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b23z0022\非正規\H30～非常勤、社会保険等、超勤、名簿\01 非正規職員\08統一採用試験\R7会計年度引用職員採用試験\03　選考案内\01 但馬募集案内\HP用\"/>
    </mc:Choice>
  </mc:AlternateContent>
  <xr:revisionPtr revIDLastSave="0" documentId="13_ncr:1_{D5CF0AF9-FBF6-44F4-BBB6-97CC08075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①" sheetId="2" r:id="rId1"/>
    <sheet name="申込書②" sheetId="3" r:id="rId2"/>
  </sheets>
  <definedNames>
    <definedName name="_xlnm.Print_Area" localSheetId="0">申込書①!$A$1:$X$33</definedName>
    <definedName name="_xlnm.Print_Area" localSheetId="1">申込書②!$A$1:$X$33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2" l="1"/>
  <c r="X31" i="2" l="1"/>
  <c r="V31" i="2"/>
  <c r="X32" i="2" s="1"/>
  <c r="X29" i="2"/>
  <c r="V29" i="2"/>
  <c r="X30" i="2" s="1"/>
  <c r="X27" i="2"/>
  <c r="V27" i="2"/>
  <c r="X28" i="2" s="1"/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25" i="2"/>
  <c r="V25" i="2"/>
  <c r="X26" i="2" s="1"/>
  <c r="X23" i="2"/>
  <c r="V23" i="2"/>
  <c r="X24" i="2" s="1"/>
  <c r="X21" i="2"/>
  <c r="V21" i="2"/>
  <c r="X22" i="2" s="1"/>
  <c r="X19" i="2"/>
  <c r="V19" i="2"/>
  <c r="X20" i="2" s="1"/>
  <c r="X17" i="2"/>
  <c r="V17" i="2"/>
  <c r="X18" i="2" s="1"/>
  <c r="V15" i="2"/>
  <c r="X16" i="2" s="1"/>
</calcChain>
</file>

<file path=xl/sharedStrings.xml><?xml version="1.0" encoding="utf-8"?>
<sst xmlns="http://schemas.openxmlformats.org/spreadsheetml/2006/main" count="347" uniqueCount="34">
  <si>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</si>
  <si>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</si>
  <si>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</si>
  <si>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　　　／　　　）</t>
    <phoneticPr fontId="1"/>
  </si>
  <si>
    <t>（　　　／　　　）</t>
    <phoneticPr fontId="1"/>
  </si>
  <si>
    <t>※記入不要</t>
    <rPh sb="1" eb="3">
      <t>キニュウ</t>
    </rPh>
    <rPh sb="3" eb="5">
      <t>フヨウ</t>
    </rPh>
    <phoneticPr fontId="1"/>
  </si>
  <si>
    <t>職　　名</t>
    <rPh sb="0" eb="1">
      <t>ショク</t>
    </rPh>
    <rPh sb="3" eb="4">
      <t>メイ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</si>
  <si>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</si>
  <si>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</si>
  <si>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該当にチェック</t>
    <rPh sb="0" eb="2">
      <t>ガイトウ</t>
    </rPh>
    <phoneticPr fontId="1"/>
  </si>
  <si>
    <t>（最終学歴）</t>
    <rPh sb="1" eb="3">
      <t>サイシュウ</t>
    </rPh>
    <rPh sb="3" eb="5">
      <t>ガクレキ</t>
    </rPh>
    <phoneticPr fontId="1"/>
  </si>
  <si>
    <t>（その前）</t>
    <rPh sb="3" eb="4">
      <t>マエ</t>
    </rPh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</si>
  <si>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</si>
  <si>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勤務先</t>
    <rPh sb="0" eb="3">
      <t>キンムサキ</t>
    </rPh>
    <phoneticPr fontId="1"/>
  </si>
  <si>
    <t>（最終）</t>
    <rPh sb="1" eb="3">
      <t>サイシュウ</t>
    </rPh>
    <phoneticPr fontId="1"/>
  </si>
  <si>
    <t>業務内容</t>
    <rPh sb="0" eb="2">
      <t>ギョウム</t>
    </rPh>
    <rPh sb="2" eb="4">
      <t>ナイヨウ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</si>
  <si>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</si>
  <si>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</si>
  <si>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職
歴</t>
    <rPh sb="0" eb="1">
      <t>ショク</t>
    </rPh>
    <rPh sb="6" eb="7">
      <t>レキ</t>
    </rPh>
    <phoneticPr fontId="1"/>
  </si>
  <si>
    <t>学
歴</t>
    <rPh sb="0" eb="1">
      <t>ガク</t>
    </rPh>
    <rPh sb="3" eb="4">
      <t>レキ</t>
    </rPh>
    <phoneticPr fontId="1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</si>
  <si>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</si>
  <si>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</si>
  <si>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</si>
  <si>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</si>
  <si>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職
歴</t>
    <rPh sb="0" eb="1">
      <t>ショク</t>
    </rPh>
    <rPh sb="18" eb="19">
      <t>レキ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</si>
  <si>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</si>
  <si>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</si>
  <si>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</si>
  <si>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換算率</t>
    <rPh sb="0" eb="3">
      <t>カンサンリツ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</si>
  <si>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</si>
  <si>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</si>
  <si>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t>県政推進員等</t>
    <rPh sb="0" eb="2">
      <t>ケンセイ</t>
    </rPh>
    <rPh sb="2" eb="4">
      <t>スイシン</t>
    </rPh>
    <rPh sb="5" eb="6">
      <t>トウ</t>
    </rPh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</si>
  <si>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1"/>
  </si>
  <si>
    <t>令和８年度会計年度任用職員採用選考（区分A）　学歴・職歴シート</t>
    <rPh sb="0" eb="2">
      <t>レイワ</t>
    </rPh>
    <rPh sb="3" eb="5">
      <t>ネンドヘイネンド</t>
    </rPh>
    <rPh sb="5" eb="7">
      <t>カイケイ</t>
    </rPh>
    <rPh sb="7" eb="9">
      <t>ネンド</t>
    </rPh>
    <rPh sb="9" eb="11">
      <t>ニンヨウ</t>
    </rPh>
    <rPh sb="11" eb="13">
      <t>ショクイン</t>
    </rPh>
    <rPh sb="13" eb="15">
      <t>サイヨウ</t>
    </rPh>
    <rPh sb="18" eb="20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</si>
</sst>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1" fillId="0" borderId="28" xfId="0" applyFont="1" applyBorder="1">
      <alignment vertical="center"/>
    </xf>
    <xf numFmtId="0" fontId="12" fillId="0" borderId="30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12" fillId="0" borderId="13" xfId="0" applyFont="1" applyBorder="1" applyAlignment="1">
      <alignment vertical="top"/>
    </xf>
    <xf numFmtId="177" fontId="12" fillId="0" borderId="29" xfId="0" applyNumberFormat="1" applyFont="1" applyBorder="1">
      <alignment vertical="center"/>
    </xf>
    <xf numFmtId="0" fontId="12" fillId="0" borderId="27" xfId="0" applyFont="1" applyBorder="1" applyAlignment="1">
      <alignment vertical="top"/>
    </xf>
    <xf numFmtId="176" fontId="13" fillId="0" borderId="14" xfId="0" applyNumberFormat="1" applyFont="1" applyBorder="1">
      <alignment vertical="center"/>
    </xf>
    <xf numFmtId="0" fontId="14" fillId="0" borderId="9" xfId="0" applyFont="1" applyBorder="1">
      <alignment vertical="center"/>
    </xf>
    <xf numFmtId="0" fontId="15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shrinkToFit="1"/>
    </xf>
    <xf numFmtId="0" fontId="4" fillId="4" borderId="11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AED5AF1-7F25-42DF-A37D-621155737A50}"/>
            </a:ext>
          </a:extLst>
        </xdr:cNvPr>
        <xdr:cNvSpPr/>
      </xdr:nvSpPr>
      <xdr:spPr>
        <a:xfrm>
          <a:off x="6922190" y="55721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19" name="Group 98">
          <a:extLst>
            <a:ext uri="{FF2B5EF4-FFF2-40B4-BE49-F238E27FC236}">
              <a16:creationId xmlns:a16="http://schemas.microsoft.com/office/drawing/2014/main" id="{D5714D77-EC1D-4863-A485-317DC036AD60}"/>
            </a:ext>
          </a:extLst>
        </xdr:cNvPr>
        <xdr:cNvGrpSpPr>
          <a:grpSpLocks/>
        </xdr:cNvGrpSpPr>
      </xdr:nvGrpSpPr>
      <xdr:grpSpPr bwMode="auto">
        <a:xfrm>
          <a:off x="6650935" y="5265255"/>
          <a:ext cx="123825" cy="104775"/>
          <a:chOff x="441" y="231"/>
          <a:chExt cx="23" cy="14"/>
        </a:xfrm>
      </xdr:grpSpPr>
      <xdr:sp macro="" textlink="">
        <xdr:nvSpPr>
          <xdr:cNvPr id="20" name="Line 96">
            <a:extLst>
              <a:ext uri="{FF2B5EF4-FFF2-40B4-BE49-F238E27FC236}">
                <a16:creationId xmlns:a16="http://schemas.microsoft.com/office/drawing/2014/main" id="{70D2F2C6-0549-467E-8837-775093B6EB8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97">
            <a:extLst>
              <a:ext uri="{FF2B5EF4-FFF2-40B4-BE49-F238E27FC236}">
                <a16:creationId xmlns:a16="http://schemas.microsoft.com/office/drawing/2014/main" id="{C03825F1-F01F-49DE-8947-70450D12291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6FBC41A-51C8-49C4-B475-FCB72C3BB3D8}"/>
            </a:ext>
          </a:extLst>
        </xdr:cNvPr>
        <xdr:cNvSpPr/>
      </xdr:nvSpPr>
      <xdr:spPr>
        <a:xfrm>
          <a:off x="6922190" y="62198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27" name="Group 98">
          <a:extLst>
            <a:ext uri="{FF2B5EF4-FFF2-40B4-BE49-F238E27FC236}">
              <a16:creationId xmlns:a16="http://schemas.microsoft.com/office/drawing/2014/main" id="{1E111370-27EE-4A8C-82D0-26036F02C873}"/>
            </a:ext>
          </a:extLst>
        </xdr:cNvPr>
        <xdr:cNvGrpSpPr>
          <a:grpSpLocks/>
        </xdr:cNvGrpSpPr>
      </xdr:nvGrpSpPr>
      <xdr:grpSpPr bwMode="auto">
        <a:xfrm>
          <a:off x="6650935" y="5911298"/>
          <a:ext cx="123825" cy="104775"/>
          <a:chOff x="441" y="231"/>
          <a:chExt cx="23" cy="14"/>
        </a:xfrm>
      </xdr:grpSpPr>
      <xdr:sp macro="" textlink="">
        <xdr:nvSpPr>
          <xdr:cNvPr id="28" name="Line 96">
            <a:extLst>
              <a:ext uri="{FF2B5EF4-FFF2-40B4-BE49-F238E27FC236}">
                <a16:creationId xmlns:a16="http://schemas.microsoft.com/office/drawing/2014/main" id="{287FA2DB-E01F-4901-A45E-ACDF910404E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97">
            <a:extLst>
              <a:ext uri="{FF2B5EF4-FFF2-40B4-BE49-F238E27FC236}">
                <a16:creationId xmlns:a16="http://schemas.microsoft.com/office/drawing/2014/main" id="{5F2BB534-C639-4D51-BAEC-185C8EF09F9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23626-B808-4658-AF3B-605543911B53}"/>
            </a:ext>
          </a:extLst>
        </xdr:cNvPr>
        <xdr:cNvSpPr/>
      </xdr:nvSpPr>
      <xdr:spPr>
        <a:xfrm>
          <a:off x="6922190" y="68675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31" name="Group 98">
          <a:extLst>
            <a:ext uri="{FF2B5EF4-FFF2-40B4-BE49-F238E27FC236}">
              <a16:creationId xmlns:a16="http://schemas.microsoft.com/office/drawing/2014/main" id="{770F74FD-31CD-44D6-A641-66DE266FB2D7}"/>
            </a:ext>
          </a:extLst>
        </xdr:cNvPr>
        <xdr:cNvGrpSpPr>
          <a:grpSpLocks/>
        </xdr:cNvGrpSpPr>
      </xdr:nvGrpSpPr>
      <xdr:grpSpPr bwMode="auto">
        <a:xfrm>
          <a:off x="6650935" y="6557342"/>
          <a:ext cx="123825" cy="104775"/>
          <a:chOff x="441" y="231"/>
          <a:chExt cx="23" cy="14"/>
        </a:xfrm>
      </xdr:grpSpPr>
      <xdr:sp macro="" textlink="">
        <xdr:nvSpPr>
          <xdr:cNvPr id="32" name="Line 96">
            <a:extLst>
              <a:ext uri="{FF2B5EF4-FFF2-40B4-BE49-F238E27FC236}">
                <a16:creationId xmlns:a16="http://schemas.microsoft.com/office/drawing/2014/main" id="{C917CAF6-8727-470A-B3B3-C4B79972B53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97">
            <a:extLst>
              <a:ext uri="{FF2B5EF4-FFF2-40B4-BE49-F238E27FC236}">
                <a16:creationId xmlns:a16="http://schemas.microsoft.com/office/drawing/2014/main" id="{0265F3A6-6A5D-4327-AE11-94A1476636DE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B4549A97-65A2-4584-937D-82E12A87239C}"/>
            </a:ext>
          </a:extLst>
        </xdr:cNvPr>
        <xdr:cNvSpPr/>
      </xdr:nvSpPr>
      <xdr:spPr>
        <a:xfrm>
          <a:off x="6922190" y="75152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35" name="Group 98">
          <a:extLst>
            <a:ext uri="{FF2B5EF4-FFF2-40B4-BE49-F238E27FC236}">
              <a16:creationId xmlns:a16="http://schemas.microsoft.com/office/drawing/2014/main" id="{F8D63F1D-A077-4A14-BAFD-3FF8964F7669}"/>
            </a:ext>
          </a:extLst>
        </xdr:cNvPr>
        <xdr:cNvGrpSpPr>
          <a:grpSpLocks/>
        </xdr:cNvGrpSpPr>
      </xdr:nvGrpSpPr>
      <xdr:grpSpPr bwMode="auto">
        <a:xfrm>
          <a:off x="6650935" y="7203385"/>
          <a:ext cx="123825" cy="104775"/>
          <a:chOff x="441" y="231"/>
          <a:chExt cx="23" cy="14"/>
        </a:xfrm>
      </xdr:grpSpPr>
      <xdr:sp macro="" textlink="">
        <xdr:nvSpPr>
          <xdr:cNvPr id="36" name="Line 96">
            <a:extLst>
              <a:ext uri="{FF2B5EF4-FFF2-40B4-BE49-F238E27FC236}">
                <a16:creationId xmlns:a16="http://schemas.microsoft.com/office/drawing/2014/main" id="{14F6C7FA-AF1C-4281-9116-6BF07DB7F8A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97">
            <a:extLst>
              <a:ext uri="{FF2B5EF4-FFF2-40B4-BE49-F238E27FC236}">
                <a16:creationId xmlns:a16="http://schemas.microsoft.com/office/drawing/2014/main" id="{F088D9BB-7372-47EB-A004-F8F6C640DFA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68AB3AD8-4BBC-4F8B-96D9-8FD47F8BE564}"/>
            </a:ext>
          </a:extLst>
        </xdr:cNvPr>
        <xdr:cNvSpPr/>
      </xdr:nvSpPr>
      <xdr:spPr>
        <a:xfrm>
          <a:off x="6922190" y="81629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39" name="Group 98">
          <a:extLst>
            <a:ext uri="{FF2B5EF4-FFF2-40B4-BE49-F238E27FC236}">
              <a16:creationId xmlns:a16="http://schemas.microsoft.com/office/drawing/2014/main" id="{A06CB6A7-C2B9-4DDB-AD73-12FE59FE9FBC}"/>
            </a:ext>
          </a:extLst>
        </xdr:cNvPr>
        <xdr:cNvGrpSpPr>
          <a:grpSpLocks/>
        </xdr:cNvGrpSpPr>
      </xdr:nvGrpSpPr>
      <xdr:grpSpPr bwMode="auto">
        <a:xfrm>
          <a:off x="6650935" y="7849429"/>
          <a:ext cx="123825" cy="104775"/>
          <a:chOff x="441" y="231"/>
          <a:chExt cx="23" cy="14"/>
        </a:xfrm>
      </xdr:grpSpPr>
      <xdr:sp macro="" textlink="">
        <xdr:nvSpPr>
          <xdr:cNvPr id="40" name="Line 96">
            <a:extLst>
              <a:ext uri="{FF2B5EF4-FFF2-40B4-BE49-F238E27FC236}">
                <a16:creationId xmlns:a16="http://schemas.microsoft.com/office/drawing/2014/main" id="{CD982E8A-CAD5-45BB-B4DB-77115D531BF1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97">
            <a:extLst>
              <a:ext uri="{FF2B5EF4-FFF2-40B4-BE49-F238E27FC236}">
                <a16:creationId xmlns:a16="http://schemas.microsoft.com/office/drawing/2014/main" id="{4A1040D6-4674-4FD0-B5C5-50B019F012B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DEF9FBCB-C5C5-4213-A336-FC841BACD281}"/>
            </a:ext>
          </a:extLst>
        </xdr:cNvPr>
        <xdr:cNvSpPr/>
      </xdr:nvSpPr>
      <xdr:spPr>
        <a:xfrm>
          <a:off x="6922190" y="88106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43" name="Group 98">
          <a:extLst>
            <a:ext uri="{FF2B5EF4-FFF2-40B4-BE49-F238E27FC236}">
              <a16:creationId xmlns:a16="http://schemas.microsoft.com/office/drawing/2014/main" id="{EE19B4C1-5363-466F-8B44-34E92483923F}"/>
            </a:ext>
          </a:extLst>
        </xdr:cNvPr>
        <xdr:cNvGrpSpPr>
          <a:grpSpLocks/>
        </xdr:cNvGrpSpPr>
      </xdr:nvGrpSpPr>
      <xdr:grpSpPr bwMode="auto">
        <a:xfrm>
          <a:off x="6650935" y="8495472"/>
          <a:ext cx="123825" cy="104775"/>
          <a:chOff x="441" y="231"/>
          <a:chExt cx="23" cy="14"/>
        </a:xfrm>
      </xdr:grpSpPr>
      <xdr:sp macro="" textlink="">
        <xdr:nvSpPr>
          <xdr:cNvPr id="44" name="Line 96">
            <a:extLst>
              <a:ext uri="{FF2B5EF4-FFF2-40B4-BE49-F238E27FC236}">
                <a16:creationId xmlns:a16="http://schemas.microsoft.com/office/drawing/2014/main" id="{ECD6D4AE-59A9-4071-A6D3-050AD85AE4B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97">
            <a:extLst>
              <a:ext uri="{FF2B5EF4-FFF2-40B4-BE49-F238E27FC236}">
                <a16:creationId xmlns:a16="http://schemas.microsoft.com/office/drawing/2014/main" id="{F6AE83F5-C044-4682-B9FA-A995393F2B7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F2A28E57-6447-4CB4-BFF7-00412991125A}"/>
            </a:ext>
          </a:extLst>
        </xdr:cNvPr>
        <xdr:cNvSpPr/>
      </xdr:nvSpPr>
      <xdr:spPr>
        <a:xfrm>
          <a:off x="6922190" y="94583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47" name="Group 98">
          <a:extLst>
            <a:ext uri="{FF2B5EF4-FFF2-40B4-BE49-F238E27FC236}">
              <a16:creationId xmlns:a16="http://schemas.microsoft.com/office/drawing/2014/main" id="{DDE22BF3-138E-4B2E-9456-53A102FCF2F5}"/>
            </a:ext>
          </a:extLst>
        </xdr:cNvPr>
        <xdr:cNvGrpSpPr>
          <a:grpSpLocks/>
        </xdr:cNvGrpSpPr>
      </xdr:nvGrpSpPr>
      <xdr:grpSpPr bwMode="auto">
        <a:xfrm>
          <a:off x="6650935" y="9141516"/>
          <a:ext cx="123825" cy="104775"/>
          <a:chOff x="441" y="231"/>
          <a:chExt cx="23" cy="14"/>
        </a:xfrm>
      </xdr:grpSpPr>
      <xdr:sp macro="" textlink="">
        <xdr:nvSpPr>
          <xdr:cNvPr id="48" name="Line 96">
            <a:extLst>
              <a:ext uri="{FF2B5EF4-FFF2-40B4-BE49-F238E27FC236}">
                <a16:creationId xmlns:a16="http://schemas.microsoft.com/office/drawing/2014/main" id="{37D8BA89-241D-40E1-AB24-F57750815F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97">
            <a:extLst>
              <a:ext uri="{FF2B5EF4-FFF2-40B4-BE49-F238E27FC236}">
                <a16:creationId xmlns:a16="http://schemas.microsoft.com/office/drawing/2014/main" id="{A48A4B49-B79E-4E31-A871-8A785DE034C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3EAB0DA-DCD1-44BA-9A0C-D10FA74BF3DD}"/>
            </a:ext>
          </a:extLst>
        </xdr:cNvPr>
        <xdr:cNvSpPr/>
      </xdr:nvSpPr>
      <xdr:spPr>
        <a:xfrm>
          <a:off x="6922190" y="101060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51" name="Group 98">
          <a:extLst>
            <a:ext uri="{FF2B5EF4-FFF2-40B4-BE49-F238E27FC236}">
              <a16:creationId xmlns:a16="http://schemas.microsoft.com/office/drawing/2014/main" id="{E36A5A3D-8D96-4F61-BBCF-3C7393C1E6A8}"/>
            </a:ext>
          </a:extLst>
        </xdr:cNvPr>
        <xdr:cNvGrpSpPr>
          <a:grpSpLocks/>
        </xdr:cNvGrpSpPr>
      </xdr:nvGrpSpPr>
      <xdr:grpSpPr bwMode="auto">
        <a:xfrm>
          <a:off x="6650935" y="9787559"/>
          <a:ext cx="123825" cy="104775"/>
          <a:chOff x="441" y="231"/>
          <a:chExt cx="23" cy="14"/>
        </a:xfrm>
      </xdr:grpSpPr>
      <xdr:sp macro="" textlink="">
        <xdr:nvSpPr>
          <xdr:cNvPr id="52" name="Line 96">
            <a:extLst>
              <a:ext uri="{FF2B5EF4-FFF2-40B4-BE49-F238E27FC236}">
                <a16:creationId xmlns:a16="http://schemas.microsoft.com/office/drawing/2014/main" id="{0ACB108E-702C-4E7A-A8C7-0548A4E5707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97">
            <a:extLst>
              <a:ext uri="{FF2B5EF4-FFF2-40B4-BE49-F238E27FC236}">
                <a16:creationId xmlns:a16="http://schemas.microsoft.com/office/drawing/2014/main" id="{87E46BE9-3FB9-4D55-AAE5-59E8200BACA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388EE19-6249-44B0-9DAF-FA794EBA9F46}"/>
            </a:ext>
          </a:extLst>
        </xdr:cNvPr>
        <xdr:cNvSpPr/>
      </xdr:nvSpPr>
      <xdr:spPr>
        <a:xfrm>
          <a:off x="6922190" y="4924425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55" name="Group 98">
          <a:extLst>
            <a:ext uri="{FF2B5EF4-FFF2-40B4-BE49-F238E27FC236}">
              <a16:creationId xmlns:a16="http://schemas.microsoft.com/office/drawing/2014/main" id="{AAE0020F-4407-4B33-ACA7-608E6EDD867E}"/>
            </a:ext>
          </a:extLst>
        </xdr:cNvPr>
        <xdr:cNvGrpSpPr>
          <a:grpSpLocks/>
        </xdr:cNvGrpSpPr>
      </xdr:nvGrpSpPr>
      <xdr:grpSpPr bwMode="auto">
        <a:xfrm>
          <a:off x="6650935" y="4619211"/>
          <a:ext cx="123825" cy="104775"/>
          <a:chOff x="441" y="231"/>
          <a:chExt cx="23" cy="14"/>
        </a:xfrm>
      </xdr:grpSpPr>
      <xdr:sp macro="" textlink="">
        <xdr:nvSpPr>
          <xdr:cNvPr id="56" name="Line 96">
            <a:extLst>
              <a:ext uri="{FF2B5EF4-FFF2-40B4-BE49-F238E27FC236}">
                <a16:creationId xmlns:a16="http://schemas.microsoft.com/office/drawing/2014/main" id="{F2446575-8CB0-49A9-BFE7-45E6C1F206A3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97">
            <a:extLst>
              <a:ext uri="{FF2B5EF4-FFF2-40B4-BE49-F238E27FC236}">
                <a16:creationId xmlns:a16="http://schemas.microsoft.com/office/drawing/2014/main" id="{63C55FB9-CFD8-4373-99AF-64E72FC0817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123825</xdr:colOff>
      <xdr:row>8</xdr:row>
      <xdr:rowOff>104775</xdr:rowOff>
    </xdr:to>
    <xdr:grpSp>
      <xdr:nvGrpSpPr>
        <xdr:cNvPr id="58" name="Group 98">
          <a:extLst>
            <a:ext uri="{FF2B5EF4-FFF2-40B4-BE49-F238E27FC236}">
              <a16:creationId xmlns:a16="http://schemas.microsoft.com/office/drawing/2014/main" id="{B6143EB2-F192-460C-86AF-C9D6142758D3}"/>
            </a:ext>
          </a:extLst>
        </xdr:cNvPr>
        <xdr:cNvGrpSpPr>
          <a:grpSpLocks/>
        </xdr:cNvGrpSpPr>
      </xdr:nvGrpSpPr>
      <xdr:grpSpPr bwMode="auto">
        <a:xfrm>
          <a:off x="6650935" y="2534478"/>
          <a:ext cx="123825" cy="104775"/>
          <a:chOff x="441" y="231"/>
          <a:chExt cx="23" cy="14"/>
        </a:xfrm>
      </xdr:grpSpPr>
      <xdr:sp macro="" textlink="">
        <xdr:nvSpPr>
          <xdr:cNvPr id="59" name="Line 96">
            <a:extLst>
              <a:ext uri="{FF2B5EF4-FFF2-40B4-BE49-F238E27FC236}">
                <a16:creationId xmlns:a16="http://schemas.microsoft.com/office/drawing/2014/main" id="{B631B202-556F-4274-83D7-465ABFA0BD1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97">
            <a:extLst>
              <a:ext uri="{FF2B5EF4-FFF2-40B4-BE49-F238E27FC236}">
                <a16:creationId xmlns:a16="http://schemas.microsoft.com/office/drawing/2014/main" id="{5B1D936A-ED7F-4B8B-BD55-3E5B1D720F1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123825</xdr:colOff>
      <xdr:row>10</xdr:row>
      <xdr:rowOff>104775</xdr:rowOff>
    </xdr:to>
    <xdr:grpSp>
      <xdr:nvGrpSpPr>
        <xdr:cNvPr id="61" name="Group 98">
          <a:extLst>
            <a:ext uri="{FF2B5EF4-FFF2-40B4-BE49-F238E27FC236}">
              <a16:creationId xmlns:a16="http://schemas.microsoft.com/office/drawing/2014/main" id="{878F3DFD-4C4A-4529-B68C-A0FCA9724A78}"/>
            </a:ext>
          </a:extLst>
        </xdr:cNvPr>
        <xdr:cNvGrpSpPr>
          <a:grpSpLocks/>
        </xdr:cNvGrpSpPr>
      </xdr:nvGrpSpPr>
      <xdr:grpSpPr bwMode="auto">
        <a:xfrm>
          <a:off x="6650935" y="3031435"/>
          <a:ext cx="123825" cy="104775"/>
          <a:chOff x="441" y="231"/>
          <a:chExt cx="23" cy="14"/>
        </a:xfrm>
      </xdr:grpSpPr>
      <xdr:sp macro="" textlink="">
        <xdr:nvSpPr>
          <xdr:cNvPr id="62" name="Line 96">
            <a:extLst>
              <a:ext uri="{FF2B5EF4-FFF2-40B4-BE49-F238E27FC236}">
                <a16:creationId xmlns:a16="http://schemas.microsoft.com/office/drawing/2014/main" id="{D8075535-A365-46BF-8760-41F70CA827D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97">
            <a:extLst>
              <a:ext uri="{FF2B5EF4-FFF2-40B4-BE49-F238E27FC236}">
                <a16:creationId xmlns:a16="http://schemas.microsoft.com/office/drawing/2014/main" id="{B83D590A-E56D-4721-A4CB-94FCA8E868BD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123825</xdr:colOff>
      <xdr:row>12</xdr:row>
      <xdr:rowOff>104775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D056F919-F561-40E2-9057-E1C4F62CF75E}"/>
            </a:ext>
          </a:extLst>
        </xdr:cNvPr>
        <xdr:cNvGrpSpPr>
          <a:grpSpLocks/>
        </xdr:cNvGrpSpPr>
      </xdr:nvGrpSpPr>
      <xdr:grpSpPr bwMode="auto">
        <a:xfrm>
          <a:off x="6650935" y="3528391"/>
          <a:ext cx="123825" cy="104775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90F21234-382C-4AA1-B1CB-457B13FAE7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539CAFC5-CA08-4342-8E53-9C98DD42795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123825</xdr:colOff>
      <xdr:row>6</xdr:row>
      <xdr:rowOff>104775</xdr:rowOff>
    </xdr:to>
    <xdr:grpSp>
      <xdr:nvGrpSpPr>
        <xdr:cNvPr id="67" name="Group 98">
          <a:extLst>
            <a:ext uri="{FF2B5EF4-FFF2-40B4-BE49-F238E27FC236}">
              <a16:creationId xmlns:a16="http://schemas.microsoft.com/office/drawing/2014/main" id="{D6D322E1-6E0E-4A20-A81F-C3FCDBAA8A0E}"/>
            </a:ext>
          </a:extLst>
        </xdr:cNvPr>
        <xdr:cNvGrpSpPr>
          <a:grpSpLocks/>
        </xdr:cNvGrpSpPr>
      </xdr:nvGrpSpPr>
      <xdr:grpSpPr bwMode="auto">
        <a:xfrm>
          <a:off x="6650935" y="2037522"/>
          <a:ext cx="123825" cy="104775"/>
          <a:chOff x="441" y="231"/>
          <a:chExt cx="23" cy="14"/>
        </a:xfrm>
      </xdr:grpSpPr>
      <xdr:sp macro="" textlink="">
        <xdr:nvSpPr>
          <xdr:cNvPr id="68" name="Line 96">
            <a:extLst>
              <a:ext uri="{FF2B5EF4-FFF2-40B4-BE49-F238E27FC236}">
                <a16:creationId xmlns:a16="http://schemas.microsoft.com/office/drawing/2014/main" id="{A9A0376E-7052-44B7-AA6E-686F00F0F16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97">
            <a:extLst>
              <a:ext uri="{FF2B5EF4-FFF2-40B4-BE49-F238E27FC236}">
                <a16:creationId xmlns:a16="http://schemas.microsoft.com/office/drawing/2014/main" id="{B9056E13-26B6-46A3-9F1B-BF780CAB376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5</xdr:row>
      <xdr:rowOff>114300</xdr:rowOff>
    </xdr:from>
    <xdr:to>
      <xdr:col>34</xdr:col>
      <xdr:colOff>76200</xdr:colOff>
      <xdr:row>7</xdr:row>
      <xdr:rowOff>228600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B7C73041-932B-4D06-B1B4-64590B9841C4}"/>
            </a:ext>
          </a:extLst>
        </xdr:cNvPr>
        <xdr:cNvSpPr/>
      </xdr:nvSpPr>
      <xdr:spPr>
        <a:xfrm>
          <a:off x="6953250" y="1581150"/>
          <a:ext cx="2543175" cy="6096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チェックマークを動かして使用してください。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24</xdr:col>
      <xdr:colOff>264215</xdr:colOff>
      <xdr:row>5</xdr:row>
      <xdr:rowOff>0</xdr:rowOff>
    </xdr:from>
    <xdr:to>
      <xdr:col>26</xdr:col>
      <xdr:colOff>180975</xdr:colOff>
      <xdr:row>5</xdr:row>
      <xdr:rowOff>198369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C17A4B0-8E9E-4119-B0E0-74A59C8E842C}"/>
            </a:ext>
          </a:extLst>
        </xdr:cNvPr>
        <xdr:cNvSpPr/>
      </xdr:nvSpPr>
      <xdr:spPr>
        <a:xfrm>
          <a:off x="7150790" y="1638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</xdr:row>
      <xdr:rowOff>55494</xdr:rowOff>
    </xdr:from>
    <xdr:to>
      <xdr:col>24</xdr:col>
      <xdr:colOff>123825</xdr:colOff>
      <xdr:row>5</xdr:row>
      <xdr:rowOff>160269</xdr:rowOff>
    </xdr:to>
    <xdr:grpSp>
      <xdr:nvGrpSpPr>
        <xdr:cNvPr id="4" name="Group 98">
          <a:extLst>
            <a:ext uri="{FF2B5EF4-FFF2-40B4-BE49-F238E27FC236}">
              <a16:creationId xmlns:a16="http://schemas.microsoft.com/office/drawing/2014/main" id="{5B6F21DD-412B-4971-A417-300163EA6687}"/>
            </a:ext>
          </a:extLst>
        </xdr:cNvPr>
        <xdr:cNvGrpSpPr>
          <a:grpSpLocks/>
        </xdr:cNvGrpSpPr>
      </xdr:nvGrpSpPr>
      <xdr:grpSpPr bwMode="auto">
        <a:xfrm>
          <a:off x="6886575" y="1693794"/>
          <a:ext cx="123825" cy="104775"/>
          <a:chOff x="441" y="231"/>
          <a:chExt cx="23" cy="14"/>
        </a:xfrm>
      </xdr:grpSpPr>
      <xdr:sp macro="" textlink="">
        <xdr:nvSpPr>
          <xdr:cNvPr id="5" name="Line 96">
            <a:extLst>
              <a:ext uri="{FF2B5EF4-FFF2-40B4-BE49-F238E27FC236}">
                <a16:creationId xmlns:a16="http://schemas.microsoft.com/office/drawing/2014/main" id="{468A4DFC-3480-4504-9C51-A6F02365D14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97">
            <a:extLst>
              <a:ext uri="{FF2B5EF4-FFF2-40B4-BE49-F238E27FC236}">
                <a16:creationId xmlns:a16="http://schemas.microsoft.com/office/drawing/2014/main" id="{24E4D39D-ECF3-4557-8350-95F4554B72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7</xdr:row>
      <xdr:rowOff>0</xdr:rowOff>
    </xdr:from>
    <xdr:to>
      <xdr:col>26</xdr:col>
      <xdr:colOff>180975</xdr:colOff>
      <xdr:row>7</xdr:row>
      <xdr:rowOff>198369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BB38680-4CB0-43DA-B79C-85997961F41A}"/>
            </a:ext>
          </a:extLst>
        </xdr:cNvPr>
        <xdr:cNvSpPr/>
      </xdr:nvSpPr>
      <xdr:spPr>
        <a:xfrm>
          <a:off x="7150790" y="2286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7</xdr:row>
      <xdr:rowOff>55494</xdr:rowOff>
    </xdr:from>
    <xdr:to>
      <xdr:col>24</xdr:col>
      <xdr:colOff>123825</xdr:colOff>
      <xdr:row>7</xdr:row>
      <xdr:rowOff>160269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7B9DDA42-C9E0-4D85-8FBA-279918C7FD0F}"/>
            </a:ext>
          </a:extLst>
        </xdr:cNvPr>
        <xdr:cNvGrpSpPr>
          <a:grpSpLocks/>
        </xdr:cNvGrpSpPr>
      </xdr:nvGrpSpPr>
      <xdr:grpSpPr bwMode="auto">
        <a:xfrm>
          <a:off x="6886575" y="2341494"/>
          <a:ext cx="123825" cy="104775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474C4C2A-DAE2-4A1C-BA1F-6C88DEB28A82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C1412CB6-D415-41E1-B199-5631ACBAA43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9</xdr:row>
      <xdr:rowOff>0</xdr:rowOff>
    </xdr:from>
    <xdr:to>
      <xdr:col>26</xdr:col>
      <xdr:colOff>180975</xdr:colOff>
      <xdr:row>9</xdr:row>
      <xdr:rowOff>198369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1751AE1-349E-4F29-A9C2-A9CF9C346D0A}"/>
            </a:ext>
          </a:extLst>
        </xdr:cNvPr>
        <xdr:cNvSpPr/>
      </xdr:nvSpPr>
      <xdr:spPr>
        <a:xfrm>
          <a:off x="7150790" y="2933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55494</xdr:rowOff>
    </xdr:from>
    <xdr:to>
      <xdr:col>24</xdr:col>
      <xdr:colOff>123825</xdr:colOff>
      <xdr:row>9</xdr:row>
      <xdr:rowOff>160269</xdr:rowOff>
    </xdr:to>
    <xdr:grpSp>
      <xdr:nvGrpSpPr>
        <xdr:cNvPr id="12" name="Group 98">
          <a:extLst>
            <a:ext uri="{FF2B5EF4-FFF2-40B4-BE49-F238E27FC236}">
              <a16:creationId xmlns:a16="http://schemas.microsoft.com/office/drawing/2014/main" id="{51EF5F78-CEB6-48A1-A2D8-7BB1B1522003}"/>
            </a:ext>
          </a:extLst>
        </xdr:cNvPr>
        <xdr:cNvGrpSpPr>
          <a:grpSpLocks/>
        </xdr:cNvGrpSpPr>
      </xdr:nvGrpSpPr>
      <xdr:grpSpPr bwMode="auto">
        <a:xfrm>
          <a:off x="6886575" y="2989194"/>
          <a:ext cx="123825" cy="104775"/>
          <a:chOff x="441" y="231"/>
          <a:chExt cx="23" cy="14"/>
        </a:xfrm>
      </xdr:grpSpPr>
      <xdr:sp macro="" textlink="">
        <xdr:nvSpPr>
          <xdr:cNvPr id="13" name="Line 96">
            <a:extLst>
              <a:ext uri="{FF2B5EF4-FFF2-40B4-BE49-F238E27FC236}">
                <a16:creationId xmlns:a16="http://schemas.microsoft.com/office/drawing/2014/main" id="{82CCC012-BAC5-40BF-8200-20BE54E5764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97">
            <a:extLst>
              <a:ext uri="{FF2B5EF4-FFF2-40B4-BE49-F238E27FC236}">
                <a16:creationId xmlns:a16="http://schemas.microsoft.com/office/drawing/2014/main" id="{8FB86B1D-FAF8-4F8E-9C51-910DE32483D6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11</xdr:row>
      <xdr:rowOff>0</xdr:rowOff>
    </xdr:from>
    <xdr:to>
      <xdr:col>26</xdr:col>
      <xdr:colOff>180975</xdr:colOff>
      <xdr:row>11</xdr:row>
      <xdr:rowOff>198369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D3DA3CD-FCF8-421B-8FF3-989968223CD2}"/>
            </a:ext>
          </a:extLst>
        </xdr:cNvPr>
        <xdr:cNvSpPr/>
      </xdr:nvSpPr>
      <xdr:spPr>
        <a:xfrm>
          <a:off x="7150790" y="3581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</xdr:row>
      <xdr:rowOff>55494</xdr:rowOff>
    </xdr:from>
    <xdr:to>
      <xdr:col>24</xdr:col>
      <xdr:colOff>123825</xdr:colOff>
      <xdr:row>11</xdr:row>
      <xdr:rowOff>160269</xdr:rowOff>
    </xdr:to>
    <xdr:grpSp>
      <xdr:nvGrpSpPr>
        <xdr:cNvPr id="16" name="Group 98">
          <a:extLst>
            <a:ext uri="{FF2B5EF4-FFF2-40B4-BE49-F238E27FC236}">
              <a16:creationId xmlns:a16="http://schemas.microsoft.com/office/drawing/2014/main" id="{9153E49D-9CF7-4B26-8366-9106D984567B}"/>
            </a:ext>
          </a:extLst>
        </xdr:cNvPr>
        <xdr:cNvGrpSpPr>
          <a:grpSpLocks/>
        </xdr:cNvGrpSpPr>
      </xdr:nvGrpSpPr>
      <xdr:grpSpPr bwMode="auto">
        <a:xfrm>
          <a:off x="6886575" y="3636894"/>
          <a:ext cx="123825" cy="104775"/>
          <a:chOff x="441" y="231"/>
          <a:chExt cx="23" cy="14"/>
        </a:xfrm>
      </xdr:grpSpPr>
      <xdr:sp macro="" textlink="">
        <xdr:nvSpPr>
          <xdr:cNvPr id="17" name="Line 96">
            <a:extLst>
              <a:ext uri="{FF2B5EF4-FFF2-40B4-BE49-F238E27FC236}">
                <a16:creationId xmlns:a16="http://schemas.microsoft.com/office/drawing/2014/main" id="{0CBDB8EA-B46B-4693-B2E3-2BA6CE63BC6E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97">
            <a:extLst>
              <a:ext uri="{FF2B5EF4-FFF2-40B4-BE49-F238E27FC236}">
                <a16:creationId xmlns:a16="http://schemas.microsoft.com/office/drawing/2014/main" id="{4D698B50-59E8-4D2D-9BE4-60A832F0286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13</xdr:row>
      <xdr:rowOff>0</xdr:rowOff>
    </xdr:from>
    <xdr:to>
      <xdr:col>26</xdr:col>
      <xdr:colOff>180975</xdr:colOff>
      <xdr:row>13</xdr:row>
      <xdr:rowOff>198369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15CBD3B-30EA-4F87-B0B4-504ADE4900D0}"/>
            </a:ext>
          </a:extLst>
        </xdr:cNvPr>
        <xdr:cNvSpPr/>
      </xdr:nvSpPr>
      <xdr:spPr>
        <a:xfrm>
          <a:off x="7150790" y="42291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13</xdr:row>
      <xdr:rowOff>55494</xdr:rowOff>
    </xdr:from>
    <xdr:to>
      <xdr:col>24</xdr:col>
      <xdr:colOff>123825</xdr:colOff>
      <xdr:row>13</xdr:row>
      <xdr:rowOff>160269</xdr:rowOff>
    </xdr:to>
    <xdr:grpSp>
      <xdr:nvGrpSpPr>
        <xdr:cNvPr id="20" name="Group 98">
          <a:extLst>
            <a:ext uri="{FF2B5EF4-FFF2-40B4-BE49-F238E27FC236}">
              <a16:creationId xmlns:a16="http://schemas.microsoft.com/office/drawing/2014/main" id="{20C26811-504D-4EBC-B46A-5E2BBCF5D79E}"/>
            </a:ext>
          </a:extLst>
        </xdr:cNvPr>
        <xdr:cNvGrpSpPr>
          <a:grpSpLocks/>
        </xdr:cNvGrpSpPr>
      </xdr:nvGrpSpPr>
      <xdr:grpSpPr bwMode="auto">
        <a:xfrm>
          <a:off x="6886575" y="4284594"/>
          <a:ext cx="123825" cy="104775"/>
          <a:chOff x="441" y="231"/>
          <a:chExt cx="23" cy="14"/>
        </a:xfrm>
      </xdr:grpSpPr>
      <xdr:sp macro="" textlink="">
        <xdr:nvSpPr>
          <xdr:cNvPr id="21" name="Line 96">
            <a:extLst>
              <a:ext uri="{FF2B5EF4-FFF2-40B4-BE49-F238E27FC236}">
                <a16:creationId xmlns:a16="http://schemas.microsoft.com/office/drawing/2014/main" id="{5A114D56-AE3E-4AAF-B622-533FEF16FE2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97">
            <a:extLst>
              <a:ext uri="{FF2B5EF4-FFF2-40B4-BE49-F238E27FC236}">
                <a16:creationId xmlns:a16="http://schemas.microsoft.com/office/drawing/2014/main" id="{8D02EFB5-3285-44E2-A69E-4846B19FB92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15</xdr:row>
      <xdr:rowOff>0</xdr:rowOff>
    </xdr:from>
    <xdr:to>
      <xdr:col>26</xdr:col>
      <xdr:colOff>180975</xdr:colOff>
      <xdr:row>15</xdr:row>
      <xdr:rowOff>198369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9CDFD247-F2CA-4504-AC3D-577C078496C7}"/>
            </a:ext>
          </a:extLst>
        </xdr:cNvPr>
        <xdr:cNvSpPr/>
      </xdr:nvSpPr>
      <xdr:spPr>
        <a:xfrm>
          <a:off x="7150790" y="48768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15</xdr:row>
      <xdr:rowOff>55494</xdr:rowOff>
    </xdr:from>
    <xdr:to>
      <xdr:col>24</xdr:col>
      <xdr:colOff>123825</xdr:colOff>
      <xdr:row>15</xdr:row>
      <xdr:rowOff>160269</xdr:rowOff>
    </xdr:to>
    <xdr:grpSp>
      <xdr:nvGrpSpPr>
        <xdr:cNvPr id="24" name="Group 98">
          <a:extLst>
            <a:ext uri="{FF2B5EF4-FFF2-40B4-BE49-F238E27FC236}">
              <a16:creationId xmlns:a16="http://schemas.microsoft.com/office/drawing/2014/main" id="{AEA42978-1E0F-47C6-BCD8-1F5052A3872E}"/>
            </a:ext>
          </a:extLst>
        </xdr:cNvPr>
        <xdr:cNvGrpSpPr>
          <a:grpSpLocks/>
        </xdr:cNvGrpSpPr>
      </xdr:nvGrpSpPr>
      <xdr:grpSpPr bwMode="auto">
        <a:xfrm>
          <a:off x="6886575" y="4932294"/>
          <a:ext cx="123825" cy="104775"/>
          <a:chOff x="441" y="231"/>
          <a:chExt cx="23" cy="14"/>
        </a:xfrm>
      </xdr:grpSpPr>
      <xdr:sp macro="" textlink="">
        <xdr:nvSpPr>
          <xdr:cNvPr id="25" name="Line 96">
            <a:extLst>
              <a:ext uri="{FF2B5EF4-FFF2-40B4-BE49-F238E27FC236}">
                <a16:creationId xmlns:a16="http://schemas.microsoft.com/office/drawing/2014/main" id="{25BD8E3D-8617-4346-A7E1-B37E865F0AD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97">
            <a:extLst>
              <a:ext uri="{FF2B5EF4-FFF2-40B4-BE49-F238E27FC236}">
                <a16:creationId xmlns:a16="http://schemas.microsoft.com/office/drawing/2014/main" id="{E0CC07DF-2860-4F0E-83A8-AAF66EC1F53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17</xdr:row>
      <xdr:rowOff>0</xdr:rowOff>
    </xdr:from>
    <xdr:to>
      <xdr:col>26</xdr:col>
      <xdr:colOff>180975</xdr:colOff>
      <xdr:row>17</xdr:row>
      <xdr:rowOff>198369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F930E3E-FA9C-4A62-8BAC-A5FF1B6B240F}"/>
            </a:ext>
          </a:extLst>
        </xdr:cNvPr>
        <xdr:cNvSpPr/>
      </xdr:nvSpPr>
      <xdr:spPr>
        <a:xfrm>
          <a:off x="7150790" y="55245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55494</xdr:rowOff>
    </xdr:from>
    <xdr:to>
      <xdr:col>24</xdr:col>
      <xdr:colOff>123825</xdr:colOff>
      <xdr:row>17</xdr:row>
      <xdr:rowOff>160269</xdr:rowOff>
    </xdr:to>
    <xdr:grpSp>
      <xdr:nvGrpSpPr>
        <xdr:cNvPr id="28" name="Group 98">
          <a:extLst>
            <a:ext uri="{FF2B5EF4-FFF2-40B4-BE49-F238E27FC236}">
              <a16:creationId xmlns:a16="http://schemas.microsoft.com/office/drawing/2014/main" id="{26CAD72C-4A0F-4DF8-A3A5-37F4AEE9759B}"/>
            </a:ext>
          </a:extLst>
        </xdr:cNvPr>
        <xdr:cNvGrpSpPr>
          <a:grpSpLocks/>
        </xdr:cNvGrpSpPr>
      </xdr:nvGrpSpPr>
      <xdr:grpSpPr bwMode="auto">
        <a:xfrm>
          <a:off x="6886575" y="5579994"/>
          <a:ext cx="123825" cy="104775"/>
          <a:chOff x="441" y="231"/>
          <a:chExt cx="23" cy="14"/>
        </a:xfrm>
      </xdr:grpSpPr>
      <xdr:sp macro="" textlink="">
        <xdr:nvSpPr>
          <xdr:cNvPr id="29" name="Line 96">
            <a:extLst>
              <a:ext uri="{FF2B5EF4-FFF2-40B4-BE49-F238E27FC236}">
                <a16:creationId xmlns:a16="http://schemas.microsoft.com/office/drawing/2014/main" id="{5D5A79A2-B454-421E-9911-60BF9EDD27F9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97">
            <a:extLst>
              <a:ext uri="{FF2B5EF4-FFF2-40B4-BE49-F238E27FC236}">
                <a16:creationId xmlns:a16="http://schemas.microsoft.com/office/drawing/2014/main" id="{4EAE9423-6D6B-4480-9B4A-F5A0B1521F2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19</xdr:row>
      <xdr:rowOff>0</xdr:rowOff>
    </xdr:from>
    <xdr:to>
      <xdr:col>26</xdr:col>
      <xdr:colOff>180975</xdr:colOff>
      <xdr:row>19</xdr:row>
      <xdr:rowOff>198369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26F308CE-E31C-47D9-8019-1B238AC23747}"/>
            </a:ext>
          </a:extLst>
        </xdr:cNvPr>
        <xdr:cNvSpPr/>
      </xdr:nvSpPr>
      <xdr:spPr>
        <a:xfrm>
          <a:off x="7150790" y="61722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19</xdr:row>
      <xdr:rowOff>55494</xdr:rowOff>
    </xdr:from>
    <xdr:to>
      <xdr:col>24</xdr:col>
      <xdr:colOff>123825</xdr:colOff>
      <xdr:row>19</xdr:row>
      <xdr:rowOff>160269</xdr:rowOff>
    </xdr:to>
    <xdr:grpSp>
      <xdr:nvGrpSpPr>
        <xdr:cNvPr id="36" name="Group 98">
          <a:extLst>
            <a:ext uri="{FF2B5EF4-FFF2-40B4-BE49-F238E27FC236}">
              <a16:creationId xmlns:a16="http://schemas.microsoft.com/office/drawing/2014/main" id="{D3975C2E-FA2E-431A-B26D-A837386EDFFB}"/>
            </a:ext>
          </a:extLst>
        </xdr:cNvPr>
        <xdr:cNvGrpSpPr>
          <a:grpSpLocks/>
        </xdr:cNvGrpSpPr>
      </xdr:nvGrpSpPr>
      <xdr:grpSpPr bwMode="auto">
        <a:xfrm>
          <a:off x="6886575" y="6227694"/>
          <a:ext cx="123825" cy="104775"/>
          <a:chOff x="441" y="231"/>
          <a:chExt cx="23" cy="14"/>
        </a:xfrm>
      </xdr:grpSpPr>
      <xdr:sp macro="" textlink="">
        <xdr:nvSpPr>
          <xdr:cNvPr id="37" name="Line 96">
            <a:extLst>
              <a:ext uri="{FF2B5EF4-FFF2-40B4-BE49-F238E27FC236}">
                <a16:creationId xmlns:a16="http://schemas.microsoft.com/office/drawing/2014/main" id="{9A529618-4B44-4694-9E0C-A3B4EE08530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97">
            <a:extLst>
              <a:ext uri="{FF2B5EF4-FFF2-40B4-BE49-F238E27FC236}">
                <a16:creationId xmlns:a16="http://schemas.microsoft.com/office/drawing/2014/main" id="{88ED145B-0101-4EFF-B67D-C3CAB35A1D9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21</xdr:row>
      <xdr:rowOff>0</xdr:rowOff>
    </xdr:from>
    <xdr:to>
      <xdr:col>26</xdr:col>
      <xdr:colOff>180975</xdr:colOff>
      <xdr:row>21</xdr:row>
      <xdr:rowOff>198369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4F7D4C50-6778-40A9-BBB6-0B311253B53C}"/>
            </a:ext>
          </a:extLst>
        </xdr:cNvPr>
        <xdr:cNvSpPr/>
      </xdr:nvSpPr>
      <xdr:spPr>
        <a:xfrm>
          <a:off x="7150790" y="68199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21</xdr:row>
      <xdr:rowOff>55494</xdr:rowOff>
    </xdr:from>
    <xdr:to>
      <xdr:col>24</xdr:col>
      <xdr:colOff>123825</xdr:colOff>
      <xdr:row>21</xdr:row>
      <xdr:rowOff>160269</xdr:rowOff>
    </xdr:to>
    <xdr:grpSp>
      <xdr:nvGrpSpPr>
        <xdr:cNvPr id="40" name="Group 98">
          <a:extLst>
            <a:ext uri="{FF2B5EF4-FFF2-40B4-BE49-F238E27FC236}">
              <a16:creationId xmlns:a16="http://schemas.microsoft.com/office/drawing/2014/main" id="{E9C34F05-94D7-4B12-9E3B-D6AA0447DB5D}"/>
            </a:ext>
          </a:extLst>
        </xdr:cNvPr>
        <xdr:cNvGrpSpPr>
          <a:grpSpLocks/>
        </xdr:cNvGrpSpPr>
      </xdr:nvGrpSpPr>
      <xdr:grpSpPr bwMode="auto">
        <a:xfrm>
          <a:off x="6886575" y="6875394"/>
          <a:ext cx="123825" cy="104775"/>
          <a:chOff x="441" y="231"/>
          <a:chExt cx="23" cy="14"/>
        </a:xfrm>
      </xdr:grpSpPr>
      <xdr:sp macro="" textlink="">
        <xdr:nvSpPr>
          <xdr:cNvPr id="41" name="Line 96">
            <a:extLst>
              <a:ext uri="{FF2B5EF4-FFF2-40B4-BE49-F238E27FC236}">
                <a16:creationId xmlns:a16="http://schemas.microsoft.com/office/drawing/2014/main" id="{2B9CDF49-16B3-49C6-90FA-AD6F0948FF8B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97">
            <a:extLst>
              <a:ext uri="{FF2B5EF4-FFF2-40B4-BE49-F238E27FC236}">
                <a16:creationId xmlns:a16="http://schemas.microsoft.com/office/drawing/2014/main" id="{D6705CC3-BCA1-4128-8ED3-B1A648AF504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23</xdr:row>
      <xdr:rowOff>0</xdr:rowOff>
    </xdr:from>
    <xdr:to>
      <xdr:col>26</xdr:col>
      <xdr:colOff>180975</xdr:colOff>
      <xdr:row>23</xdr:row>
      <xdr:rowOff>198369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9044D260-99F9-426A-8066-DA37CA3B3E01}"/>
            </a:ext>
          </a:extLst>
        </xdr:cNvPr>
        <xdr:cNvSpPr/>
      </xdr:nvSpPr>
      <xdr:spPr>
        <a:xfrm>
          <a:off x="7150790" y="74676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23</xdr:row>
      <xdr:rowOff>55494</xdr:rowOff>
    </xdr:from>
    <xdr:to>
      <xdr:col>24</xdr:col>
      <xdr:colOff>123825</xdr:colOff>
      <xdr:row>23</xdr:row>
      <xdr:rowOff>160269</xdr:rowOff>
    </xdr:to>
    <xdr:grpSp>
      <xdr:nvGrpSpPr>
        <xdr:cNvPr id="44" name="Group 98">
          <a:extLst>
            <a:ext uri="{FF2B5EF4-FFF2-40B4-BE49-F238E27FC236}">
              <a16:creationId xmlns:a16="http://schemas.microsoft.com/office/drawing/2014/main" id="{425C8C89-EE8B-431C-8755-1C7B06F2C56D}"/>
            </a:ext>
          </a:extLst>
        </xdr:cNvPr>
        <xdr:cNvGrpSpPr>
          <a:grpSpLocks/>
        </xdr:cNvGrpSpPr>
      </xdr:nvGrpSpPr>
      <xdr:grpSpPr bwMode="auto">
        <a:xfrm>
          <a:off x="6886575" y="7523094"/>
          <a:ext cx="123825" cy="104775"/>
          <a:chOff x="441" y="231"/>
          <a:chExt cx="23" cy="14"/>
        </a:xfrm>
      </xdr:grpSpPr>
      <xdr:sp macro="" textlink="">
        <xdr:nvSpPr>
          <xdr:cNvPr id="45" name="Line 96">
            <a:extLst>
              <a:ext uri="{FF2B5EF4-FFF2-40B4-BE49-F238E27FC236}">
                <a16:creationId xmlns:a16="http://schemas.microsoft.com/office/drawing/2014/main" id="{B43F1AE5-40B8-4201-A467-AFD6FB4EAC94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97">
            <a:extLst>
              <a:ext uri="{FF2B5EF4-FFF2-40B4-BE49-F238E27FC236}">
                <a16:creationId xmlns:a16="http://schemas.microsoft.com/office/drawing/2014/main" id="{14C7E6AA-5DB6-4F99-BA85-E3B2DFE02A8C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25</xdr:row>
      <xdr:rowOff>0</xdr:rowOff>
    </xdr:from>
    <xdr:to>
      <xdr:col>26</xdr:col>
      <xdr:colOff>180975</xdr:colOff>
      <xdr:row>25</xdr:row>
      <xdr:rowOff>198369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6E62BBF0-92B0-4D60-801D-FD97743FD8E6}"/>
            </a:ext>
          </a:extLst>
        </xdr:cNvPr>
        <xdr:cNvSpPr/>
      </xdr:nvSpPr>
      <xdr:spPr>
        <a:xfrm>
          <a:off x="7150790" y="81153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25</xdr:row>
      <xdr:rowOff>55494</xdr:rowOff>
    </xdr:from>
    <xdr:to>
      <xdr:col>24</xdr:col>
      <xdr:colOff>123825</xdr:colOff>
      <xdr:row>25</xdr:row>
      <xdr:rowOff>160269</xdr:rowOff>
    </xdr:to>
    <xdr:grpSp>
      <xdr:nvGrpSpPr>
        <xdr:cNvPr id="48" name="Group 98">
          <a:extLst>
            <a:ext uri="{FF2B5EF4-FFF2-40B4-BE49-F238E27FC236}">
              <a16:creationId xmlns:a16="http://schemas.microsoft.com/office/drawing/2014/main" id="{9B3A07EC-6D22-42A5-A125-3E553F3E3F8F}"/>
            </a:ext>
          </a:extLst>
        </xdr:cNvPr>
        <xdr:cNvGrpSpPr>
          <a:grpSpLocks/>
        </xdr:cNvGrpSpPr>
      </xdr:nvGrpSpPr>
      <xdr:grpSpPr bwMode="auto">
        <a:xfrm>
          <a:off x="6886575" y="8170794"/>
          <a:ext cx="123825" cy="104775"/>
          <a:chOff x="441" y="231"/>
          <a:chExt cx="23" cy="14"/>
        </a:xfrm>
      </xdr:grpSpPr>
      <xdr:sp macro="" textlink="">
        <xdr:nvSpPr>
          <xdr:cNvPr id="49" name="Line 96">
            <a:extLst>
              <a:ext uri="{FF2B5EF4-FFF2-40B4-BE49-F238E27FC236}">
                <a16:creationId xmlns:a16="http://schemas.microsoft.com/office/drawing/2014/main" id="{CF4D99FE-9A46-4BFE-B7ED-0DBB0D0B9DB8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97">
            <a:extLst>
              <a:ext uri="{FF2B5EF4-FFF2-40B4-BE49-F238E27FC236}">
                <a16:creationId xmlns:a16="http://schemas.microsoft.com/office/drawing/2014/main" id="{B43AC54E-7203-48BC-9714-98668687D4F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27</xdr:row>
      <xdr:rowOff>0</xdr:rowOff>
    </xdr:from>
    <xdr:to>
      <xdr:col>26</xdr:col>
      <xdr:colOff>180975</xdr:colOff>
      <xdr:row>27</xdr:row>
      <xdr:rowOff>198369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E810613-5A0A-40B6-BF90-545EA2813A35}"/>
            </a:ext>
          </a:extLst>
        </xdr:cNvPr>
        <xdr:cNvSpPr/>
      </xdr:nvSpPr>
      <xdr:spPr>
        <a:xfrm>
          <a:off x="7150790" y="87630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27</xdr:row>
      <xdr:rowOff>55494</xdr:rowOff>
    </xdr:from>
    <xdr:to>
      <xdr:col>24</xdr:col>
      <xdr:colOff>123825</xdr:colOff>
      <xdr:row>27</xdr:row>
      <xdr:rowOff>160269</xdr:rowOff>
    </xdr:to>
    <xdr:grpSp>
      <xdr:nvGrpSpPr>
        <xdr:cNvPr id="52" name="Group 98">
          <a:extLst>
            <a:ext uri="{FF2B5EF4-FFF2-40B4-BE49-F238E27FC236}">
              <a16:creationId xmlns:a16="http://schemas.microsoft.com/office/drawing/2014/main" id="{422C0434-4B3F-41AC-AAE9-EA9443D778CF}"/>
            </a:ext>
          </a:extLst>
        </xdr:cNvPr>
        <xdr:cNvGrpSpPr>
          <a:grpSpLocks/>
        </xdr:cNvGrpSpPr>
      </xdr:nvGrpSpPr>
      <xdr:grpSpPr bwMode="auto">
        <a:xfrm>
          <a:off x="6886575" y="8818494"/>
          <a:ext cx="123825" cy="104775"/>
          <a:chOff x="441" y="231"/>
          <a:chExt cx="23" cy="14"/>
        </a:xfrm>
      </xdr:grpSpPr>
      <xdr:sp macro="" textlink="">
        <xdr:nvSpPr>
          <xdr:cNvPr id="53" name="Line 96">
            <a:extLst>
              <a:ext uri="{FF2B5EF4-FFF2-40B4-BE49-F238E27FC236}">
                <a16:creationId xmlns:a16="http://schemas.microsoft.com/office/drawing/2014/main" id="{55B31B15-6B79-4575-9EF4-D3B294BA91AA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97">
            <a:extLst>
              <a:ext uri="{FF2B5EF4-FFF2-40B4-BE49-F238E27FC236}">
                <a16:creationId xmlns:a16="http://schemas.microsoft.com/office/drawing/2014/main" id="{9AD455DC-D731-4842-B01D-925B4801B67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29</xdr:row>
      <xdr:rowOff>0</xdr:rowOff>
    </xdr:from>
    <xdr:to>
      <xdr:col>26</xdr:col>
      <xdr:colOff>180975</xdr:colOff>
      <xdr:row>29</xdr:row>
      <xdr:rowOff>198369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2CB62A71-75E8-467E-B291-98B53DB73946}"/>
            </a:ext>
          </a:extLst>
        </xdr:cNvPr>
        <xdr:cNvSpPr/>
      </xdr:nvSpPr>
      <xdr:spPr>
        <a:xfrm>
          <a:off x="7150790" y="94107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29</xdr:row>
      <xdr:rowOff>55494</xdr:rowOff>
    </xdr:from>
    <xdr:to>
      <xdr:col>24</xdr:col>
      <xdr:colOff>123825</xdr:colOff>
      <xdr:row>29</xdr:row>
      <xdr:rowOff>160269</xdr:rowOff>
    </xdr:to>
    <xdr:grpSp>
      <xdr:nvGrpSpPr>
        <xdr:cNvPr id="60" name="Group 98">
          <a:extLst>
            <a:ext uri="{FF2B5EF4-FFF2-40B4-BE49-F238E27FC236}">
              <a16:creationId xmlns:a16="http://schemas.microsoft.com/office/drawing/2014/main" id="{FA265783-61E7-4FB3-A661-95D2876AE7D9}"/>
            </a:ext>
          </a:extLst>
        </xdr:cNvPr>
        <xdr:cNvGrpSpPr>
          <a:grpSpLocks/>
        </xdr:cNvGrpSpPr>
      </xdr:nvGrpSpPr>
      <xdr:grpSpPr bwMode="auto">
        <a:xfrm>
          <a:off x="6886575" y="9466194"/>
          <a:ext cx="123825" cy="104775"/>
          <a:chOff x="441" y="231"/>
          <a:chExt cx="23" cy="14"/>
        </a:xfrm>
      </xdr:grpSpPr>
      <xdr:sp macro="" textlink="">
        <xdr:nvSpPr>
          <xdr:cNvPr id="61" name="Line 96">
            <a:extLst>
              <a:ext uri="{FF2B5EF4-FFF2-40B4-BE49-F238E27FC236}">
                <a16:creationId xmlns:a16="http://schemas.microsoft.com/office/drawing/2014/main" id="{4A341C69-E2EF-4FFD-B9B6-97B244A35E7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Line 97">
            <a:extLst>
              <a:ext uri="{FF2B5EF4-FFF2-40B4-BE49-F238E27FC236}">
                <a16:creationId xmlns:a16="http://schemas.microsoft.com/office/drawing/2014/main" id="{D681F054-F633-4AF0-B18E-3956DC3FAE57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264215</xdr:colOff>
      <xdr:row>31</xdr:row>
      <xdr:rowOff>0</xdr:rowOff>
    </xdr:from>
    <xdr:to>
      <xdr:col>26</xdr:col>
      <xdr:colOff>180975</xdr:colOff>
      <xdr:row>31</xdr:row>
      <xdr:rowOff>198369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B98BAA4A-3EFF-43E6-B90B-21C3080D69D4}"/>
            </a:ext>
          </a:extLst>
        </xdr:cNvPr>
        <xdr:cNvSpPr/>
      </xdr:nvSpPr>
      <xdr:spPr>
        <a:xfrm>
          <a:off x="7150790" y="10058400"/>
          <a:ext cx="469210" cy="1983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31</xdr:row>
      <xdr:rowOff>55494</xdr:rowOff>
    </xdr:from>
    <xdr:to>
      <xdr:col>24</xdr:col>
      <xdr:colOff>123825</xdr:colOff>
      <xdr:row>31</xdr:row>
      <xdr:rowOff>160269</xdr:rowOff>
    </xdr:to>
    <xdr:grpSp>
      <xdr:nvGrpSpPr>
        <xdr:cNvPr id="64" name="Group 98">
          <a:extLst>
            <a:ext uri="{FF2B5EF4-FFF2-40B4-BE49-F238E27FC236}">
              <a16:creationId xmlns:a16="http://schemas.microsoft.com/office/drawing/2014/main" id="{08FB4725-DD0A-4D2B-B52F-04E2F03FCCE8}"/>
            </a:ext>
          </a:extLst>
        </xdr:cNvPr>
        <xdr:cNvGrpSpPr>
          <a:grpSpLocks/>
        </xdr:cNvGrpSpPr>
      </xdr:nvGrpSpPr>
      <xdr:grpSpPr bwMode="auto">
        <a:xfrm>
          <a:off x="6886575" y="10113894"/>
          <a:ext cx="123825" cy="104775"/>
          <a:chOff x="441" y="231"/>
          <a:chExt cx="23" cy="14"/>
        </a:xfrm>
      </xdr:grpSpPr>
      <xdr:sp macro="" textlink="">
        <xdr:nvSpPr>
          <xdr:cNvPr id="65" name="Line 96">
            <a:extLst>
              <a:ext uri="{FF2B5EF4-FFF2-40B4-BE49-F238E27FC236}">
                <a16:creationId xmlns:a16="http://schemas.microsoft.com/office/drawing/2014/main" id="{A9171F15-9C2B-4D0D-939C-C7C55F2AABCF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Line 97">
            <a:extLst>
              <a:ext uri="{FF2B5EF4-FFF2-40B4-BE49-F238E27FC236}">
                <a16:creationId xmlns:a16="http://schemas.microsoft.com/office/drawing/2014/main" id="{DC130B03-4F1D-4742-8C5B-ED13ABD18CCB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41"/>
  <sheetViews>
    <sheetView showGridLines="0" tabSelected="1" view="pageBreakPreview" zoomScale="115" zoomScaleNormal="100" zoomScaleSheetLayoutView="115" workbookViewId="0">
      <selection activeCell="AD10" sqref="AD10"/>
    </sheetView>
  </sheetViews>
  <sheetFormatPr defaultColWidth="3.625" defaultRowHeight="24" customHeight="1" x14ac:dyDescent="0.15"/>
  <cols>
    <col min="1" max="2" width="4.125" style="1" customWidth="1"/>
    <col min="3" max="5" width="2.375" style="1" customWidth="1"/>
    <col min="6" max="6" width="3.75" style="1" customWidth="1"/>
    <col min="7" max="9" width="5.625" style="1" customWidth="1"/>
    <col min="10" max="15" width="3.375" style="1" customWidth="1"/>
    <col min="16" max="20" width="4.5" style="1" customWidth="1"/>
    <col min="21" max="21" width="1.5" style="1" customWidth="1"/>
    <col min="22" max="22" width="2.875" style="1" customWidth="1"/>
    <col min="23" max="23" width="1.625" style="1" customWidth="1"/>
    <col min="24" max="24" width="2.625" style="1" customWidth="1"/>
    <col min="25" max="16384" width="3.625" style="1"/>
  </cols>
  <sheetData>
    <row r="1" spans="1:24" ht="54" customHeight="1" x14ac:dyDescent="0.1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customFormat="1" ht="16.5" customHeight="1" x14ac:dyDescent="0.15">
      <c r="A2" s="83" t="s">
        <v>6</v>
      </c>
      <c r="B2" s="84"/>
      <c r="C2" s="84"/>
      <c r="D2" s="84"/>
      <c r="E2" s="84"/>
      <c r="F2" s="84"/>
      <c r="G2" s="85"/>
      <c r="H2" s="83" t="s">
        <v>17</v>
      </c>
      <c r="I2" s="84"/>
      <c r="J2" s="84"/>
      <c r="K2" s="84"/>
      <c r="L2" s="84"/>
      <c r="M2" s="84"/>
      <c r="N2" s="86" t="s">
        <v>0</v>
      </c>
      <c r="O2" s="87"/>
      <c r="P2" s="87"/>
      <c r="Q2" s="88"/>
    </row>
    <row r="3" spans="1:24" customFormat="1" ht="25.5" customHeight="1" x14ac:dyDescent="0.15">
      <c r="A3" s="80" t="s">
        <v>31</v>
      </c>
      <c r="B3" s="81"/>
      <c r="C3" s="81"/>
      <c r="D3" s="81"/>
      <c r="E3" s="81"/>
      <c r="F3" s="81"/>
      <c r="G3" s="82"/>
      <c r="H3" s="80"/>
      <c r="I3" s="81"/>
      <c r="J3" s="81"/>
      <c r="K3" s="81"/>
      <c r="L3" s="81"/>
      <c r="M3" s="81"/>
      <c r="N3" s="22" t="s">
        <v>5</v>
      </c>
      <c r="O3" s="23"/>
      <c r="P3" s="23"/>
      <c r="Q3" s="24"/>
    </row>
    <row r="4" spans="1:24" customFormat="1" ht="17.25" customHeight="1" x14ac:dyDescent="0.15">
      <c r="A4" s="3"/>
      <c r="H4" s="2"/>
    </row>
    <row r="5" spans="1:24" ht="27.75" customHeight="1" x14ac:dyDescent="0.15">
      <c r="A5" s="53" t="s">
        <v>19</v>
      </c>
      <c r="B5" s="56" t="s">
        <v>29</v>
      </c>
      <c r="C5" s="57"/>
      <c r="D5" s="57"/>
      <c r="E5" s="57"/>
      <c r="F5" s="57"/>
      <c r="G5" s="89" t="s">
        <v>9</v>
      </c>
      <c r="H5" s="78"/>
      <c r="I5" s="79"/>
      <c r="J5" s="77" t="s">
        <v>20</v>
      </c>
      <c r="K5" s="78"/>
      <c r="L5" s="78"/>
      <c r="M5" s="78"/>
      <c r="N5" s="78"/>
      <c r="O5" s="79"/>
      <c r="P5" s="61" t="s">
        <v>7</v>
      </c>
      <c r="Q5" s="61"/>
      <c r="R5" s="61"/>
      <c r="S5" s="61"/>
      <c r="T5" s="61"/>
      <c r="U5" s="58" t="s">
        <v>8</v>
      </c>
      <c r="V5" s="59"/>
      <c r="W5" s="59"/>
      <c r="X5" s="60"/>
    </row>
    <row r="6" spans="1:24" ht="19.5" customHeight="1" x14ac:dyDescent="0.15">
      <c r="A6" s="54"/>
      <c r="B6" s="10"/>
      <c r="C6" s="12" t="s">
        <v>1</v>
      </c>
      <c r="D6" s="13"/>
      <c r="E6" s="13" t="s">
        <v>25</v>
      </c>
      <c r="F6" s="14" t="s">
        <v>26</v>
      </c>
      <c r="G6" s="37" t="s">
        <v>12</v>
      </c>
      <c r="H6" s="38"/>
      <c r="I6" s="39"/>
      <c r="J6" s="43" t="s">
        <v>10</v>
      </c>
      <c r="K6" s="44"/>
      <c r="L6" s="44"/>
      <c r="M6" s="44"/>
      <c r="N6" s="44"/>
      <c r="O6" s="45"/>
      <c r="P6" s="35"/>
      <c r="Q6" s="35"/>
      <c r="R6" s="35"/>
      <c r="S6" s="35"/>
      <c r="T6" s="35"/>
      <c r="U6" s="49"/>
      <c r="V6" s="49"/>
      <c r="W6" s="49"/>
      <c r="X6" s="50"/>
    </row>
    <row r="7" spans="1:24" ht="19.5" customHeight="1" x14ac:dyDescent="0.15">
      <c r="A7" s="54"/>
      <c r="B7" s="6"/>
      <c r="C7" s="15" t="s">
        <v>1</v>
      </c>
      <c r="D7" s="16"/>
      <c r="E7" s="16" t="s">
        <v>25</v>
      </c>
      <c r="F7" s="17" t="s">
        <v>27</v>
      </c>
      <c r="G7" s="40"/>
      <c r="H7" s="41"/>
      <c r="I7" s="42"/>
      <c r="J7" s="46"/>
      <c r="K7" s="47"/>
      <c r="L7" s="47"/>
      <c r="M7" s="47"/>
      <c r="N7" s="47"/>
      <c r="O7" s="48"/>
      <c r="P7" s="36"/>
      <c r="Q7" s="36"/>
      <c r="R7" s="36"/>
      <c r="S7" s="36"/>
      <c r="T7" s="36"/>
      <c r="U7" s="51"/>
      <c r="V7" s="51"/>
      <c r="W7" s="51"/>
      <c r="X7" s="52"/>
    </row>
    <row r="8" spans="1:24" ht="19.5" customHeight="1" x14ac:dyDescent="0.15">
      <c r="A8" s="54"/>
      <c r="B8" s="10"/>
      <c r="C8" s="12" t="s">
        <v>1</v>
      </c>
      <c r="D8" s="13"/>
      <c r="E8" s="13" t="s">
        <v>25</v>
      </c>
      <c r="F8" s="14" t="s">
        <v>26</v>
      </c>
      <c r="G8" s="37" t="s">
        <v>12</v>
      </c>
      <c r="H8" s="38"/>
      <c r="I8" s="39"/>
      <c r="J8" s="43" t="s">
        <v>11</v>
      </c>
      <c r="K8" s="44"/>
      <c r="L8" s="44"/>
      <c r="M8" s="44"/>
      <c r="N8" s="44"/>
      <c r="O8" s="45"/>
      <c r="P8" s="35"/>
      <c r="Q8" s="35"/>
      <c r="R8" s="35"/>
      <c r="S8" s="35"/>
      <c r="T8" s="35"/>
      <c r="U8" s="49"/>
      <c r="V8" s="49"/>
      <c r="W8" s="49"/>
      <c r="X8" s="50"/>
    </row>
    <row r="9" spans="1:24" ht="19.5" customHeight="1" x14ac:dyDescent="0.15">
      <c r="A9" s="54"/>
      <c r="B9" s="6"/>
      <c r="C9" s="15" t="s">
        <v>1</v>
      </c>
      <c r="D9" s="16"/>
      <c r="E9" s="16" t="s">
        <v>25</v>
      </c>
      <c r="F9" s="17" t="s">
        <v>27</v>
      </c>
      <c r="G9" s="40"/>
      <c r="H9" s="41"/>
      <c r="I9" s="42"/>
      <c r="J9" s="46"/>
      <c r="K9" s="47"/>
      <c r="L9" s="47"/>
      <c r="M9" s="47"/>
      <c r="N9" s="47"/>
      <c r="O9" s="48"/>
      <c r="P9" s="36"/>
      <c r="Q9" s="36"/>
      <c r="R9" s="36"/>
      <c r="S9" s="36"/>
      <c r="T9" s="36"/>
      <c r="U9" s="51"/>
      <c r="V9" s="51"/>
      <c r="W9" s="51"/>
      <c r="X9" s="52"/>
    </row>
    <row r="10" spans="1:24" ht="19.5" customHeight="1" x14ac:dyDescent="0.15">
      <c r="A10" s="54"/>
      <c r="B10" s="10"/>
      <c r="C10" s="12" t="s">
        <v>1</v>
      </c>
      <c r="D10" s="13"/>
      <c r="E10" s="13" t="s">
        <v>25</v>
      </c>
      <c r="F10" s="14" t="s">
        <v>26</v>
      </c>
      <c r="G10" s="37" t="s">
        <v>12</v>
      </c>
      <c r="H10" s="38"/>
      <c r="I10" s="39"/>
      <c r="J10" s="43" t="s">
        <v>11</v>
      </c>
      <c r="K10" s="44"/>
      <c r="L10" s="44"/>
      <c r="M10" s="44"/>
      <c r="N10" s="44"/>
      <c r="O10" s="45"/>
      <c r="P10" s="35"/>
      <c r="Q10" s="35"/>
      <c r="R10" s="35"/>
      <c r="S10" s="35"/>
      <c r="T10" s="35"/>
      <c r="U10" s="49"/>
      <c r="V10" s="49"/>
      <c r="W10" s="49"/>
      <c r="X10" s="50"/>
    </row>
    <row r="11" spans="1:24" ht="19.5" customHeight="1" x14ac:dyDescent="0.15">
      <c r="A11" s="54"/>
      <c r="B11" s="6"/>
      <c r="C11" s="15" t="s">
        <v>1</v>
      </c>
      <c r="D11" s="16"/>
      <c r="E11" s="16" t="s">
        <v>25</v>
      </c>
      <c r="F11" s="17" t="s">
        <v>27</v>
      </c>
      <c r="G11" s="40"/>
      <c r="H11" s="41"/>
      <c r="I11" s="42"/>
      <c r="J11" s="46"/>
      <c r="K11" s="47"/>
      <c r="L11" s="47"/>
      <c r="M11" s="47"/>
      <c r="N11" s="47"/>
      <c r="O11" s="48"/>
      <c r="P11" s="36"/>
      <c r="Q11" s="36"/>
      <c r="R11" s="36"/>
      <c r="S11" s="36"/>
      <c r="T11" s="36"/>
      <c r="U11" s="51"/>
      <c r="V11" s="51"/>
      <c r="W11" s="51"/>
      <c r="X11" s="52"/>
    </row>
    <row r="12" spans="1:24" ht="19.5" customHeight="1" x14ac:dyDescent="0.15">
      <c r="A12" s="54"/>
      <c r="B12" s="10"/>
      <c r="C12" s="12" t="s">
        <v>1</v>
      </c>
      <c r="D12" s="13"/>
      <c r="E12" s="13" t="s">
        <v>25</v>
      </c>
      <c r="F12" s="14" t="s">
        <v>26</v>
      </c>
      <c r="G12" s="37" t="s">
        <v>12</v>
      </c>
      <c r="H12" s="38"/>
      <c r="I12" s="39"/>
      <c r="J12" s="43" t="s">
        <v>11</v>
      </c>
      <c r="K12" s="44"/>
      <c r="L12" s="44"/>
      <c r="M12" s="44"/>
      <c r="N12" s="44"/>
      <c r="O12" s="45"/>
      <c r="P12" s="35"/>
      <c r="Q12" s="35"/>
      <c r="R12" s="35"/>
      <c r="S12" s="35"/>
      <c r="T12" s="35"/>
      <c r="U12" s="49"/>
      <c r="V12" s="49"/>
      <c r="W12" s="49"/>
      <c r="X12" s="50"/>
    </row>
    <row r="13" spans="1:24" ht="19.5" customHeight="1" x14ac:dyDescent="0.15">
      <c r="A13" s="55"/>
      <c r="B13" s="6"/>
      <c r="C13" s="15" t="s">
        <v>1</v>
      </c>
      <c r="D13" s="16"/>
      <c r="E13" s="16" t="s">
        <v>25</v>
      </c>
      <c r="F13" s="17" t="s">
        <v>27</v>
      </c>
      <c r="G13" s="40"/>
      <c r="H13" s="41"/>
      <c r="I13" s="42"/>
      <c r="J13" s="46"/>
      <c r="K13" s="47"/>
      <c r="L13" s="47"/>
      <c r="M13" s="47"/>
      <c r="N13" s="47"/>
      <c r="O13" s="48"/>
      <c r="P13" s="36"/>
      <c r="Q13" s="36"/>
      <c r="R13" s="36"/>
      <c r="S13" s="36"/>
      <c r="T13" s="36"/>
      <c r="U13" s="51"/>
      <c r="V13" s="51"/>
      <c r="W13" s="51"/>
      <c r="X13" s="52"/>
    </row>
    <row r="14" spans="1:24" ht="36.75" customHeight="1" x14ac:dyDescent="0.15">
      <c r="A14" s="75" t="s">
        <v>18</v>
      </c>
      <c r="B14" s="56" t="s">
        <v>30</v>
      </c>
      <c r="C14" s="57"/>
      <c r="D14" s="57"/>
      <c r="E14" s="57"/>
      <c r="F14" s="57"/>
      <c r="G14" s="77" t="s">
        <v>21</v>
      </c>
      <c r="H14" s="78"/>
      <c r="I14" s="79"/>
      <c r="J14" s="77" t="s">
        <v>13</v>
      </c>
      <c r="K14" s="78"/>
      <c r="L14" s="78"/>
      <c r="M14" s="78"/>
      <c r="N14" s="78"/>
      <c r="O14" s="79"/>
      <c r="P14" s="74" t="s">
        <v>16</v>
      </c>
      <c r="Q14" s="69"/>
      <c r="R14" s="69" t="s">
        <v>15</v>
      </c>
      <c r="S14" s="69"/>
      <c r="T14" s="70"/>
      <c r="U14" s="71" t="s">
        <v>8</v>
      </c>
      <c r="V14" s="72"/>
      <c r="W14" s="72"/>
      <c r="X14" s="73"/>
    </row>
    <row r="15" spans="1:24" ht="25.5" customHeight="1" x14ac:dyDescent="0.15">
      <c r="A15" s="76"/>
      <c r="B15" s="10"/>
      <c r="C15" s="11" t="s">
        <v>1</v>
      </c>
      <c r="D15" s="4"/>
      <c r="E15" s="4" t="s">
        <v>25</v>
      </c>
      <c r="F15" s="5" t="s">
        <v>26</v>
      </c>
      <c r="G15" s="37" t="s">
        <v>32</v>
      </c>
      <c r="H15" s="38"/>
      <c r="I15" s="39"/>
      <c r="J15" s="43" t="s">
        <v>14</v>
      </c>
      <c r="K15" s="44"/>
      <c r="L15" s="44"/>
      <c r="M15" s="44"/>
      <c r="N15" s="44"/>
      <c r="O15" s="45"/>
      <c r="P15" s="63"/>
      <c r="Q15" s="64"/>
      <c r="R15" s="64"/>
      <c r="S15" s="64"/>
      <c r="T15" s="67"/>
      <c r="U15" s="25" t="s">
        <v>1</v>
      </c>
      <c r="V15" s="26" t="str">
        <f>IF(B15="","",IF(D15&lt;=D16+1,IF(B15&gt;40,IF(B16&lt;30,B16+63-B15,B16-B15),B16-B15),IF(B15&gt;40,IF(B16&lt;30,B16+63-B15,B16-B15),B16-B15)-1))</f>
        <v/>
      </c>
      <c r="W15" s="27" t="s">
        <v>2</v>
      </c>
      <c r="X15" s="28" t="str">
        <f>IF(B15="","",IF(IF(D15&lt;D16,D16-D15,D16+(12-D15))+1=12,0,IF(IF(D15&lt;D16,D16-D15,D16+(12-D15))+1=13,1,IF(D15&lt;D16,D16-D15,D16+(12-D15))+1)))</f>
        <v/>
      </c>
    </row>
    <row r="16" spans="1:24" ht="25.5" customHeight="1" x14ac:dyDescent="0.15">
      <c r="A16" s="76"/>
      <c r="B16" s="6"/>
      <c r="C16" s="9" t="s">
        <v>1</v>
      </c>
      <c r="D16" s="7"/>
      <c r="E16" s="7" t="s">
        <v>25</v>
      </c>
      <c r="F16" s="8" t="s">
        <v>27</v>
      </c>
      <c r="G16" s="40"/>
      <c r="H16" s="41"/>
      <c r="I16" s="42"/>
      <c r="J16" s="46"/>
      <c r="K16" s="47"/>
      <c r="L16" s="47"/>
      <c r="M16" s="47"/>
      <c r="N16" s="47"/>
      <c r="O16" s="48"/>
      <c r="P16" s="65"/>
      <c r="Q16" s="66"/>
      <c r="R16" s="66"/>
      <c r="S16" s="66"/>
      <c r="T16" s="68"/>
      <c r="U16" s="29" t="s">
        <v>22</v>
      </c>
      <c r="V16" s="30"/>
      <c r="W16" s="31" t="s">
        <v>23</v>
      </c>
      <c r="X16" s="32" t="e">
        <f>V15*V16</f>
        <v>#VALUE!</v>
      </c>
    </row>
    <row r="17" spans="1:24" ht="25.5" customHeight="1" x14ac:dyDescent="0.15">
      <c r="A17" s="76"/>
      <c r="B17" s="10"/>
      <c r="C17" s="11" t="s">
        <v>1</v>
      </c>
      <c r="D17" s="4"/>
      <c r="E17" s="4" t="s">
        <v>25</v>
      </c>
      <c r="F17" s="5" t="s">
        <v>26</v>
      </c>
      <c r="G17" s="37" t="s">
        <v>32</v>
      </c>
      <c r="H17" s="38"/>
      <c r="I17" s="39"/>
      <c r="J17" s="43" t="s">
        <v>11</v>
      </c>
      <c r="K17" s="44"/>
      <c r="L17" s="44"/>
      <c r="M17" s="44"/>
      <c r="N17" s="44"/>
      <c r="O17" s="45"/>
      <c r="P17" s="63"/>
      <c r="Q17" s="64"/>
      <c r="R17" s="64"/>
      <c r="S17" s="64"/>
      <c r="T17" s="67"/>
      <c r="U17" s="25" t="s">
        <v>1</v>
      </c>
      <c r="V17" s="26" t="str">
        <f t="shared" ref="V17" si="0">IF(B17="","",IF(D17&lt;=D18+1,IF(B17&gt;40,IF(B18&lt;30,B18+63-B17,B18-B17),B18-B17),IF(B17&gt;40,IF(B18&lt;30,B18+63-B17,B18-B17),B18-B17)-1))</f>
        <v/>
      </c>
      <c r="W17" s="27" t="s">
        <v>2</v>
      </c>
      <c r="X17" s="33" t="str">
        <f t="shared" ref="X17" si="1">IF(B17="","",IF(IF(D17&lt;D18,D18-D17,D18+(12-D17))+1=12,0,IF(IF(D17&lt;D18,D18-D17,D18+(12-D17))+1=13,1,IF(D17&lt;D18,D18-D17,D18+(12-D17))+1)))</f>
        <v/>
      </c>
    </row>
    <row r="18" spans="1:24" ht="25.5" customHeight="1" x14ac:dyDescent="0.15">
      <c r="A18" s="76"/>
      <c r="B18" s="6"/>
      <c r="C18" s="9" t="s">
        <v>1</v>
      </c>
      <c r="D18" s="7"/>
      <c r="E18" s="7" t="s">
        <v>25</v>
      </c>
      <c r="F18" s="8" t="s">
        <v>27</v>
      </c>
      <c r="G18" s="40"/>
      <c r="H18" s="41"/>
      <c r="I18" s="42"/>
      <c r="J18" s="46"/>
      <c r="K18" s="47"/>
      <c r="L18" s="47"/>
      <c r="M18" s="47"/>
      <c r="N18" s="47"/>
      <c r="O18" s="48"/>
      <c r="P18" s="65"/>
      <c r="Q18" s="66"/>
      <c r="R18" s="66"/>
      <c r="S18" s="66"/>
      <c r="T18" s="68"/>
      <c r="U18" s="29" t="s">
        <v>22</v>
      </c>
      <c r="V18" s="30"/>
      <c r="W18" s="31" t="s">
        <v>23</v>
      </c>
      <c r="X18" s="32" t="e">
        <f t="shared" ref="X18" si="2">V17*V18</f>
        <v>#VALUE!</v>
      </c>
    </row>
    <row r="19" spans="1:24" ht="25.5" customHeight="1" x14ac:dyDescent="0.15">
      <c r="A19" s="76"/>
      <c r="B19" s="10"/>
      <c r="C19" s="11" t="s">
        <v>1</v>
      </c>
      <c r="D19" s="4"/>
      <c r="E19" s="4" t="s">
        <v>25</v>
      </c>
      <c r="F19" s="5" t="s">
        <v>26</v>
      </c>
      <c r="G19" s="37" t="s">
        <v>32</v>
      </c>
      <c r="H19" s="38"/>
      <c r="I19" s="39"/>
      <c r="J19" s="43" t="s">
        <v>11</v>
      </c>
      <c r="K19" s="44"/>
      <c r="L19" s="44"/>
      <c r="M19" s="44"/>
      <c r="N19" s="44"/>
      <c r="O19" s="45"/>
      <c r="P19" s="63"/>
      <c r="Q19" s="64"/>
      <c r="R19" s="64"/>
      <c r="S19" s="64"/>
      <c r="T19" s="67"/>
      <c r="U19" s="25" t="s">
        <v>1</v>
      </c>
      <c r="V19" s="26" t="str">
        <f t="shared" ref="V19" si="3">IF(B19="","",IF(D19&lt;=D20+1,IF(B19&gt;40,IF(B20&lt;30,B20+63-B19,B20-B19),B20-B19),IF(B19&gt;40,IF(B20&lt;30,B20+63-B19,B20-B19),B20-B19)-1))</f>
        <v/>
      </c>
      <c r="W19" s="27" t="s">
        <v>2</v>
      </c>
      <c r="X19" s="33" t="str">
        <f t="shared" ref="X19" si="4">IF(B19="","",IF(IF(D19&lt;D20,D20-D19,D20+(12-D19))+1=12,0,IF(IF(D19&lt;D20,D20-D19,D20+(12-D19))+1=13,1,IF(D19&lt;D20,D20-D19,D20+(12-D19))+1)))</f>
        <v/>
      </c>
    </row>
    <row r="20" spans="1:24" ht="25.5" customHeight="1" x14ac:dyDescent="0.15">
      <c r="A20" s="76"/>
      <c r="B20" s="6"/>
      <c r="C20" s="9" t="s">
        <v>1</v>
      </c>
      <c r="D20" s="7"/>
      <c r="E20" s="7" t="s">
        <v>25</v>
      </c>
      <c r="F20" s="8" t="s">
        <v>27</v>
      </c>
      <c r="G20" s="40"/>
      <c r="H20" s="41"/>
      <c r="I20" s="42"/>
      <c r="J20" s="46"/>
      <c r="K20" s="47"/>
      <c r="L20" s="47"/>
      <c r="M20" s="47"/>
      <c r="N20" s="47"/>
      <c r="O20" s="48"/>
      <c r="P20" s="65"/>
      <c r="Q20" s="66"/>
      <c r="R20" s="66"/>
      <c r="S20" s="66"/>
      <c r="T20" s="68"/>
      <c r="U20" s="29" t="s">
        <v>22</v>
      </c>
      <c r="V20" s="30"/>
      <c r="W20" s="31" t="s">
        <v>23</v>
      </c>
      <c r="X20" s="32" t="e">
        <f t="shared" ref="X20" si="5">V19*V20</f>
        <v>#VALUE!</v>
      </c>
    </row>
    <row r="21" spans="1:24" ht="25.5" customHeight="1" x14ac:dyDescent="0.15">
      <c r="A21" s="76"/>
      <c r="B21" s="10"/>
      <c r="C21" s="11" t="s">
        <v>1</v>
      </c>
      <c r="D21" s="4"/>
      <c r="E21" s="4" t="s">
        <v>25</v>
      </c>
      <c r="F21" s="5" t="s">
        <v>26</v>
      </c>
      <c r="G21" s="37" t="s">
        <v>32</v>
      </c>
      <c r="H21" s="38"/>
      <c r="I21" s="39"/>
      <c r="J21" s="43" t="s">
        <v>11</v>
      </c>
      <c r="K21" s="44"/>
      <c r="L21" s="44"/>
      <c r="M21" s="44"/>
      <c r="N21" s="44"/>
      <c r="O21" s="45"/>
      <c r="P21" s="63"/>
      <c r="Q21" s="64"/>
      <c r="R21" s="64"/>
      <c r="S21" s="64"/>
      <c r="T21" s="67"/>
      <c r="U21" s="25" t="s">
        <v>1</v>
      </c>
      <c r="V21" s="26" t="str">
        <f t="shared" ref="V21" si="6">IF(B21="","",IF(D21&lt;=D22+1,IF(B21&gt;40,IF(B22&lt;30,B22+63-B21,B22-B21),B22-B21),IF(B21&gt;40,IF(B22&lt;30,B22+63-B21,B22-B21),B22-B21)-1))</f>
        <v/>
      </c>
      <c r="W21" s="27" t="s">
        <v>2</v>
      </c>
      <c r="X21" s="33" t="str">
        <f t="shared" ref="X21" si="7">IF(B21="","",IF(IF(D21&lt;D22,D22-D21,D22+(12-D21))+1=12,0,IF(IF(D21&lt;D22,D22-D21,D22+(12-D21))+1=13,1,IF(D21&lt;D22,D22-D21,D22+(12-D21))+1)))</f>
        <v/>
      </c>
    </row>
    <row r="22" spans="1:24" ht="25.5" customHeight="1" x14ac:dyDescent="0.15">
      <c r="A22" s="76"/>
      <c r="B22" s="6"/>
      <c r="C22" s="9" t="s">
        <v>1</v>
      </c>
      <c r="D22" s="7"/>
      <c r="E22" s="7" t="s">
        <v>25</v>
      </c>
      <c r="F22" s="8" t="s">
        <v>27</v>
      </c>
      <c r="G22" s="40"/>
      <c r="H22" s="41"/>
      <c r="I22" s="42"/>
      <c r="J22" s="46"/>
      <c r="K22" s="47"/>
      <c r="L22" s="47"/>
      <c r="M22" s="47"/>
      <c r="N22" s="47"/>
      <c r="O22" s="48"/>
      <c r="P22" s="65"/>
      <c r="Q22" s="66"/>
      <c r="R22" s="66"/>
      <c r="S22" s="66"/>
      <c r="T22" s="68"/>
      <c r="U22" s="29" t="s">
        <v>22</v>
      </c>
      <c r="V22" s="30"/>
      <c r="W22" s="31" t="s">
        <v>23</v>
      </c>
      <c r="X22" s="32" t="e">
        <f t="shared" ref="X22" si="8">V21*V22</f>
        <v>#VALUE!</v>
      </c>
    </row>
    <row r="23" spans="1:24" ht="25.5" customHeight="1" x14ac:dyDescent="0.15">
      <c r="A23" s="76"/>
      <c r="B23" s="10"/>
      <c r="C23" s="11" t="s">
        <v>1</v>
      </c>
      <c r="D23" s="4"/>
      <c r="E23" s="4" t="s">
        <v>25</v>
      </c>
      <c r="F23" s="5" t="s">
        <v>26</v>
      </c>
      <c r="G23" s="37" t="s">
        <v>32</v>
      </c>
      <c r="H23" s="38"/>
      <c r="I23" s="39"/>
      <c r="J23" s="43" t="s">
        <v>11</v>
      </c>
      <c r="K23" s="44"/>
      <c r="L23" s="44"/>
      <c r="M23" s="44"/>
      <c r="N23" s="44"/>
      <c r="O23" s="45"/>
      <c r="P23" s="63"/>
      <c r="Q23" s="64"/>
      <c r="R23" s="64"/>
      <c r="S23" s="64"/>
      <c r="T23" s="67"/>
      <c r="U23" s="25" t="s">
        <v>1</v>
      </c>
      <c r="V23" s="26" t="str">
        <f t="shared" ref="V23" si="9">IF(B23="","",IF(D23&lt;=D24+1,IF(B23&gt;40,IF(B24&lt;30,B24+63-B23,B24-B23),B24-B23),IF(B23&gt;40,IF(B24&lt;30,B24+63-B23,B24-B23),B24-B23)-1))</f>
        <v/>
      </c>
      <c r="W23" s="27" t="s">
        <v>2</v>
      </c>
      <c r="X23" s="33" t="str">
        <f t="shared" ref="X23" si="10">IF(B23="","",IF(IF(D23&lt;D24,D24-D23,D24+(12-D23))+1=12,0,IF(IF(D23&lt;D24,D24-D23,D24+(12-D23))+1=13,1,IF(D23&lt;D24,D24-D23,D24+(12-D23))+1)))</f>
        <v/>
      </c>
    </row>
    <row r="24" spans="1:24" ht="25.5" customHeight="1" x14ac:dyDescent="0.15">
      <c r="A24" s="76"/>
      <c r="B24" s="6"/>
      <c r="C24" s="9" t="s">
        <v>1</v>
      </c>
      <c r="D24" s="7"/>
      <c r="E24" s="7" t="s">
        <v>25</v>
      </c>
      <c r="F24" s="8" t="s">
        <v>27</v>
      </c>
      <c r="G24" s="40"/>
      <c r="H24" s="41"/>
      <c r="I24" s="42"/>
      <c r="J24" s="46"/>
      <c r="K24" s="47"/>
      <c r="L24" s="47"/>
      <c r="M24" s="47"/>
      <c r="N24" s="47"/>
      <c r="O24" s="48"/>
      <c r="P24" s="65"/>
      <c r="Q24" s="66"/>
      <c r="R24" s="66"/>
      <c r="S24" s="66"/>
      <c r="T24" s="68"/>
      <c r="U24" s="29" t="s">
        <v>22</v>
      </c>
      <c r="V24" s="30"/>
      <c r="W24" s="31" t="s">
        <v>23</v>
      </c>
      <c r="X24" s="32" t="e">
        <f t="shared" ref="X24" si="11">V23*V24</f>
        <v>#VALUE!</v>
      </c>
    </row>
    <row r="25" spans="1:24" ht="25.5" customHeight="1" x14ac:dyDescent="0.15">
      <c r="A25" s="76"/>
      <c r="B25" s="10"/>
      <c r="C25" s="11" t="s">
        <v>1</v>
      </c>
      <c r="D25" s="4"/>
      <c r="E25" s="4" t="s">
        <v>25</v>
      </c>
      <c r="F25" s="5" t="s">
        <v>26</v>
      </c>
      <c r="G25" s="37" t="s">
        <v>32</v>
      </c>
      <c r="H25" s="38"/>
      <c r="I25" s="39"/>
      <c r="J25" s="43" t="s">
        <v>11</v>
      </c>
      <c r="K25" s="44"/>
      <c r="L25" s="44"/>
      <c r="M25" s="44"/>
      <c r="N25" s="44"/>
      <c r="O25" s="45"/>
      <c r="P25" s="63"/>
      <c r="Q25" s="64"/>
      <c r="R25" s="64"/>
      <c r="S25" s="64"/>
      <c r="T25" s="67"/>
      <c r="U25" s="25" t="s">
        <v>1</v>
      </c>
      <c r="V25" s="26" t="str">
        <f t="shared" ref="V25" si="12">IF(B25="","",IF(D25&lt;=D26+1,IF(B25&gt;40,IF(B26&lt;30,B26+63-B25,B26-B25),B26-B25),IF(B25&gt;40,IF(B26&lt;30,B26+63-B25,B26-B25),B26-B25)-1))</f>
        <v/>
      </c>
      <c r="W25" s="27" t="s">
        <v>2</v>
      </c>
      <c r="X25" s="33" t="str">
        <f t="shared" ref="X25" si="13">IF(B25="","",IF(IF(D25&lt;D26,D26-D25,D26+(12-D25))+1=12,0,IF(IF(D25&lt;D26,D26-D25,D26+(12-D25))+1=13,1,IF(D25&lt;D26,D26-D25,D26+(12-D25))+1)))</f>
        <v/>
      </c>
    </row>
    <row r="26" spans="1:24" ht="25.5" customHeight="1" x14ac:dyDescent="0.15">
      <c r="A26" s="76"/>
      <c r="B26" s="6"/>
      <c r="C26" s="9" t="s">
        <v>1</v>
      </c>
      <c r="D26" s="7"/>
      <c r="E26" s="7" t="s">
        <v>25</v>
      </c>
      <c r="F26" s="8" t="s">
        <v>27</v>
      </c>
      <c r="G26" s="40"/>
      <c r="H26" s="41"/>
      <c r="I26" s="42"/>
      <c r="J26" s="46"/>
      <c r="K26" s="47"/>
      <c r="L26" s="47"/>
      <c r="M26" s="47"/>
      <c r="N26" s="47"/>
      <c r="O26" s="48"/>
      <c r="P26" s="65"/>
      <c r="Q26" s="66"/>
      <c r="R26" s="66"/>
      <c r="S26" s="66"/>
      <c r="T26" s="68"/>
      <c r="U26" s="29" t="s">
        <v>22</v>
      </c>
      <c r="V26" s="30"/>
      <c r="W26" s="31" t="s">
        <v>23</v>
      </c>
      <c r="X26" s="32" t="e">
        <f t="shared" ref="X26" si="14">V25*V26</f>
        <v>#VALUE!</v>
      </c>
    </row>
    <row r="27" spans="1:24" ht="25.5" customHeight="1" x14ac:dyDescent="0.15">
      <c r="A27" s="76"/>
      <c r="B27" s="10"/>
      <c r="C27" s="11" t="s">
        <v>1</v>
      </c>
      <c r="D27" s="4"/>
      <c r="E27" s="4" t="s">
        <v>25</v>
      </c>
      <c r="F27" s="5" t="s">
        <v>26</v>
      </c>
      <c r="G27" s="37" t="s">
        <v>32</v>
      </c>
      <c r="H27" s="38"/>
      <c r="I27" s="39"/>
      <c r="J27" s="43" t="s">
        <v>11</v>
      </c>
      <c r="K27" s="44"/>
      <c r="L27" s="44"/>
      <c r="M27" s="44"/>
      <c r="N27" s="44"/>
      <c r="O27" s="45"/>
      <c r="P27" s="63"/>
      <c r="Q27" s="64"/>
      <c r="R27" s="64"/>
      <c r="S27" s="64"/>
      <c r="T27" s="67"/>
      <c r="U27" s="25" t="s">
        <v>1</v>
      </c>
      <c r="V27" s="26" t="str">
        <f t="shared" ref="V27" si="15">IF(B27="","",IF(D27&lt;=D28+1,IF(B27&gt;40,IF(B28&lt;30,B28+63-B27,B28-B27),B28-B27),IF(B27&gt;40,IF(B28&lt;30,B28+63-B27,B28-B27),B28-B27)-1))</f>
        <v/>
      </c>
      <c r="W27" s="27" t="s">
        <v>2</v>
      </c>
      <c r="X27" s="33" t="str">
        <f t="shared" ref="X27" si="16">IF(B27="","",IF(IF(D27&lt;D28,D28-D27,D28+(12-D27))+1=12,0,IF(IF(D27&lt;D28,D28-D27,D28+(12-D27))+1=13,1,IF(D27&lt;D28,D28-D27,D28+(12-D27))+1)))</f>
        <v/>
      </c>
    </row>
    <row r="28" spans="1:24" ht="25.5" customHeight="1" x14ac:dyDescent="0.15">
      <c r="A28" s="76"/>
      <c r="B28" s="6"/>
      <c r="C28" s="9" t="s">
        <v>1</v>
      </c>
      <c r="D28" s="7"/>
      <c r="E28" s="7" t="s">
        <v>25</v>
      </c>
      <c r="F28" s="8" t="s">
        <v>27</v>
      </c>
      <c r="G28" s="40"/>
      <c r="H28" s="41"/>
      <c r="I28" s="42"/>
      <c r="J28" s="46"/>
      <c r="K28" s="47"/>
      <c r="L28" s="47"/>
      <c r="M28" s="47"/>
      <c r="N28" s="47"/>
      <c r="O28" s="48"/>
      <c r="P28" s="65"/>
      <c r="Q28" s="66"/>
      <c r="R28" s="66"/>
      <c r="S28" s="66"/>
      <c r="T28" s="68"/>
      <c r="U28" s="29" t="s">
        <v>22</v>
      </c>
      <c r="V28" s="30"/>
      <c r="W28" s="31" t="s">
        <v>23</v>
      </c>
      <c r="X28" s="32" t="e">
        <f t="shared" ref="X28" si="17">V27*V28</f>
        <v>#VALUE!</v>
      </c>
    </row>
    <row r="29" spans="1:24" ht="25.5" customHeight="1" x14ac:dyDescent="0.15">
      <c r="A29" s="76"/>
      <c r="B29" s="10"/>
      <c r="C29" s="11" t="s">
        <v>1</v>
      </c>
      <c r="D29" s="4"/>
      <c r="E29" s="4" t="s">
        <v>25</v>
      </c>
      <c r="F29" s="5" t="s">
        <v>26</v>
      </c>
      <c r="G29" s="37" t="s">
        <v>32</v>
      </c>
      <c r="H29" s="38"/>
      <c r="I29" s="39"/>
      <c r="J29" s="43" t="s">
        <v>11</v>
      </c>
      <c r="K29" s="44"/>
      <c r="L29" s="44"/>
      <c r="M29" s="44"/>
      <c r="N29" s="44"/>
      <c r="O29" s="45"/>
      <c r="P29" s="63"/>
      <c r="Q29" s="64"/>
      <c r="R29" s="64"/>
      <c r="S29" s="64"/>
      <c r="T29" s="67"/>
      <c r="U29" s="25" t="s">
        <v>1</v>
      </c>
      <c r="V29" s="26" t="str">
        <f t="shared" ref="V29" si="18">IF(B29="","",IF(D29&lt;=D30+1,IF(B29&gt;40,IF(B30&lt;30,B30+63-B29,B30-B29),B30-B29),IF(B29&gt;40,IF(B30&lt;30,B30+63-B29,B30-B29),B30-B29)-1))</f>
        <v/>
      </c>
      <c r="W29" s="27" t="s">
        <v>2</v>
      </c>
      <c r="X29" s="33" t="str">
        <f t="shared" ref="X29" si="19">IF(B29="","",IF(IF(D29&lt;D30,D30-D29,D30+(12-D29))+1=12,0,IF(IF(D29&lt;D30,D30-D29,D30+(12-D29))+1=13,1,IF(D29&lt;D30,D30-D29,D30+(12-D29))+1)))</f>
        <v/>
      </c>
    </row>
    <row r="30" spans="1:24" ht="25.5" customHeight="1" x14ac:dyDescent="0.15">
      <c r="A30" s="76"/>
      <c r="B30" s="6"/>
      <c r="C30" s="9" t="s">
        <v>1</v>
      </c>
      <c r="D30" s="7"/>
      <c r="E30" s="7" t="s">
        <v>25</v>
      </c>
      <c r="F30" s="8" t="s">
        <v>27</v>
      </c>
      <c r="G30" s="40"/>
      <c r="H30" s="41"/>
      <c r="I30" s="42"/>
      <c r="J30" s="46"/>
      <c r="K30" s="47"/>
      <c r="L30" s="47"/>
      <c r="M30" s="47"/>
      <c r="N30" s="47"/>
      <c r="O30" s="48"/>
      <c r="P30" s="65"/>
      <c r="Q30" s="66"/>
      <c r="R30" s="66"/>
      <c r="S30" s="66"/>
      <c r="T30" s="68"/>
      <c r="U30" s="29" t="s">
        <v>22</v>
      </c>
      <c r="V30" s="30"/>
      <c r="W30" s="31" t="s">
        <v>23</v>
      </c>
      <c r="X30" s="32" t="e">
        <f t="shared" ref="X30" si="20">V29*V30</f>
        <v>#VALUE!</v>
      </c>
    </row>
    <row r="31" spans="1:24" ht="25.5" customHeight="1" x14ac:dyDescent="0.15">
      <c r="A31" s="76"/>
      <c r="B31" s="10"/>
      <c r="C31" s="11" t="s">
        <v>1</v>
      </c>
      <c r="D31" s="4"/>
      <c r="E31" s="4" t="s">
        <v>25</v>
      </c>
      <c r="F31" s="5" t="s">
        <v>26</v>
      </c>
      <c r="G31" s="37" t="s">
        <v>32</v>
      </c>
      <c r="H31" s="38"/>
      <c r="I31" s="39"/>
      <c r="J31" s="43" t="s">
        <v>11</v>
      </c>
      <c r="K31" s="44"/>
      <c r="L31" s="44"/>
      <c r="M31" s="44"/>
      <c r="N31" s="44"/>
      <c r="O31" s="45"/>
      <c r="P31" s="63"/>
      <c r="Q31" s="64"/>
      <c r="R31" s="64"/>
      <c r="S31" s="64"/>
      <c r="T31" s="67"/>
      <c r="U31" s="25" t="s">
        <v>1</v>
      </c>
      <c r="V31" s="26" t="str">
        <f t="shared" ref="V31" si="21">IF(B31="","",IF(D31&lt;=D32+1,IF(B31&gt;40,IF(B32&lt;30,B32+63-B31,B32-B31),B32-B31),IF(B31&gt;40,IF(B32&lt;30,B32+63-B31,B32-B31),B32-B31)-1))</f>
        <v/>
      </c>
      <c r="W31" s="27" t="s">
        <v>2</v>
      </c>
      <c r="X31" s="33" t="str">
        <f t="shared" ref="X31" si="22">IF(B31="","",IF(IF(D31&lt;D32,D32-D31,D32+(12-D31))+1=12,0,IF(IF(D31&lt;D32,D32-D31,D32+(12-D31))+1=13,1,IF(D31&lt;D32,D32-D31,D32+(12-D31))+1)))</f>
        <v/>
      </c>
    </row>
    <row r="32" spans="1:24" ht="25.5" customHeight="1" x14ac:dyDescent="0.15">
      <c r="A32" s="76"/>
      <c r="B32" s="6"/>
      <c r="C32" s="9" t="s">
        <v>1</v>
      </c>
      <c r="D32" s="7"/>
      <c r="E32" s="7" t="s">
        <v>25</v>
      </c>
      <c r="F32" s="8" t="s">
        <v>27</v>
      </c>
      <c r="G32" s="40"/>
      <c r="H32" s="41"/>
      <c r="I32" s="42"/>
      <c r="J32" s="46"/>
      <c r="K32" s="47"/>
      <c r="L32" s="47"/>
      <c r="M32" s="47"/>
      <c r="N32" s="47"/>
      <c r="O32" s="48"/>
      <c r="P32" s="65"/>
      <c r="Q32" s="66"/>
      <c r="R32" s="66"/>
      <c r="S32" s="66"/>
      <c r="T32" s="68"/>
      <c r="U32" s="29" t="s">
        <v>22</v>
      </c>
      <c r="V32" s="30"/>
      <c r="W32" s="31" t="s">
        <v>23</v>
      </c>
      <c r="X32" s="32" t="e">
        <f t="shared" ref="X32" si="23">V31*V32</f>
        <v>#VALUE!</v>
      </c>
    </row>
    <row r="33" spans="1:24" ht="20.25" customHeight="1" x14ac:dyDescent="0.15">
      <c r="A33" s="62" t="s">
        <v>3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</row>
    <row r="34" spans="1:24" ht="18" customHeight="1" x14ac:dyDescent="0.15"/>
    <row r="35" spans="1:24" ht="9" customHeight="1" x14ac:dyDescent="0.15"/>
    <row r="36" spans="1:24" ht="18" customHeight="1" x14ac:dyDescent="0.15">
      <c r="O36" s="19"/>
      <c r="P36" s="20" t="s">
        <v>28</v>
      </c>
      <c r="Q36" s="20" t="s">
        <v>28</v>
      </c>
      <c r="R36" s="20" t="s">
        <v>28</v>
      </c>
    </row>
    <row r="37" spans="1:24" ht="18" customHeight="1" x14ac:dyDescent="0.15">
      <c r="O37" s="19"/>
      <c r="P37" s="21">
        <v>1</v>
      </c>
      <c r="Q37" s="21">
        <v>0.8</v>
      </c>
      <c r="R37" s="18">
        <v>0.25</v>
      </c>
    </row>
    <row r="38" spans="1:24" ht="18" customHeight="1" x14ac:dyDescent="0.15"/>
    <row r="39" spans="1:24" ht="18" customHeight="1" x14ac:dyDescent="0.15"/>
    <row r="40" spans="1:24" ht="18" customHeight="1" x14ac:dyDescent="0.15"/>
    <row r="41" spans="1:24" ht="18" customHeight="1" x14ac:dyDescent="0.15"/>
  </sheetData>
  <mergeCells count="72">
    <mergeCell ref="R31:T32"/>
    <mergeCell ref="P27:Q28"/>
    <mergeCell ref="R27:T28"/>
    <mergeCell ref="P29:Q30"/>
    <mergeCell ref="R29:T30"/>
    <mergeCell ref="R25:T26"/>
    <mergeCell ref="G21:I22"/>
    <mergeCell ref="J21:O22"/>
    <mergeCell ref="P21:Q22"/>
    <mergeCell ref="R21:T22"/>
    <mergeCell ref="P23:Q24"/>
    <mergeCell ref="J17:O18"/>
    <mergeCell ref="J31:O32"/>
    <mergeCell ref="A3:G3"/>
    <mergeCell ref="A2:G2"/>
    <mergeCell ref="H2:M2"/>
    <mergeCell ref="H3:M3"/>
    <mergeCell ref="N2:Q2"/>
    <mergeCell ref="J5:O5"/>
    <mergeCell ref="G5:I5"/>
    <mergeCell ref="G6:I7"/>
    <mergeCell ref="J6:O7"/>
    <mergeCell ref="P31:Q32"/>
    <mergeCell ref="P17:Q18"/>
    <mergeCell ref="P25:Q26"/>
    <mergeCell ref="R17:T18"/>
    <mergeCell ref="G29:I30"/>
    <mergeCell ref="J29:O30"/>
    <mergeCell ref="A14:A32"/>
    <mergeCell ref="G23:I24"/>
    <mergeCell ref="J23:O24"/>
    <mergeCell ref="B14:F14"/>
    <mergeCell ref="G14:I14"/>
    <mergeCell ref="J14:O14"/>
    <mergeCell ref="G15:I16"/>
    <mergeCell ref="J15:O16"/>
    <mergeCell ref="G25:I26"/>
    <mergeCell ref="J25:O26"/>
    <mergeCell ref="J27:O28"/>
    <mergeCell ref="G31:I32"/>
    <mergeCell ref="G17:I18"/>
    <mergeCell ref="A33:X33"/>
    <mergeCell ref="G27:I28"/>
    <mergeCell ref="G10:I11"/>
    <mergeCell ref="J10:O11"/>
    <mergeCell ref="G19:I20"/>
    <mergeCell ref="J19:O20"/>
    <mergeCell ref="P15:Q16"/>
    <mergeCell ref="R15:T16"/>
    <mergeCell ref="R14:T14"/>
    <mergeCell ref="U14:X14"/>
    <mergeCell ref="P14:Q14"/>
    <mergeCell ref="P10:T11"/>
    <mergeCell ref="U10:X11"/>
    <mergeCell ref="R23:T24"/>
    <mergeCell ref="P19:Q20"/>
    <mergeCell ref="R19:T20"/>
    <mergeCell ref="A1:X1"/>
    <mergeCell ref="P8:T9"/>
    <mergeCell ref="G12:I13"/>
    <mergeCell ref="J12:O13"/>
    <mergeCell ref="U12:X13"/>
    <mergeCell ref="A5:A13"/>
    <mergeCell ref="G8:I9"/>
    <mergeCell ref="J8:O9"/>
    <mergeCell ref="B5:F5"/>
    <mergeCell ref="P12:T13"/>
    <mergeCell ref="U5:X5"/>
    <mergeCell ref="U6:X7"/>
    <mergeCell ref="P5:T5"/>
    <mergeCell ref="P6:T7"/>
    <mergeCell ref="U8:X9"/>
  </mergeCells>
  <phoneticPr fontId="1"/>
  <dataValidations count="1">
    <dataValidation type="list" allowBlank="1" showInputMessage="1" showErrorMessage="1" sqref="V16 V32 V30 V28 V26 V24 V22 V20 V18" xr:uid="{00000000-0002-0000-0000-000000000000}">
      <formula1>$P$37:$R$37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1"/>
  <sheetViews>
    <sheetView view="pageBreakPreview" zoomScaleNormal="100" zoomScaleSheetLayoutView="100" workbookViewId="0">
      <selection activeCell="J7" sqref="J7:O8"/>
    </sheetView>
  </sheetViews>
  <sheetFormatPr defaultColWidth="3.625" defaultRowHeight="24" customHeight="1" x14ac:dyDescent="0.15"/>
  <cols>
    <col min="1" max="1" width="4.375" style="1" customWidth="1"/>
    <col min="2" max="2" width="4.5" style="1" customWidth="1"/>
    <col min="3" max="5" width="2.25" style="1" customWidth="1"/>
    <col min="6" max="6" width="4.125" style="1" customWidth="1"/>
    <col min="7" max="9" width="5.875" style="1" customWidth="1"/>
    <col min="10" max="12" width="3.5" style="1" customWidth="1"/>
    <col min="13" max="13" width="3.25" style="1" customWidth="1"/>
    <col min="14" max="15" width="3.5" style="1" customWidth="1"/>
    <col min="16" max="17" width="4.875" style="1" customWidth="1"/>
    <col min="18" max="20" width="4.5" style="1" customWidth="1"/>
    <col min="21" max="21" width="1.625" style="1" customWidth="1"/>
    <col min="22" max="22" width="2.875" style="1" customWidth="1"/>
    <col min="23" max="23" width="1.5" style="1" customWidth="1"/>
    <col min="24" max="24" width="3" style="1" customWidth="1"/>
    <col min="25" max="16384" width="3.625" style="1"/>
  </cols>
  <sheetData>
    <row r="1" spans="1:24" customFormat="1" ht="16.5" customHeight="1" x14ac:dyDescent="0.15">
      <c r="A1" s="83" t="s">
        <v>6</v>
      </c>
      <c r="B1" s="84"/>
      <c r="C1" s="84"/>
      <c r="D1" s="84"/>
      <c r="E1" s="84"/>
      <c r="F1" s="84"/>
      <c r="G1" s="85"/>
      <c r="H1" s="83" t="s">
        <v>17</v>
      </c>
      <c r="I1" s="84"/>
      <c r="J1" s="84"/>
      <c r="K1" s="84"/>
      <c r="L1" s="84"/>
      <c r="M1" s="84"/>
      <c r="N1" s="86" t="s">
        <v>0</v>
      </c>
      <c r="O1" s="87"/>
      <c r="P1" s="87"/>
      <c r="Q1" s="88"/>
    </row>
    <row r="2" spans="1:24" customFormat="1" ht="33" customHeight="1" x14ac:dyDescent="0.15">
      <c r="A2" s="80" t="s">
        <v>31</v>
      </c>
      <c r="B2" s="81"/>
      <c r="C2" s="81"/>
      <c r="D2" s="81"/>
      <c r="E2" s="81"/>
      <c r="F2" s="81"/>
      <c r="G2" s="82"/>
      <c r="H2" s="80"/>
      <c r="I2" s="81"/>
      <c r="J2" s="81"/>
      <c r="K2" s="81"/>
      <c r="L2" s="81"/>
      <c r="M2" s="81"/>
      <c r="N2" s="90" t="s">
        <v>5</v>
      </c>
      <c r="O2" s="91"/>
      <c r="P2" s="91"/>
      <c r="Q2" s="92"/>
    </row>
    <row r="3" spans="1:24" customFormat="1" ht="17.25" customHeight="1" x14ac:dyDescent="0.15">
      <c r="A3" s="3"/>
      <c r="H3" s="2"/>
    </row>
    <row r="4" spans="1:24" ht="36.75" customHeight="1" x14ac:dyDescent="0.15">
      <c r="A4" s="93" t="s">
        <v>24</v>
      </c>
      <c r="B4" s="56" t="s">
        <v>30</v>
      </c>
      <c r="C4" s="57"/>
      <c r="D4" s="57"/>
      <c r="E4" s="57"/>
      <c r="F4" s="57"/>
      <c r="G4" s="77" t="s">
        <v>21</v>
      </c>
      <c r="H4" s="78"/>
      <c r="I4" s="79"/>
      <c r="J4" s="77" t="s">
        <v>13</v>
      </c>
      <c r="K4" s="78"/>
      <c r="L4" s="78"/>
      <c r="M4" s="78"/>
      <c r="N4" s="78"/>
      <c r="O4" s="79"/>
      <c r="P4" s="74" t="s">
        <v>16</v>
      </c>
      <c r="Q4" s="69"/>
      <c r="R4" s="69" t="s">
        <v>15</v>
      </c>
      <c r="S4" s="69"/>
      <c r="T4" s="70"/>
      <c r="U4" s="71" t="s">
        <v>8</v>
      </c>
      <c r="V4" s="72"/>
      <c r="W4" s="72"/>
      <c r="X4" s="73"/>
    </row>
    <row r="5" spans="1:24" ht="25.5" customHeight="1" x14ac:dyDescent="0.15">
      <c r="A5" s="94"/>
      <c r="B5" s="10"/>
      <c r="C5" s="11" t="s">
        <v>1</v>
      </c>
      <c r="D5" s="4"/>
      <c r="E5" s="4" t="s">
        <v>25</v>
      </c>
      <c r="F5" s="5" t="s">
        <v>26</v>
      </c>
      <c r="G5" s="37" t="s">
        <v>32</v>
      </c>
      <c r="H5" s="38"/>
      <c r="I5" s="39"/>
      <c r="J5" s="43" t="s">
        <v>11</v>
      </c>
      <c r="K5" s="44"/>
      <c r="L5" s="44"/>
      <c r="M5" s="44"/>
      <c r="N5" s="44"/>
      <c r="O5" s="45"/>
      <c r="P5" s="63"/>
      <c r="Q5" s="64"/>
      <c r="R5" s="64"/>
      <c r="S5" s="64"/>
      <c r="T5" s="67"/>
      <c r="U5" s="25" t="s">
        <v>1</v>
      </c>
      <c r="V5" s="26" t="str">
        <f>IF(B5="","",IF(D5&lt;=D6+1,IF(B5&gt;40,IF(B6&lt;30,B6+63-B5,B6-B5),B6-B5),IF(B5&gt;40,IF(B6&lt;30,B6+63-B5,B6-B5),B6-B5)-1))</f>
        <v/>
      </c>
      <c r="W5" s="27" t="s">
        <v>2</v>
      </c>
      <c r="X5" s="33" t="str">
        <f>IF(B5="","",IF(IF(D5&lt;D6,D6-D5,D6+(12-D5))+1=12,0,IF(IF(D5&lt;D6,D6-D5,D6+(12-D5))+1=13,1,IF(D5&lt;D6,D6-D5,D6+(12-D5))+1)))</f>
        <v/>
      </c>
    </row>
    <row r="6" spans="1:24" ht="25.5" customHeight="1" x14ac:dyDescent="0.15">
      <c r="A6" s="94"/>
      <c r="B6" s="6"/>
      <c r="C6" s="9" t="s">
        <v>1</v>
      </c>
      <c r="D6" s="7"/>
      <c r="E6" s="7" t="s">
        <v>25</v>
      </c>
      <c r="F6" s="8" t="s">
        <v>27</v>
      </c>
      <c r="G6" s="40"/>
      <c r="H6" s="41"/>
      <c r="I6" s="42"/>
      <c r="J6" s="46"/>
      <c r="K6" s="47"/>
      <c r="L6" s="47"/>
      <c r="M6" s="47"/>
      <c r="N6" s="47"/>
      <c r="O6" s="48"/>
      <c r="P6" s="65"/>
      <c r="Q6" s="66"/>
      <c r="R6" s="66"/>
      <c r="S6" s="66"/>
      <c r="T6" s="68"/>
      <c r="U6" s="29" t="s">
        <v>22</v>
      </c>
      <c r="V6" s="30"/>
      <c r="W6" s="31" t="s">
        <v>23</v>
      </c>
      <c r="X6" s="32" t="e">
        <f>V5*V6</f>
        <v>#VALUE!</v>
      </c>
    </row>
    <row r="7" spans="1:24" ht="25.5" customHeight="1" x14ac:dyDescent="0.15">
      <c r="A7" s="94"/>
      <c r="B7" s="10"/>
      <c r="C7" s="11" t="s">
        <v>1</v>
      </c>
      <c r="D7" s="4"/>
      <c r="E7" s="4" t="s">
        <v>25</v>
      </c>
      <c r="F7" s="5" t="s">
        <v>26</v>
      </c>
      <c r="G7" s="37" t="s">
        <v>32</v>
      </c>
      <c r="H7" s="38"/>
      <c r="I7" s="39"/>
      <c r="J7" s="43" t="s">
        <v>11</v>
      </c>
      <c r="K7" s="44"/>
      <c r="L7" s="44"/>
      <c r="M7" s="44"/>
      <c r="N7" s="44"/>
      <c r="O7" s="45"/>
      <c r="P7" s="63"/>
      <c r="Q7" s="64"/>
      <c r="R7" s="64"/>
      <c r="S7" s="64"/>
      <c r="T7" s="67"/>
      <c r="U7" s="25" t="s">
        <v>1</v>
      </c>
      <c r="V7" s="26" t="str">
        <f>IF(B7="","",IF(D7&lt;=D8+1,IF(B7&gt;40,IF(B8&lt;30,B8+63-B7,B8-B7),B8-B7),IF(B7&gt;40,IF(B8&lt;30,B8+63-B7,B8-B7),B8-B7)-1))</f>
        <v/>
      </c>
      <c r="W7" s="27" t="s">
        <v>2</v>
      </c>
      <c r="X7" s="33" t="str">
        <f>IF(B7="","",IF(IF(D7&lt;D8,D8-D7,D8+(12-D7))+1=12,0,IF(IF(D7&lt;D8,D8-D7,D8+(12-D7))+1=13,1,IF(D7&lt;D8,D8-D7,D8+(12-D7))+1)))</f>
        <v/>
      </c>
    </row>
    <row r="8" spans="1:24" ht="25.5" customHeight="1" x14ac:dyDescent="0.15">
      <c r="A8" s="94"/>
      <c r="B8" s="6"/>
      <c r="C8" s="9" t="s">
        <v>1</v>
      </c>
      <c r="D8" s="7"/>
      <c r="E8" s="7" t="s">
        <v>25</v>
      </c>
      <c r="F8" s="8" t="s">
        <v>27</v>
      </c>
      <c r="G8" s="40"/>
      <c r="H8" s="41"/>
      <c r="I8" s="42"/>
      <c r="J8" s="46"/>
      <c r="K8" s="47"/>
      <c r="L8" s="47"/>
      <c r="M8" s="47"/>
      <c r="N8" s="47"/>
      <c r="O8" s="48"/>
      <c r="P8" s="65"/>
      <c r="Q8" s="66"/>
      <c r="R8" s="66"/>
      <c r="S8" s="66"/>
      <c r="T8" s="68"/>
      <c r="U8" s="29" t="s">
        <v>22</v>
      </c>
      <c r="V8" s="30"/>
      <c r="W8" s="31" t="s">
        <v>23</v>
      </c>
      <c r="X8" s="32" t="e">
        <f>V7*V8</f>
        <v>#VALUE!</v>
      </c>
    </row>
    <row r="9" spans="1:24" ht="25.5" customHeight="1" x14ac:dyDescent="0.15">
      <c r="A9" s="94"/>
      <c r="B9" s="10"/>
      <c r="C9" s="11" t="s">
        <v>1</v>
      </c>
      <c r="D9" s="4"/>
      <c r="E9" s="4" t="s">
        <v>25</v>
      </c>
      <c r="F9" s="5" t="s">
        <v>26</v>
      </c>
      <c r="G9" s="37" t="s">
        <v>32</v>
      </c>
      <c r="H9" s="38"/>
      <c r="I9" s="39"/>
      <c r="J9" s="43" t="s">
        <v>11</v>
      </c>
      <c r="K9" s="44"/>
      <c r="L9" s="44"/>
      <c r="M9" s="44"/>
      <c r="N9" s="44"/>
      <c r="O9" s="45"/>
      <c r="P9" s="63"/>
      <c r="Q9" s="64"/>
      <c r="R9" s="64"/>
      <c r="S9" s="64"/>
      <c r="T9" s="67"/>
      <c r="U9" s="25" t="s">
        <v>1</v>
      </c>
      <c r="V9" s="26" t="str">
        <f>IF(B9="","",IF(D9&lt;=D10+1,IF(B9&gt;40,IF(B10&lt;30,B10+63-B9,B10-B9),B10-B9),IF(B9&gt;40,IF(B10&lt;30,B10+63-B9,B10-B9),B10-B9)-1))</f>
        <v/>
      </c>
      <c r="W9" s="27" t="s">
        <v>2</v>
      </c>
      <c r="X9" s="33" t="str">
        <f>IF(B9="","",IF(IF(D9&lt;D10,D10-D9,D10+(12-D9))+1=12,0,IF(IF(D9&lt;D10,D10-D9,D10+(12-D9))+1=13,1,IF(D9&lt;D10,D10-D9,D10+(12-D9))+1)))</f>
        <v/>
      </c>
    </row>
    <row r="10" spans="1:24" ht="25.5" customHeight="1" x14ac:dyDescent="0.15">
      <c r="A10" s="94"/>
      <c r="B10" s="6"/>
      <c r="C10" s="9" t="s">
        <v>1</v>
      </c>
      <c r="D10" s="7"/>
      <c r="E10" s="7" t="s">
        <v>25</v>
      </c>
      <c r="F10" s="8" t="s">
        <v>27</v>
      </c>
      <c r="G10" s="40"/>
      <c r="H10" s="41"/>
      <c r="I10" s="42"/>
      <c r="J10" s="46"/>
      <c r="K10" s="47"/>
      <c r="L10" s="47"/>
      <c r="M10" s="47"/>
      <c r="N10" s="47"/>
      <c r="O10" s="48"/>
      <c r="P10" s="65"/>
      <c r="Q10" s="66"/>
      <c r="R10" s="66"/>
      <c r="S10" s="66"/>
      <c r="T10" s="68"/>
      <c r="U10" s="29" t="s">
        <v>22</v>
      </c>
      <c r="V10" s="30"/>
      <c r="W10" s="31" t="s">
        <v>23</v>
      </c>
      <c r="X10" s="32" t="e">
        <f>V9*V10</f>
        <v>#VALUE!</v>
      </c>
    </row>
    <row r="11" spans="1:24" ht="25.5" customHeight="1" x14ac:dyDescent="0.15">
      <c r="A11" s="94"/>
      <c r="B11" s="10"/>
      <c r="C11" s="11" t="s">
        <v>1</v>
      </c>
      <c r="D11" s="4"/>
      <c r="E11" s="4" t="s">
        <v>25</v>
      </c>
      <c r="F11" s="5" t="s">
        <v>26</v>
      </c>
      <c r="G11" s="37" t="s">
        <v>32</v>
      </c>
      <c r="H11" s="38"/>
      <c r="I11" s="39"/>
      <c r="J11" s="43" t="s">
        <v>11</v>
      </c>
      <c r="K11" s="44"/>
      <c r="L11" s="44"/>
      <c r="M11" s="44"/>
      <c r="N11" s="44"/>
      <c r="O11" s="45"/>
      <c r="P11" s="63"/>
      <c r="Q11" s="64"/>
      <c r="R11" s="64"/>
      <c r="S11" s="64"/>
      <c r="T11" s="67"/>
      <c r="U11" s="25" t="s">
        <v>1</v>
      </c>
      <c r="V11" s="26" t="str">
        <f>IF(B11="","",IF(D11&lt;=D12+1,IF(B11&gt;40,IF(B12&lt;30,B12+63-B11,B12-B11),B12-B11),IF(B11&gt;40,IF(B12&lt;30,B12+63-B11,B12-B11),B12-B11)-1))</f>
        <v/>
      </c>
      <c r="W11" s="27" t="s">
        <v>2</v>
      </c>
      <c r="X11" s="33" t="str">
        <f>IF(B11="","",IF(IF(D11&lt;D12,D12-D11,D12+(12-D11))+1=12,0,IF(IF(D11&lt;D12,D12-D11,D12+(12-D11))+1=13,1,IF(D11&lt;D12,D12-D11,D12+(12-D11))+1)))</f>
        <v/>
      </c>
    </row>
    <row r="12" spans="1:24" ht="25.5" customHeight="1" x14ac:dyDescent="0.15">
      <c r="A12" s="94"/>
      <c r="B12" s="6"/>
      <c r="C12" s="9" t="s">
        <v>1</v>
      </c>
      <c r="D12" s="7"/>
      <c r="E12" s="7" t="s">
        <v>25</v>
      </c>
      <c r="F12" s="8" t="s">
        <v>27</v>
      </c>
      <c r="G12" s="40"/>
      <c r="H12" s="41"/>
      <c r="I12" s="42"/>
      <c r="J12" s="46"/>
      <c r="K12" s="47"/>
      <c r="L12" s="47"/>
      <c r="M12" s="47"/>
      <c r="N12" s="47"/>
      <c r="O12" s="48"/>
      <c r="P12" s="65"/>
      <c r="Q12" s="66"/>
      <c r="R12" s="66"/>
      <c r="S12" s="66"/>
      <c r="T12" s="68"/>
      <c r="U12" s="29" t="s">
        <v>22</v>
      </c>
      <c r="V12" s="30"/>
      <c r="W12" s="31" t="s">
        <v>23</v>
      </c>
      <c r="X12" s="32" t="e">
        <f>V11*V12</f>
        <v>#VALUE!</v>
      </c>
    </row>
    <row r="13" spans="1:24" ht="25.5" customHeight="1" x14ac:dyDescent="0.15">
      <c r="A13" s="94"/>
      <c r="B13" s="10"/>
      <c r="C13" s="11" t="s">
        <v>1</v>
      </c>
      <c r="D13" s="4"/>
      <c r="E13" s="4" t="s">
        <v>25</v>
      </c>
      <c r="F13" s="5" t="s">
        <v>26</v>
      </c>
      <c r="G13" s="37" t="s">
        <v>32</v>
      </c>
      <c r="H13" s="38"/>
      <c r="I13" s="39"/>
      <c r="J13" s="43" t="s">
        <v>11</v>
      </c>
      <c r="K13" s="44"/>
      <c r="L13" s="44"/>
      <c r="M13" s="44"/>
      <c r="N13" s="44"/>
      <c r="O13" s="45"/>
      <c r="P13" s="63"/>
      <c r="Q13" s="64"/>
      <c r="R13" s="64"/>
      <c r="S13" s="64"/>
      <c r="T13" s="67"/>
      <c r="U13" s="25" t="s">
        <v>1</v>
      </c>
      <c r="V13" s="26" t="str">
        <f>IF(B13="","",IF(D13&lt;=D14+1,IF(B13&gt;40,IF(B14&lt;30,B14+63-B13,B14-B13),B14-B13),IF(B13&gt;40,IF(B14&lt;30,B14+63-B13,B14-B13),B14-B13)-1))</f>
        <v/>
      </c>
      <c r="W13" s="27" t="s">
        <v>2</v>
      </c>
      <c r="X13" s="33" t="str">
        <f>IF(B13="","",IF(IF(D13&lt;D14,D14-D13,D14+(12-D13))+1=12,0,IF(IF(D13&lt;D14,D14-D13,D14+(12-D13))+1=13,1,IF(D13&lt;D14,D14-D13,D14+(12-D13))+1)))</f>
        <v/>
      </c>
    </row>
    <row r="14" spans="1:24" ht="25.5" customHeight="1" x14ac:dyDescent="0.15">
      <c r="A14" s="94"/>
      <c r="B14" s="6"/>
      <c r="C14" s="9" t="s">
        <v>1</v>
      </c>
      <c r="D14" s="7"/>
      <c r="E14" s="7" t="s">
        <v>25</v>
      </c>
      <c r="F14" s="8" t="s">
        <v>27</v>
      </c>
      <c r="G14" s="40"/>
      <c r="H14" s="41"/>
      <c r="I14" s="42"/>
      <c r="J14" s="46"/>
      <c r="K14" s="47"/>
      <c r="L14" s="47"/>
      <c r="M14" s="47"/>
      <c r="N14" s="47"/>
      <c r="O14" s="48"/>
      <c r="P14" s="65"/>
      <c r="Q14" s="66"/>
      <c r="R14" s="66"/>
      <c r="S14" s="66"/>
      <c r="T14" s="68"/>
      <c r="U14" s="29" t="s">
        <v>22</v>
      </c>
      <c r="V14" s="30"/>
      <c r="W14" s="31" t="s">
        <v>23</v>
      </c>
      <c r="X14" s="32" t="e">
        <f>V13*V14</f>
        <v>#VALUE!</v>
      </c>
    </row>
    <row r="15" spans="1:24" ht="25.5" customHeight="1" x14ac:dyDescent="0.15">
      <c r="A15" s="94"/>
      <c r="B15" s="10"/>
      <c r="C15" s="11" t="s">
        <v>1</v>
      </c>
      <c r="D15" s="4"/>
      <c r="E15" s="4" t="s">
        <v>25</v>
      </c>
      <c r="F15" s="5" t="s">
        <v>26</v>
      </c>
      <c r="G15" s="37" t="s">
        <v>32</v>
      </c>
      <c r="H15" s="38"/>
      <c r="I15" s="39"/>
      <c r="J15" s="43" t="s">
        <v>11</v>
      </c>
      <c r="K15" s="44"/>
      <c r="L15" s="44"/>
      <c r="M15" s="44"/>
      <c r="N15" s="44"/>
      <c r="O15" s="45"/>
      <c r="P15" s="63"/>
      <c r="Q15" s="64"/>
      <c r="R15" s="64"/>
      <c r="S15" s="64"/>
      <c r="T15" s="67"/>
      <c r="U15" s="25" t="s">
        <v>1</v>
      </c>
      <c r="V15" s="26" t="str">
        <f>IF(B15="","",IF(D15&lt;=D16+1,IF(B15&gt;40,IF(B16&lt;30,B16+63-B15,B16-B15),B16-B15),IF(B15&gt;40,IF(B16&lt;30,B16+63-B15,B16-B15),B16-B15)-1))</f>
        <v/>
      </c>
      <c r="W15" s="27" t="s">
        <v>2</v>
      </c>
      <c r="X15" s="33" t="str">
        <f>IF(B15="","",IF(IF(D15&lt;D16,D16-D15,D16+(12-D15))+1=12,0,IF(IF(D15&lt;D16,D16-D15,D16+(12-D15))+1=13,1,IF(D15&lt;D16,D16-D15,D16+(12-D15))+1)))</f>
        <v/>
      </c>
    </row>
    <row r="16" spans="1:24" ht="25.5" customHeight="1" x14ac:dyDescent="0.15">
      <c r="A16" s="94"/>
      <c r="B16" s="6"/>
      <c r="C16" s="9" t="s">
        <v>1</v>
      </c>
      <c r="D16" s="7"/>
      <c r="E16" s="7" t="s">
        <v>25</v>
      </c>
      <c r="F16" s="8" t="s">
        <v>27</v>
      </c>
      <c r="G16" s="40"/>
      <c r="H16" s="41"/>
      <c r="I16" s="42"/>
      <c r="J16" s="46"/>
      <c r="K16" s="47"/>
      <c r="L16" s="47"/>
      <c r="M16" s="47"/>
      <c r="N16" s="47"/>
      <c r="O16" s="48"/>
      <c r="P16" s="65"/>
      <c r="Q16" s="66"/>
      <c r="R16" s="66"/>
      <c r="S16" s="66"/>
      <c r="T16" s="68"/>
      <c r="U16" s="29" t="s">
        <v>22</v>
      </c>
      <c r="V16" s="30"/>
      <c r="W16" s="31" t="s">
        <v>23</v>
      </c>
      <c r="X16" s="32" t="e">
        <f>V15*V16</f>
        <v>#VALUE!</v>
      </c>
    </row>
    <row r="17" spans="1:24" ht="25.5" customHeight="1" x14ac:dyDescent="0.15">
      <c r="A17" s="94"/>
      <c r="B17" s="10"/>
      <c r="C17" s="11" t="s">
        <v>1</v>
      </c>
      <c r="D17" s="4"/>
      <c r="E17" s="4" t="s">
        <v>25</v>
      </c>
      <c r="F17" s="5" t="s">
        <v>26</v>
      </c>
      <c r="G17" s="37" t="s">
        <v>32</v>
      </c>
      <c r="H17" s="38"/>
      <c r="I17" s="39"/>
      <c r="J17" s="43" t="s">
        <v>11</v>
      </c>
      <c r="K17" s="44"/>
      <c r="L17" s="44"/>
      <c r="M17" s="44"/>
      <c r="N17" s="44"/>
      <c r="O17" s="45"/>
      <c r="P17" s="63"/>
      <c r="Q17" s="64"/>
      <c r="R17" s="64"/>
      <c r="S17" s="64"/>
      <c r="T17" s="67"/>
      <c r="U17" s="25" t="s">
        <v>1</v>
      </c>
      <c r="V17" s="26" t="str">
        <f>IF(B17="","",IF(D17&lt;=D18+1,IF(B17&gt;40,IF(B18&lt;30,B18+63-B17,B18-B17),B18-B17),IF(B17&gt;40,IF(B18&lt;30,B18+63-B17,B18-B17),B18-B17)-1))</f>
        <v/>
      </c>
      <c r="W17" s="27" t="s">
        <v>2</v>
      </c>
      <c r="X17" s="33" t="str">
        <f>IF(B17="","",IF(IF(D17&lt;D18,D18-D17,D18+(12-D17))+1=12,0,IF(IF(D17&lt;D18,D18-D17,D18+(12-D17))+1=13,1,IF(D17&lt;D18,D18-D17,D18+(12-D17))+1)))</f>
        <v/>
      </c>
    </row>
    <row r="18" spans="1:24" ht="25.5" customHeight="1" x14ac:dyDescent="0.15">
      <c r="A18" s="94"/>
      <c r="B18" s="6"/>
      <c r="C18" s="9" t="s">
        <v>1</v>
      </c>
      <c r="D18" s="7"/>
      <c r="E18" s="7" t="s">
        <v>25</v>
      </c>
      <c r="F18" s="8" t="s">
        <v>27</v>
      </c>
      <c r="G18" s="40"/>
      <c r="H18" s="41"/>
      <c r="I18" s="42"/>
      <c r="J18" s="46"/>
      <c r="K18" s="47"/>
      <c r="L18" s="47"/>
      <c r="M18" s="47"/>
      <c r="N18" s="47"/>
      <c r="O18" s="48"/>
      <c r="P18" s="65"/>
      <c r="Q18" s="66"/>
      <c r="R18" s="66"/>
      <c r="S18" s="66"/>
      <c r="T18" s="68"/>
      <c r="U18" s="29" t="s">
        <v>22</v>
      </c>
      <c r="V18" s="30"/>
      <c r="W18" s="31" t="s">
        <v>23</v>
      </c>
      <c r="X18" s="32" t="e">
        <f>V17*V18</f>
        <v>#VALUE!</v>
      </c>
    </row>
    <row r="19" spans="1:24" ht="25.5" customHeight="1" x14ac:dyDescent="0.15">
      <c r="A19" s="94"/>
      <c r="B19" s="10"/>
      <c r="C19" s="11" t="s">
        <v>1</v>
      </c>
      <c r="D19" s="4"/>
      <c r="E19" s="4" t="s">
        <v>25</v>
      </c>
      <c r="F19" s="5" t="s">
        <v>26</v>
      </c>
      <c r="G19" s="37" t="s">
        <v>32</v>
      </c>
      <c r="H19" s="38"/>
      <c r="I19" s="39"/>
      <c r="J19" s="43" t="s">
        <v>11</v>
      </c>
      <c r="K19" s="44"/>
      <c r="L19" s="44"/>
      <c r="M19" s="44"/>
      <c r="N19" s="44"/>
      <c r="O19" s="45"/>
      <c r="P19" s="63"/>
      <c r="Q19" s="64"/>
      <c r="R19" s="64"/>
      <c r="S19" s="64"/>
      <c r="T19" s="67"/>
      <c r="U19" s="25" t="s">
        <v>1</v>
      </c>
      <c r="V19" s="26" t="str">
        <f>IF(B19="","",IF(D19&lt;=D20+1,IF(B19&gt;40,IF(B20&lt;30,B20+63-B19,B20-B19),B20-B19),IF(B19&gt;40,IF(B20&lt;30,B20+63-B19,B20-B19),B20-B19)-1))</f>
        <v/>
      </c>
      <c r="W19" s="27" t="s">
        <v>2</v>
      </c>
      <c r="X19" s="33" t="str">
        <f>IF(B19="","",IF(IF(D19&lt;D20,D20-D19,D20+(12-D19))+1=12,0,IF(IF(D19&lt;D20,D20-D19,D20+(12-D19))+1=13,1,IF(D19&lt;D20,D20-D19,D20+(12-D19))+1)))</f>
        <v/>
      </c>
    </row>
    <row r="20" spans="1:24" ht="25.5" customHeight="1" x14ac:dyDescent="0.15">
      <c r="A20" s="94"/>
      <c r="B20" s="6"/>
      <c r="C20" s="9" t="s">
        <v>1</v>
      </c>
      <c r="D20" s="7"/>
      <c r="E20" s="7" t="s">
        <v>25</v>
      </c>
      <c r="F20" s="8" t="s">
        <v>27</v>
      </c>
      <c r="G20" s="40"/>
      <c r="H20" s="41"/>
      <c r="I20" s="42"/>
      <c r="J20" s="46"/>
      <c r="K20" s="47"/>
      <c r="L20" s="47"/>
      <c r="M20" s="47"/>
      <c r="N20" s="47"/>
      <c r="O20" s="48"/>
      <c r="P20" s="65"/>
      <c r="Q20" s="66"/>
      <c r="R20" s="66"/>
      <c r="S20" s="66"/>
      <c r="T20" s="68"/>
      <c r="U20" s="29" t="s">
        <v>22</v>
      </c>
      <c r="V20" s="30"/>
      <c r="W20" s="31" t="s">
        <v>23</v>
      </c>
      <c r="X20" s="32" t="e">
        <f>V19*V20</f>
        <v>#VALUE!</v>
      </c>
    </row>
    <row r="21" spans="1:24" ht="25.5" customHeight="1" x14ac:dyDescent="0.15">
      <c r="A21" s="94"/>
      <c r="B21" s="10"/>
      <c r="C21" s="11" t="s">
        <v>1</v>
      </c>
      <c r="D21" s="4"/>
      <c r="E21" s="4" t="s">
        <v>25</v>
      </c>
      <c r="F21" s="5" t="s">
        <v>26</v>
      </c>
      <c r="G21" s="37" t="s">
        <v>32</v>
      </c>
      <c r="H21" s="38"/>
      <c r="I21" s="39"/>
      <c r="J21" s="43" t="s">
        <v>11</v>
      </c>
      <c r="K21" s="44"/>
      <c r="L21" s="44"/>
      <c r="M21" s="44"/>
      <c r="N21" s="44"/>
      <c r="O21" s="45"/>
      <c r="P21" s="63"/>
      <c r="Q21" s="64"/>
      <c r="R21" s="64"/>
      <c r="S21" s="64"/>
      <c r="T21" s="67"/>
      <c r="U21" s="25" t="s">
        <v>1</v>
      </c>
      <c r="V21" s="26" t="str">
        <f>IF(B21="","",IF(D21&lt;=D22+1,IF(B21&gt;40,IF(B22&lt;30,B22+63-B21,B22-B21),B22-B21),IF(B21&gt;40,IF(B22&lt;30,B22+63-B21,B22-B21),B22-B21)-1))</f>
        <v/>
      </c>
      <c r="W21" s="27" t="s">
        <v>2</v>
      </c>
      <c r="X21" s="33" t="str">
        <f>IF(B21="","",IF(IF(D21&lt;D22,D22-D21,D22+(12-D21))+1=12,0,IF(IF(D21&lt;D22,D22-D21,D22+(12-D21))+1=13,1,IF(D21&lt;D22,D22-D21,D22+(12-D21))+1)))</f>
        <v/>
      </c>
    </row>
    <row r="22" spans="1:24" ht="25.5" customHeight="1" x14ac:dyDescent="0.15">
      <c r="A22" s="94"/>
      <c r="B22" s="6"/>
      <c r="C22" s="9" t="s">
        <v>1</v>
      </c>
      <c r="D22" s="7"/>
      <c r="E22" s="7" t="s">
        <v>25</v>
      </c>
      <c r="F22" s="8" t="s">
        <v>27</v>
      </c>
      <c r="G22" s="40"/>
      <c r="H22" s="41"/>
      <c r="I22" s="42"/>
      <c r="J22" s="46"/>
      <c r="K22" s="47"/>
      <c r="L22" s="47"/>
      <c r="M22" s="47"/>
      <c r="N22" s="47"/>
      <c r="O22" s="48"/>
      <c r="P22" s="65"/>
      <c r="Q22" s="66"/>
      <c r="R22" s="66"/>
      <c r="S22" s="66"/>
      <c r="T22" s="68"/>
      <c r="U22" s="29" t="s">
        <v>22</v>
      </c>
      <c r="V22" s="30"/>
      <c r="W22" s="31" t="s">
        <v>23</v>
      </c>
      <c r="X22" s="32" t="e">
        <f>V21*V22</f>
        <v>#VALUE!</v>
      </c>
    </row>
    <row r="23" spans="1:24" ht="25.5" customHeight="1" x14ac:dyDescent="0.15">
      <c r="A23" s="94"/>
      <c r="B23" s="10"/>
      <c r="C23" s="11" t="s">
        <v>1</v>
      </c>
      <c r="D23" s="4"/>
      <c r="E23" s="4" t="s">
        <v>25</v>
      </c>
      <c r="F23" s="5" t="s">
        <v>26</v>
      </c>
      <c r="G23" s="37" t="s">
        <v>32</v>
      </c>
      <c r="H23" s="38"/>
      <c r="I23" s="39"/>
      <c r="J23" s="43" t="s">
        <v>11</v>
      </c>
      <c r="K23" s="44"/>
      <c r="L23" s="44"/>
      <c r="M23" s="44"/>
      <c r="N23" s="44"/>
      <c r="O23" s="45"/>
      <c r="P23" s="63"/>
      <c r="Q23" s="64"/>
      <c r="R23" s="64"/>
      <c r="S23" s="64"/>
      <c r="T23" s="67"/>
      <c r="U23" s="25" t="s">
        <v>1</v>
      </c>
      <c r="V23" s="26" t="str">
        <f>IF(B23="","",IF(D23&lt;=D24+1,IF(B23&gt;40,IF(B24&lt;30,B24+63-B23,B24-B23),B24-B23),IF(B23&gt;40,IF(B24&lt;30,B24+63-B23,B24-B23),B24-B23)-1))</f>
        <v/>
      </c>
      <c r="W23" s="27" t="s">
        <v>2</v>
      </c>
      <c r="X23" s="33" t="str">
        <f>IF(B23="","",IF(IF(D23&lt;D24,D24-D23,D24+(12-D23))+1=12,0,IF(IF(D23&lt;D24,D24-D23,D24+(12-D23))+1=13,1,IF(D23&lt;D24,D24-D23,D24+(12-D23))+1)))</f>
        <v/>
      </c>
    </row>
    <row r="24" spans="1:24" ht="25.5" customHeight="1" x14ac:dyDescent="0.15">
      <c r="A24" s="94"/>
      <c r="B24" s="6"/>
      <c r="C24" s="9" t="s">
        <v>1</v>
      </c>
      <c r="D24" s="7"/>
      <c r="E24" s="7" t="s">
        <v>25</v>
      </c>
      <c r="F24" s="8" t="s">
        <v>27</v>
      </c>
      <c r="G24" s="40"/>
      <c r="H24" s="41"/>
      <c r="I24" s="42"/>
      <c r="J24" s="46"/>
      <c r="K24" s="47"/>
      <c r="L24" s="47"/>
      <c r="M24" s="47"/>
      <c r="N24" s="47"/>
      <c r="O24" s="48"/>
      <c r="P24" s="65"/>
      <c r="Q24" s="66"/>
      <c r="R24" s="66"/>
      <c r="S24" s="66"/>
      <c r="T24" s="68"/>
      <c r="U24" s="29" t="s">
        <v>22</v>
      </c>
      <c r="V24" s="30"/>
      <c r="W24" s="31" t="s">
        <v>23</v>
      </c>
      <c r="X24" s="32" t="e">
        <f>V23*V24</f>
        <v>#VALUE!</v>
      </c>
    </row>
    <row r="25" spans="1:24" ht="25.5" customHeight="1" x14ac:dyDescent="0.15">
      <c r="A25" s="94"/>
      <c r="B25" s="10"/>
      <c r="C25" s="11" t="s">
        <v>1</v>
      </c>
      <c r="D25" s="4"/>
      <c r="E25" s="4" t="s">
        <v>25</v>
      </c>
      <c r="F25" s="5" t="s">
        <v>26</v>
      </c>
      <c r="G25" s="37" t="s">
        <v>32</v>
      </c>
      <c r="H25" s="38"/>
      <c r="I25" s="39"/>
      <c r="J25" s="43" t="s">
        <v>11</v>
      </c>
      <c r="K25" s="44"/>
      <c r="L25" s="44"/>
      <c r="M25" s="44"/>
      <c r="N25" s="44"/>
      <c r="O25" s="45"/>
      <c r="P25" s="63"/>
      <c r="Q25" s="64"/>
      <c r="R25" s="64"/>
      <c r="S25" s="64"/>
      <c r="T25" s="67"/>
      <c r="U25" s="25" t="s">
        <v>1</v>
      </c>
      <c r="V25" s="26" t="str">
        <f>IF(B25="","",IF(D25&lt;=D26+1,IF(B25&gt;40,IF(B26&lt;30,B26+63-B25,B26-B25),B26-B25),IF(B25&gt;40,IF(B26&lt;30,B26+63-B25,B26-B25),B26-B25)-1))</f>
        <v/>
      </c>
      <c r="W25" s="27" t="s">
        <v>2</v>
      </c>
      <c r="X25" s="33" t="str">
        <f>IF(B25="","",IF(IF(D25&lt;D26,D26-D25,D26+(12-D25))+1=12,0,IF(IF(D25&lt;D26,D26-D25,D26+(12-D25))+1=13,1,IF(D25&lt;D26,D26-D25,D26+(12-D25))+1)))</f>
        <v/>
      </c>
    </row>
    <row r="26" spans="1:24" ht="25.5" customHeight="1" x14ac:dyDescent="0.15">
      <c r="A26" s="94"/>
      <c r="B26" s="6"/>
      <c r="C26" s="9" t="s">
        <v>1</v>
      </c>
      <c r="D26" s="7"/>
      <c r="E26" s="7" t="s">
        <v>25</v>
      </c>
      <c r="F26" s="8" t="s">
        <v>27</v>
      </c>
      <c r="G26" s="40"/>
      <c r="H26" s="41"/>
      <c r="I26" s="42"/>
      <c r="J26" s="46"/>
      <c r="K26" s="47"/>
      <c r="L26" s="47"/>
      <c r="M26" s="47"/>
      <c r="N26" s="47"/>
      <c r="O26" s="48"/>
      <c r="P26" s="65"/>
      <c r="Q26" s="66"/>
      <c r="R26" s="66"/>
      <c r="S26" s="66"/>
      <c r="T26" s="68"/>
      <c r="U26" s="29" t="s">
        <v>22</v>
      </c>
      <c r="V26" s="30"/>
      <c r="W26" s="31" t="s">
        <v>23</v>
      </c>
      <c r="X26" s="32" t="e">
        <f>V25*V26</f>
        <v>#VALUE!</v>
      </c>
    </row>
    <row r="27" spans="1:24" ht="25.5" customHeight="1" x14ac:dyDescent="0.15">
      <c r="A27" s="94"/>
      <c r="B27" s="10"/>
      <c r="C27" s="11" t="s">
        <v>1</v>
      </c>
      <c r="D27" s="4"/>
      <c r="E27" s="4" t="s">
        <v>25</v>
      </c>
      <c r="F27" s="5" t="s">
        <v>26</v>
      </c>
      <c r="G27" s="37" t="s">
        <v>32</v>
      </c>
      <c r="H27" s="38"/>
      <c r="I27" s="39"/>
      <c r="J27" s="43" t="s">
        <v>11</v>
      </c>
      <c r="K27" s="44"/>
      <c r="L27" s="44"/>
      <c r="M27" s="44"/>
      <c r="N27" s="44"/>
      <c r="O27" s="45"/>
      <c r="P27" s="63"/>
      <c r="Q27" s="64"/>
      <c r="R27" s="64"/>
      <c r="S27" s="64"/>
      <c r="T27" s="67"/>
      <c r="U27" s="25" t="s">
        <v>1</v>
      </c>
      <c r="V27" s="26" t="str">
        <f>IF(B27="","",IF(D27&lt;=D28+1,IF(B27&gt;40,IF(B28&lt;30,B28+63-B27,B28-B27),B28-B27),IF(B27&gt;40,IF(B28&lt;30,B28+63-B27,B28-B27),B28-B27)-1))</f>
        <v/>
      </c>
      <c r="W27" s="27" t="s">
        <v>2</v>
      </c>
      <c r="X27" s="33" t="str">
        <f>IF(B27="","",IF(IF(D27&lt;D28,D28-D27,D28+(12-D27))+1=12,0,IF(IF(D27&lt;D28,D28-D27,D28+(12-D27))+1=13,1,IF(D27&lt;D28,D28-D27,D28+(12-D27))+1)))</f>
        <v/>
      </c>
    </row>
    <row r="28" spans="1:24" ht="25.5" customHeight="1" x14ac:dyDescent="0.15">
      <c r="A28" s="94"/>
      <c r="B28" s="6"/>
      <c r="C28" s="9" t="s">
        <v>1</v>
      </c>
      <c r="D28" s="7"/>
      <c r="E28" s="7" t="s">
        <v>25</v>
      </c>
      <c r="F28" s="8" t="s">
        <v>27</v>
      </c>
      <c r="G28" s="40"/>
      <c r="H28" s="41"/>
      <c r="I28" s="42"/>
      <c r="J28" s="46"/>
      <c r="K28" s="47"/>
      <c r="L28" s="47"/>
      <c r="M28" s="47"/>
      <c r="N28" s="47"/>
      <c r="O28" s="48"/>
      <c r="P28" s="65"/>
      <c r="Q28" s="66"/>
      <c r="R28" s="66"/>
      <c r="S28" s="66"/>
      <c r="T28" s="68"/>
      <c r="U28" s="29" t="s">
        <v>22</v>
      </c>
      <c r="V28" s="30"/>
      <c r="W28" s="31" t="s">
        <v>23</v>
      </c>
      <c r="X28" s="32" t="e">
        <f>V27*V28</f>
        <v>#VALUE!</v>
      </c>
    </row>
    <row r="29" spans="1:24" ht="25.5" customHeight="1" x14ac:dyDescent="0.15">
      <c r="A29" s="94"/>
      <c r="B29" s="10"/>
      <c r="C29" s="11" t="s">
        <v>1</v>
      </c>
      <c r="D29" s="4"/>
      <c r="E29" s="4" t="s">
        <v>25</v>
      </c>
      <c r="F29" s="5" t="s">
        <v>26</v>
      </c>
      <c r="G29" s="37" t="s">
        <v>32</v>
      </c>
      <c r="H29" s="38"/>
      <c r="I29" s="39"/>
      <c r="J29" s="43" t="s">
        <v>11</v>
      </c>
      <c r="K29" s="44"/>
      <c r="L29" s="44"/>
      <c r="M29" s="44"/>
      <c r="N29" s="44"/>
      <c r="O29" s="45"/>
      <c r="P29" s="63"/>
      <c r="Q29" s="64"/>
      <c r="R29" s="64"/>
      <c r="S29" s="64"/>
      <c r="T29" s="67"/>
      <c r="U29" s="25" t="s">
        <v>1</v>
      </c>
      <c r="V29" s="26" t="str">
        <f>IF(B29="","",IF(D29&lt;=D30+1,IF(B29&gt;40,IF(B30&lt;30,B30+63-B29,B30-B29),B30-B29),IF(B29&gt;40,IF(B30&lt;30,B30+63-B29,B30-B29),B30-B29)-1))</f>
        <v/>
      </c>
      <c r="W29" s="27" t="s">
        <v>2</v>
      </c>
      <c r="X29" s="33" t="str">
        <f>IF(B29="","",IF(IF(D29&lt;D30,D30-D29,D30+(12-D29))+1=12,0,IF(IF(D29&lt;D30,D30-D29,D30+(12-D29))+1=13,1,IF(D29&lt;D30,D30-D29,D30+(12-D29))+1)))</f>
        <v/>
      </c>
    </row>
    <row r="30" spans="1:24" ht="25.5" customHeight="1" x14ac:dyDescent="0.15">
      <c r="A30" s="94"/>
      <c r="B30" s="6"/>
      <c r="C30" s="9" t="s">
        <v>1</v>
      </c>
      <c r="D30" s="7"/>
      <c r="E30" s="7" t="s">
        <v>25</v>
      </c>
      <c r="F30" s="8" t="s">
        <v>27</v>
      </c>
      <c r="G30" s="40"/>
      <c r="H30" s="41"/>
      <c r="I30" s="42"/>
      <c r="J30" s="46"/>
      <c r="K30" s="47"/>
      <c r="L30" s="47"/>
      <c r="M30" s="47"/>
      <c r="N30" s="47"/>
      <c r="O30" s="48"/>
      <c r="P30" s="65"/>
      <c r="Q30" s="66"/>
      <c r="R30" s="66"/>
      <c r="S30" s="66"/>
      <c r="T30" s="68"/>
      <c r="U30" s="29" t="s">
        <v>22</v>
      </c>
      <c r="V30" s="30"/>
      <c r="W30" s="31" t="s">
        <v>23</v>
      </c>
      <c r="X30" s="32" t="e">
        <f>V29*V30</f>
        <v>#VALUE!</v>
      </c>
    </row>
    <row r="31" spans="1:24" ht="25.5" customHeight="1" x14ac:dyDescent="0.15">
      <c r="A31" s="94"/>
      <c r="B31" s="10"/>
      <c r="C31" s="11" t="s">
        <v>1</v>
      </c>
      <c r="D31" s="4"/>
      <c r="E31" s="4" t="s">
        <v>25</v>
      </c>
      <c r="F31" s="5" t="s">
        <v>26</v>
      </c>
      <c r="G31" s="37" t="s">
        <v>32</v>
      </c>
      <c r="H31" s="38"/>
      <c r="I31" s="39"/>
      <c r="J31" s="43" t="s">
        <v>11</v>
      </c>
      <c r="K31" s="44"/>
      <c r="L31" s="44"/>
      <c r="M31" s="44"/>
      <c r="N31" s="44"/>
      <c r="O31" s="45"/>
      <c r="P31" s="63"/>
      <c r="Q31" s="64"/>
      <c r="R31" s="64"/>
      <c r="S31" s="64"/>
      <c r="T31" s="67"/>
      <c r="U31" s="25" t="s">
        <v>1</v>
      </c>
      <c r="V31" s="26" t="str">
        <f>IF(B31="","",IF(D31&lt;=D32+1,IF(B31&gt;40,IF(B32&lt;30,B32+63-B31,B32-B31),B32-B31),IF(B31&gt;40,IF(B32&lt;30,B32+63-B31,B32-B31),B32-B31)-1))</f>
        <v/>
      </c>
      <c r="W31" s="27" t="s">
        <v>2</v>
      </c>
      <c r="X31" s="33" t="str">
        <f>IF(B31="","",IF(IF(D31&lt;D32,D32-D31,D32+(12-D31))+1=12,0,IF(IF(D31&lt;D32,D32-D31,D32+(12-D31))+1=13,1,IF(D31&lt;D32,D32-D31,D32+(12-D31))+1)))</f>
        <v/>
      </c>
    </row>
    <row r="32" spans="1:24" ht="25.5" customHeight="1" x14ac:dyDescent="0.15">
      <c r="A32" s="94"/>
      <c r="B32" s="6"/>
      <c r="C32" s="9" t="s">
        <v>1</v>
      </c>
      <c r="D32" s="7"/>
      <c r="E32" s="7" t="s">
        <v>25</v>
      </c>
      <c r="F32" s="8" t="s">
        <v>27</v>
      </c>
      <c r="G32" s="40"/>
      <c r="H32" s="41"/>
      <c r="I32" s="42"/>
      <c r="J32" s="46"/>
      <c r="K32" s="47"/>
      <c r="L32" s="47"/>
      <c r="M32" s="47"/>
      <c r="N32" s="47"/>
      <c r="O32" s="48"/>
      <c r="P32" s="65"/>
      <c r="Q32" s="66"/>
      <c r="R32" s="66"/>
      <c r="S32" s="66"/>
      <c r="T32" s="68"/>
      <c r="U32" s="29" t="s">
        <v>22</v>
      </c>
      <c r="V32" s="30"/>
      <c r="W32" s="31" t="s">
        <v>23</v>
      </c>
      <c r="X32" s="32" t="e">
        <f>V31*V32</f>
        <v>#VALUE!</v>
      </c>
    </row>
    <row r="33" spans="1:23" ht="21" customHeight="1" x14ac:dyDescent="0.15">
      <c r="A33" s="62" t="s">
        <v>4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19"/>
      <c r="P39" s="20" t="s">
        <v>28</v>
      </c>
      <c r="Q39" s="20" t="s">
        <v>28</v>
      </c>
      <c r="R39" s="20" t="s">
        <v>28</v>
      </c>
    </row>
    <row r="40" spans="1:23" ht="18" customHeight="1" x14ac:dyDescent="0.15">
      <c r="O40" s="19"/>
      <c r="P40" s="21">
        <v>1</v>
      </c>
      <c r="Q40" s="21">
        <v>0.8</v>
      </c>
      <c r="R40" s="18">
        <v>0.25</v>
      </c>
    </row>
    <row r="41" spans="1:23" ht="18" customHeight="1" x14ac:dyDescent="0.15"/>
  </sheetData>
  <mergeCells count="70">
    <mergeCell ref="N2:Q2"/>
    <mergeCell ref="H2:M2"/>
    <mergeCell ref="U4:X4"/>
    <mergeCell ref="A33:W33"/>
    <mergeCell ref="A4:A32"/>
    <mergeCell ref="G31:I32"/>
    <mergeCell ref="J31:O32"/>
    <mergeCell ref="P31:Q32"/>
    <mergeCell ref="R31:T32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R13:T14"/>
    <mergeCell ref="G15:I16"/>
    <mergeCell ref="J15:O16"/>
    <mergeCell ref="P15:Q16"/>
    <mergeCell ref="R15:T16"/>
    <mergeCell ref="G9:I10"/>
    <mergeCell ref="J9:O10"/>
    <mergeCell ref="P9:Q10"/>
    <mergeCell ref="R9:T10"/>
    <mergeCell ref="G11:I12"/>
    <mergeCell ref="J11:O12"/>
    <mergeCell ref="P11:Q12"/>
    <mergeCell ref="R11:T12"/>
    <mergeCell ref="J5:O6"/>
    <mergeCell ref="P5:Q6"/>
    <mergeCell ref="R5:T6"/>
    <mergeCell ref="G7:I8"/>
    <mergeCell ref="J7:O8"/>
    <mergeCell ref="P7:Q8"/>
    <mergeCell ref="R7:T8"/>
    <mergeCell ref="G5:I6"/>
    <mergeCell ref="B4:F4"/>
    <mergeCell ref="G4:I4"/>
    <mergeCell ref="J4:O4"/>
    <mergeCell ref="P4:Q4"/>
    <mergeCell ref="R4:T4"/>
  </mergeCells>
  <phoneticPr fontId="1"/>
  <dataValidations disablePrompts="1" count="1">
    <dataValidation type="list" allowBlank="1" showInputMessage="1" showErrorMessage="1" sqref="V6 V8 V10 V12 V14 V16 V18 V20 V22 V24 V26 V28 V30 V32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山本　涼音</cp:lastModifiedBy>
  <cp:lastPrinted>2022-12-10T11:03:46Z</cp:lastPrinted>
  <dcterms:created xsi:type="dcterms:W3CDTF">2019-11-11T06:22:18Z</dcterms:created>
  <dcterms:modified xsi:type="dcterms:W3CDTF">2025-12-12T06:04:50Z</dcterms:modified>
</cp:coreProperties>
</file>