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8 加東市\"/>
    </mc:Choice>
  </mc:AlternateContent>
  <xr:revisionPtr revIDLastSave="0" documentId="13_ncr:1_{253C7490-A252-4138-B23F-9A853A77CE57}"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18"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W35" i="10"/>
  <c r="BW36" i="10" s="1"/>
  <c r="BW37" i="10" s="1"/>
  <c r="BW38" i="10" s="1"/>
  <c r="BW39" i="10" s="1"/>
  <c r="BW40" i="10" s="1"/>
  <c r="BW41" i="10" s="1"/>
  <c r="BW42" i="10" s="1"/>
  <c r="BW43" i="10" s="1"/>
  <c r="BE35" i="10"/>
  <c r="C35" i="10"/>
  <c r="CO34" i="10"/>
  <c r="CO35" i="10" s="1"/>
  <c r="BW34" i="10"/>
  <c r="BE34" i="10"/>
  <c r="C34" i="10"/>
  <c r="U34" i="10" s="1"/>
  <c r="U35" i="10" l="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<sst xmlns="http://schemas.openxmlformats.org/spreadsheetml/2006/main" count="1114" uniqueCount="573">
  <si>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</si>
  <si>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</si>
  <si>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</si>
  <si>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</si>
  <si>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</si>
  <si>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</si>
  <si>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</si>
  <si>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</si>
  <si>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</si>
  <si>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</si>
  <si>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</si>
  <si>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</si>
  <si>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</si>
  <si>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</si>
  <si>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</si>
  <si>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</si>
  <si>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</si>
  <si>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</si>
  <si>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</si>
  <si>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</si>
  <si>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</si>
  <si>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</si>
  <si>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</si>
  <si>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</si>
  <si>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</si>
  <si>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</si>
  <si>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</si>
  <si>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</si>
  <si>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</si>
  <si>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</si>
  <si>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</si>
  <si>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</si>
  <si>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</si>
  <si>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</si>
  <si>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</si>
  <si>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</si>
  <si>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</si>
  <si>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</si>
  <si>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</si>
  <si>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</si>
  <si>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</si>
  <si>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</si>
  <si>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</si>
  <si>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</si>
  <si>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</si>
  <si>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</si>
  <si>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</si>
  <si>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</si>
  <si>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</si>
  <si>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</si>
  <si>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</si>
  <si>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</si>
  <si>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</si>
  <si>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</si>
  <si>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</si>
  <si>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</si>
  <si>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</si>
  <si>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</si>
  <si>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</si>
  <si>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</si>
  <si>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</si>
  <si>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</si>
  <si>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</si>
  <si>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</si>
  <si>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</si>
  <si>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</si>
  <si>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</si>
  <si>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</si>
  <si>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</si>
  <si>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</si>
  <si>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</si>
  <si>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</si>
  <si>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</si>
  <si>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</si>
  <si>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</si>
  <si>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</si>
  <si>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</si>
  <si>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</si>
  <si>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</si>
  <si>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</si>
  <si>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</si>
  <si>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</si>
  <si>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</si>
  <si>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</si>
  <si>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</si>
  <si>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</si>
  <si>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</si>
  <si>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</si>
  <si>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</si>
  <si>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</si>
  <si>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</si>
  <si>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</si>
  <si>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</si>
  <si>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</si>
  <si>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</si>
  <si>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</si>
  <si>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</si>
  <si>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</si>
  <si>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</si>
  <si>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</si>
  <si>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</si>
  <si>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</si>
  <si>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</si>
  <si>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</si>
  <si>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</si>
  <si>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</si>
  <si>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</si>
  <si>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</si>
  <si>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</si>
  <si>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</si>
  <si>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</si>
  <si>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</si>
  <si>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</si>
  <si>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</si>
  <si>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</si>
  <si>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</si>
  <si>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</si>
  <si>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</si>
  <si>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</si>
  <si>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</si>
  <si>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</si>
  <si>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</si>
  <si>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</si>
  <si>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</si>
  <si>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</si>
  <si>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</si>
  <si>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</si>
  <si>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</si>
  <si>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</si>
  <si>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</si>
  <si>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</si>
  <si>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</si>
  <si>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</si>
  <si>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</si>
  <si>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</si>
  <si>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</si>
  <si>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</si>
  <si>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</si>
  <si>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</si>
  <si>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</si>
  <si>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</si>
  <si>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</si>
  <si>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</si>
  <si>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</si>
  <si>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</si>
  <si>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</si>
  <si>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</si>
  <si>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</si>
  <si>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</si>
  <si>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</si>
  <si>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</si>
  <si>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</si>
  <si>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</si>
  <si>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</si>
  <si>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</si>
  <si>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</si>
  <si>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</si>
  <si>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</si>
  <si>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</si>
  <si>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</si>
  <si>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</si>
  <si>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</si>
  <si>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</si>
  <si>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</si>
  <si>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</si>
  <si>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</si>
  <si>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</si>
  <si>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</si>
  <si>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</si>
  <si>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</si>
  <si>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</si>
  <si>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</si>
  <si>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</si>
  <si>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</si>
  <si>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</si>
  <si>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</si>
  <si>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</si>
  <si>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</si>
  <si>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</si>
  <si>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</si>
  <si>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</si>
  <si>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</si>
  <si>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</si>
  <si>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</si>
  <si>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</si>
  <si>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</si>
  <si>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</si>
  <si>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</si>
  <si>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</si>
  <si>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</si>
  <si>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</si>
  <si>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</si>
  <si>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</si>
  <si>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</si>
  <si>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</si>
  <si>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</si>
  <si>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</si>
  <si>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</si>
  <si>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</si>
  <si>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</si>
  <si>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</si>
  <si>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</si>
  <si>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</si>
  <si>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</si>
  <si>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兵庫県加東市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</si>
  <si>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</si>
  <si>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</si>
  <si>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</si>
  <si>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</si>
  <si>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</si>
  <si>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</si>
  <si>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</si>
  <si>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</si>
  <si>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</si>
  <si>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</si>
  <si>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</si>
  <si>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</si>
  <si>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</si>
  <si>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</si>
  <si>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</si>
  <si>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</si>
  <si>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</si>
  <si>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</si>
  <si>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</si>
  <si>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</si>
  <si>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</si>
  <si>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</si>
  <si>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</si>
  <si>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</si>
  <si>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</si>
  <si>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</si>
  <si>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</si>
  <si>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</si>
  <si>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</si>
  <si>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</si>
  <si>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</si>
  <si>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</si>
  <si>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</si>
  <si>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</si>
  <si>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</si>
  <si>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</si>
  <si>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</si>
  <si>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</si>
  <si>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</si>
  <si>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</si>
  <si>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</si>
  <si>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</si>
  <si>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</si>
  <si>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</si>
  <si>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</si>
  <si>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</si>
  <si>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</si>
  <si>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</si>
  <si>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</si>
  <si>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</si>
  <si>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</si>
  <si>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</si>
  <si>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</si>
  <si>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</si>
  <si>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</si>
  <si>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</si>
  <si>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</si>
  <si>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</si>
  <si>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</si>
  <si>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</si>
  <si>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</si>
  <si>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</si>
  <si>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</si>
  <si>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</si>
  <si>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</si>
  <si>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</si>
  <si>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</si>
  <si>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</si>
  <si>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</si>
  <si>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</si>
  <si>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</si>
  <si>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</si>
  <si>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</si>
  <si>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</si>
  <si>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</si>
  <si>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</si>
  <si>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</si>
  <si>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</si>
  <si>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</si>
  <si>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</si>
  <si>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</si>
  <si>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</si>
  <si>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</si>
  <si>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</si>
  <si>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</si>
  <si>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</si>
  <si>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</si>
  <si>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</si>
  <si>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</si>
  <si>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</si>
  <si>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</si>
  <si>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</si>
  <si>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</si>
  <si>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</si>
  <si>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</si>
  <si>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</si>
  <si>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</si>
  <si>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</si>
  <si>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</si>
  <si>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</si>
  <si>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</si>
  <si>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</si>
  <si>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</si>
  <si>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</si>
  <si>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</si>
  <si>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</si>
  <si>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</si>
  <si>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</si>
  <si>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</si>
  <si>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</si>
  <si>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</si>
  <si>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</si>
  <si>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</si>
  <si>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</si>
  <si>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</si>
  <si>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</si>
  <si>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</si>
  <si>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</si>
  <si>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</si>
  <si>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</si>
  <si>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</si>
  <si>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</si>
  <si>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</si>
  <si>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</si>
  <si>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</si>
  <si>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</si>
  <si>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</si>
  <si>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</si>
  <si>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</si>
  <si>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</si>
  <si>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</si>
  <si>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</si>
  <si>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</si>
  <si>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</si>
  <si>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</si>
  <si>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</si>
  <si>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</si>
  <si>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</si>
  <si>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</si>
  <si>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</si>
  <si>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</si>
  <si>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</si>
  <si>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</si>
  <si>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</si>
  <si>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</si>
  <si>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</si>
  <si>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</si>
  <si>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</si>
  <si>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</si>
  <si>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</si>
  <si>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兵庫県加東市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</si>
  <si>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</si>
  <si>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</si>
  <si>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</si>
  <si>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</si>
  <si>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</si>
  <si>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</si>
  <si>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</si>
  <si>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</si>
  <si>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</si>
  <si>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</si>
  <si>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</si>
  <si>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</si>
  <si>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</si>
  <si>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</si>
  <si>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</si>
  <si>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</si>
  <si>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</si>
  <si>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</si>
  <si>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</si>
  <si>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</si>
  <si>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</si>
  <si>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</si>
  <si>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</si>
  <si>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</si>
  <si>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</si>
  <si>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</si>
  <si>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</si>
  <si>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</si>
  <si>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</si>
  <si>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</si>
  <si>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</si>
  <si>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</si>
  <si>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</si>
  <si>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</si>
  <si>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</si>
  <si>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介護保険保険事業特別会計</t>
    <phoneticPr fontId="5"/>
  </si>
  <si>
    <t>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</si>
  <si>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</si>
  <si>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</si>
  <si>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</si>
  <si>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</si>
  <si>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</si>
  <si>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</si>
  <si>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</si>
  <si>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</si>
  <si>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</si>
  <si>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</si>
  <si>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</si>
  <si>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</si>
  <si>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</si>
  <si>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</si>
  <si>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</si>
  <si>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</si>
  <si>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</si>
  <si>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</si>
  <si>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</si>
  <si>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</si>
  <si>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</si>
  <si>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</si>
  <si>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</si>
  <si>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</si>
  <si>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</si>
  <si>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</si>
  <si>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</si>
  <si>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</si>
  <si>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</si>
  <si>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</si>
  <si>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</si>
  <si>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</si>
  <si>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</si>
  <si>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</si>
  <si>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</si>
  <si>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</si>
  <si>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</si>
  <si>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</si>
  <si>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</si>
  <si>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</si>
  <si>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</si>
  <si>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</si>
  <si>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</si>
  <si>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</si>
  <si>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</si>
  <si>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</si>
  <si>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</si>
  <si>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</si>
  <si>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</si>
  <si>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</si>
  <si>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</si>
  <si>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</si>
  <si>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</si>
  <si>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</si>
  <si>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</si>
  <si>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</si>
  <si>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</si>
  <si>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</si>
  <si>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</si>
  <si>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</si>
  <si>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</si>
  <si>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</si>
  <si>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</si>
  <si>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</si>
  <si>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</si>
  <si>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</si>
  <si>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</si>
  <si>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</si>
  <si>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</si>
  <si>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</si>
  <si>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</si>
  <si>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</si>
  <si>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</si>
  <si>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</si>
  <si>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</si>
  <si>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</si>
  <si>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</si>
  <si>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</si>
  <si>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</si>
  <si>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</si>
  <si>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</si>
  <si>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</si>
  <si>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</si>
  <si>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</si>
  <si>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</si>
  <si>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</si>
  <si>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</si>
  <si>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</si>
  <si>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</si>
  <si>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</si>
  <si>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</si>
  <si>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</si>
  <si>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</si>
  <si>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</si>
  <si>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</si>
  <si>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</si>
  <si>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</si>
  <si>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</si>
  <si>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</si>
  <si>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</si>
  <si>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</si>
  <si>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</si>
  <si>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</si>
  <si>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</si>
  <si>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</si>
  <si>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</si>
  <si>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</si>
  <si>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</si>
  <si>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</si>
  <si>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</si>
  <si>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</si>
  <si>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</si>
  <si>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</si>
  <si>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</si>
  <si>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</si>
  <si>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</si>
  <si>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</si>
  <si>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</si>
  <si>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</si>
  <si>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</si>
  <si>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</si>
  <si>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</si>
  <si>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</si>
  <si>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</si>
  <si>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</si>
  <si>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</si>
  <si>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</si>
  <si>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</si>
  <si>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</si>
  <si>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</si>
  <si>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</si>
  <si>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</si>
  <si>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</si>
  <si>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</si>
  <si>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</si>
  <si>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</si>
  <si>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</si>
  <si>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</si>
  <si>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0.34</t>
  </si>
  <si>
    <t>▲ 2.03</t>
  </si>
  <si>
    <t>▲ 4.68</t>
  </si>
  <si>
    <t>▲ 5.63</t>
  </si>
  <si>
    <t>水道事業会計</t>
  </si>
  <si>
    <t>病院事業会計</t>
  </si>
  <si>
    <t>一般会計</t>
  </si>
  <si>
    <t>下水道事業会計</t>
  </si>
  <si>
    <t>介護保険保険事業特別会計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</si>
  <si>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</si>
  <si>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</si>
  <si>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</si>
  <si>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</si>
  <si>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</si>
  <si>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</si>
  <si>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</si>
  <si>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</si>
  <si>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</si>
  <si>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</si>
  <si>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北播衛生事務組合</t>
    <rPh sb="0" eb="2">
      <t>ホクバン</t>
    </rPh>
    <rPh sb="2" eb="4">
      <t>エイセイ</t>
    </rPh>
    <rPh sb="4" eb="6">
      <t>ジム</t>
    </rPh>
    <rPh sb="6" eb="8">
      <t>クミアイ</t>
    </rPh>
    <phoneticPr fontId="2"/>
  </si>
  <si>
    <t>播磨内陸医務事業組合</t>
  </si>
  <si>
    <t>北播磨こども発達支援センター事務組合わかあゆ園</t>
  </si>
  <si>
    <t>小野加東加西環境施設事務組合</t>
  </si>
  <si>
    <t>小野加東広域事務組合</t>
  </si>
  <si>
    <t>北はりま消防組合</t>
  </si>
  <si>
    <t>兵庫県市町村職員退職手当組合</t>
  </si>
  <si>
    <t>兵庫県町議会議員公務災害補償組合</t>
  </si>
  <si>
    <t>兵庫県後期高齢者医療広域連合（一般会計）</t>
  </si>
  <si>
    <t>兵庫県後期高齢者医療広域連合（特別会計）</t>
  </si>
  <si>
    <t>株式会社夢街人とうじょう</t>
  </si>
  <si>
    <t>公益財団法人加東文化振興財団</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</si>
  <si>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</si>
  <si>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</si>
  <si>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</si>
  <si>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</si>
  <si>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</si>
  <si>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財政の健全化を進めてきた結果、実質公債費比率及び将来負担比率については、健全な状態を維持している。今後、施設の更新に伴う市債発行により公債費が増加することから、実質公債費比率については徐々に上昇するものと推計しているが、引き続き健全な比率を維持できると見込んでい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</si>
  <si>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</si>
  <si>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</si>
  <si>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</si>
  <si>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については、公営企業債等繰入見込額の減少により、算出されない状態が続いている。有形固定資産減価償却率が示すように、老朽化した施設の更新により、健全な比率を維持できると試算している。</t>
    <rPh sb="0" eb="2">
      <t>ショウライ</t>
    </rPh>
    <rPh sb="2" eb="4">
      <t>フタン</t>
    </rPh>
    <rPh sb="4" eb="6">
      <t>ヒリツ</t>
    </rPh>
    <rPh sb="12" eb="14">
      <t>コウエイ</t>
    </rPh>
    <rPh sb="14" eb="16">
      <t>キギョウ</t>
    </rPh>
    <rPh sb="16" eb="18">
      <t>サイナド</t>
    </rPh>
    <rPh sb="18" eb="20">
      <t>クリイレ</t>
    </rPh>
    <rPh sb="20" eb="22">
      <t>ミコミ</t>
    </rPh>
    <rPh sb="22" eb="23">
      <t>ガク</t>
    </rPh>
    <rPh sb="24" eb="26">
      <t>ゲンショウ</t>
    </rPh>
    <rPh sb="30" eb="32">
      <t>サンシュツ</t>
    </rPh>
    <rPh sb="36" eb="38">
      <t>ジョウタイ</t>
    </rPh>
    <rPh sb="39" eb="40">
      <t>ツヅ</t>
    </rPh>
    <rPh sb="45" eb="47">
      <t>ユウケイ</t>
    </rPh>
    <rPh sb="47" eb="49">
      <t>コテイ</t>
    </rPh>
    <rPh sb="49" eb="51">
      <t>シサン</t>
    </rPh>
    <rPh sb="51" eb="53">
      <t>ゲンカ</t>
    </rPh>
    <rPh sb="53" eb="55">
      <t>ショウキャク</t>
    </rPh>
    <rPh sb="55" eb="56">
      <t>リツ</t>
    </rPh>
    <rPh sb="57" eb="58">
      <t>シメ</t>
    </rPh>
    <rPh sb="63" eb="66">
      <t>ロウキュウカ</t>
    </rPh>
    <rPh sb="68" eb="70">
      <t>シセツ</t>
    </rPh>
    <rPh sb="71" eb="73">
      <t>コウシン</t>
    </rPh>
    <rPh sb="77" eb="79">
      <t>ケンゼン</t>
    </rPh>
    <rPh sb="80" eb="82">
      <t>ヒリツ</t>
    </rPh>
    <rPh sb="83" eb="85">
      <t>イジ</t>
    </rPh>
    <rPh sb="89" eb="91">
      <t>シサン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</si>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</sst>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EB9E4AB-C270-46AE-BBB3-A9E0F2A8C3A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E2B9-416F-BEC2-8FF65543993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60110</c:v>
                </c:pt>
                <c:pt idx="1">
                  <c:v>160092</c:v>
                </c:pt>
                <c:pt idx="2">
                  <c:v>86147</c:v>
                </c:pt>
                <c:pt idx="3">
                  <c:v>165062</c:v>
                </c:pt>
                <c:pt idx="4">
                  <c:v>134006</c:v>
                </c:pt>
              </c:numCache>
            </c:numRef>
          </c:val>
          <c:smooth val="0"/>
          <c:extLst>
            <c:ext xmlns:c16="http://schemas.microsoft.com/office/drawing/2014/chart" uri="{C3380CC4-5D6E-409C-BE32-E72D297353CC}">
              <c16:uniqueId val="{00000001-E2B9-416F-BEC2-8FF65543993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5.13</c:v>
                </c:pt>
                <c:pt idx="1">
                  <c:v>4.49</c:v>
                </c:pt>
                <c:pt idx="2">
                  <c:v>3.63</c:v>
                </c:pt>
                <c:pt idx="3">
                  <c:v>3.18</c:v>
                </c:pt>
                <c:pt idx="4">
                  <c:v>3.65</c:v>
                </c:pt>
              </c:numCache>
            </c:numRef>
          </c:val>
          <c:extLst>
            <c:ext xmlns:c16="http://schemas.microsoft.com/office/drawing/2014/chart" uri="{C3380CC4-5D6E-409C-BE32-E72D297353CC}">
              <c16:uniqueId val="{00000000-690D-49A3-BE32-80BD852B1E1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50.07</c:v>
                </c:pt>
                <c:pt idx="1">
                  <c:v>50.2</c:v>
                </c:pt>
                <c:pt idx="2">
                  <c:v>51.77</c:v>
                </c:pt>
                <c:pt idx="3">
                  <c:v>48.54</c:v>
                </c:pt>
                <c:pt idx="4">
                  <c:v>43.35</c:v>
                </c:pt>
              </c:numCache>
            </c:numRef>
          </c:val>
          <c:extLst>
            <c:ext xmlns:c16="http://schemas.microsoft.com/office/drawing/2014/chart" uri="{C3380CC4-5D6E-409C-BE32-E72D297353CC}">
              <c16:uniqueId val="{00000001-690D-49A3-BE32-80BD852B1E1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-0.34</c:v>
                </c:pt>
                <c:pt idx="2">
                  <c:v>-2.0299999999999998</c:v>
                </c:pt>
                <c:pt idx="3">
                  <c:v>-4.68</c:v>
                </c:pt>
                <c:pt idx="4">
                  <c:v>-5.63</c:v>
                </c:pt>
              </c:numCache>
            </c:numRef>
          </c:val>
          <c:smooth val="0"/>
          <c:extLst>
            <c:ext xmlns:c16="http://schemas.microsoft.com/office/drawing/2014/chart" uri="{C3380CC4-5D6E-409C-BE32-E72D297353CC}">
              <c16:uniqueId val="{00000002-690D-49A3-BE32-80BD852B1E1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D15-4829-BD38-87D4243349E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15-4829-BD38-87D4243349E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D15-4829-BD38-87D4243349E6}"/>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c:v>
                </c:pt>
                <c:pt idx="2">
                  <c:v>#N/A</c:v>
                </c:pt>
                <c:pt idx="3">
                  <c:v>0.12</c:v>
                </c:pt>
                <c:pt idx="4">
                  <c:v>#N/A</c:v>
                </c:pt>
                <c:pt idx="5">
                  <c:v>0.03</c:v>
                </c:pt>
                <c:pt idx="6">
                  <c:v>#N/A</c:v>
                </c:pt>
                <c:pt idx="7">
                  <c:v>0.1</c:v>
                </c:pt>
                <c:pt idx="8">
                  <c:v>#N/A</c:v>
                </c:pt>
                <c:pt idx="9">
                  <c:v>0.14000000000000001</c:v>
                </c:pt>
              </c:numCache>
            </c:numRef>
          </c:val>
          <c:extLst>
            <c:ext xmlns:c16="http://schemas.microsoft.com/office/drawing/2014/chart" uri="{C3380CC4-5D6E-409C-BE32-E72D297353CC}">
              <c16:uniqueId val="{00000003-2D15-4829-BD38-87D4243349E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0.09</c:v>
                </c:pt>
                <c:pt idx="4">
                  <c:v>#N/A</c:v>
                </c:pt>
                <c:pt idx="5">
                  <c:v>0.12</c:v>
                </c:pt>
                <c:pt idx="6">
                  <c:v>#N/A</c:v>
                </c:pt>
                <c:pt idx="7">
                  <c:v>0.13</c:v>
                </c:pt>
                <c:pt idx="8">
                  <c:v>#N/A</c:v>
                </c:pt>
                <c:pt idx="9">
                  <c:v>0.14000000000000001</c:v>
                </c:pt>
              </c:numCache>
            </c:numRef>
          </c:val>
          <c:extLst>
            <c:ext xmlns:c16="http://schemas.microsoft.com/office/drawing/2014/chart" uri="{C3380CC4-5D6E-409C-BE32-E72D297353CC}">
              <c16:uniqueId val="{00000004-2D15-4829-BD38-87D4243349E6}"/>
            </c:ext>
          </c:extLst>
        </c:ser>
        <c:ser>
          <c:idx val="5"/>
          <c:order val="5"/>
          <c:tx>
            <c:strRef>
              <c:f>データシート!$A$32</c:f>
              <c:strCache>
                <c:ptCount val="1"/>
                <c:pt idx="0">
                  <c:v>介護保険保険事業特別会計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1.0900000000000001</c:v>
                </c:pt>
                <c:pt idx="4">
                  <c:v>#N/A</c:v>
                </c:pt>
                <c:pt idx="5">
                  <c:v>0.9</c:v>
                </c:pt>
                <c:pt idx="6">
                  <c:v>#N/A</c:v>
                </c:pt>
                <c:pt idx="7">
                  <c:v>0.5</c:v>
                </c:pt>
                <c:pt idx="8">
                  <c:v>#N/A</c:v>
                </c:pt>
                <c:pt idx="9">
                  <c:v>0.28999999999999998</c:v>
                </c:pt>
              </c:numCache>
            </c:numRef>
          </c:val>
          <c:extLst>
            <c:ext xmlns:c16="http://schemas.microsoft.com/office/drawing/2014/chart" uri="{C3380CC4-5D6E-409C-BE32-E72D297353CC}">
              <c16:uniqueId val="{00000005-2D15-4829-BD38-87D4243349E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0.93</c:v>
                </c:pt>
                <c:pt idx="2">
                  <c:v>#N/A</c:v>
                </c:pt>
                <c:pt idx="3">
                  <c:v>0.85</c:v>
                </c:pt>
                <c:pt idx="4">
                  <c:v>#N/A</c:v>
                </c:pt>
                <c:pt idx="5">
                  <c:v>0.87</c:v>
                </c:pt>
                <c:pt idx="6">
                  <c:v>#N/A</c:v>
                </c:pt>
                <c:pt idx="7">
                  <c:v>0.97</c:v>
                </c:pt>
                <c:pt idx="8">
                  <c:v>#N/A</c:v>
                </c:pt>
                <c:pt idx="9">
                  <c:v>0.93</c:v>
                </c:pt>
              </c:numCache>
            </c:numRef>
          </c:val>
          <c:extLst>
            <c:ext xmlns:c16="http://schemas.microsoft.com/office/drawing/2014/chart" uri="{C3380CC4-5D6E-409C-BE32-E72D297353CC}">
              <c16:uniqueId val="{00000006-2D15-4829-BD38-87D4243349E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5.13</c:v>
                </c:pt>
                <c:pt idx="2">
                  <c:v>#N/A</c:v>
                </c:pt>
                <c:pt idx="3">
                  <c:v>4.4800000000000004</c:v>
                </c:pt>
                <c:pt idx="4">
                  <c:v>#N/A</c:v>
                </c:pt>
                <c:pt idx="5">
                  <c:v>3.63</c:v>
                </c:pt>
                <c:pt idx="6">
                  <c:v>#N/A</c:v>
                </c:pt>
                <c:pt idx="7">
                  <c:v>3.17</c:v>
                </c:pt>
                <c:pt idx="8">
                  <c:v>#N/A</c:v>
                </c:pt>
                <c:pt idx="9">
                  <c:v>3.64</c:v>
                </c:pt>
              </c:numCache>
            </c:numRef>
          </c:val>
          <c:extLst>
            <c:ext xmlns:c16="http://schemas.microsoft.com/office/drawing/2014/chart" uri="{C3380CC4-5D6E-409C-BE32-E72D297353CC}">
              <c16:uniqueId val="{00000007-2D15-4829-BD38-87D4243349E6}"/>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4.95</c:v>
                </c:pt>
                <c:pt idx="2">
                  <c:v>#N/A</c:v>
                </c:pt>
                <c:pt idx="3">
                  <c:v>4.4400000000000004</c:v>
                </c:pt>
                <c:pt idx="4">
                  <c:v>#N/A</c:v>
                </c:pt>
                <c:pt idx="5">
                  <c:v>4.45</c:v>
                </c:pt>
                <c:pt idx="6">
                  <c:v>#N/A</c:v>
                </c:pt>
                <c:pt idx="7">
                  <c:v>4.37</c:v>
                </c:pt>
                <c:pt idx="8">
                  <c:v>#N/A</c:v>
                </c:pt>
                <c:pt idx="9">
                  <c:v>4.53</c:v>
                </c:pt>
              </c:numCache>
            </c:numRef>
          </c:val>
          <c:extLst>
            <c:ext xmlns:c16="http://schemas.microsoft.com/office/drawing/2014/chart" uri="{C3380CC4-5D6E-409C-BE32-E72D297353CC}">
              <c16:uniqueId val="{00000008-2D15-4829-BD38-87D4243349E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24.52</c:v>
                </c:pt>
                <c:pt idx="2">
                  <c:v>#N/A</c:v>
                </c:pt>
                <c:pt idx="3">
                  <c:v>19.36</c:v>
                </c:pt>
                <c:pt idx="4">
                  <c:v>#N/A</c:v>
                </c:pt>
                <c:pt idx="5">
                  <c:v>17.93</c:v>
                </c:pt>
                <c:pt idx="6">
                  <c:v>#N/A</c:v>
                </c:pt>
                <c:pt idx="7">
                  <c:v>19.37</c:v>
                </c:pt>
                <c:pt idx="8">
                  <c:v>#N/A</c:v>
                </c:pt>
                <c:pt idx="9">
                  <c:v>16.52</c:v>
                </c:pt>
              </c:numCache>
            </c:numRef>
          </c:val>
          <c:extLst>
            <c:ext xmlns:c16="http://schemas.microsoft.com/office/drawing/2014/chart" uri="{C3380CC4-5D6E-409C-BE32-E72D297353CC}">
              <c16:uniqueId val="{00000009-2D15-4829-BD38-87D4243349E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2722</c:v>
                </c:pt>
                <c:pt idx="5">
                  <c:v>2685</c:v>
                </c:pt>
                <c:pt idx="8">
                  <c:v>2783</c:v>
                </c:pt>
                <c:pt idx="11">
                  <c:v>2705</c:v>
                </c:pt>
                <c:pt idx="14">
                  <c:v>2611</c:v>
                </c:pt>
              </c:numCache>
            </c:numRef>
          </c:val>
          <c:extLst>
            <c:ext xmlns:c16="http://schemas.microsoft.com/office/drawing/2014/chart" uri="{C3380CC4-5D6E-409C-BE32-E72D297353CC}">
              <c16:uniqueId val="{00000000-97FE-4DDB-806B-9820E5B2DF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0</c:v>
                </c:pt>
                <c:pt idx="12">
                  <c:v>1</c:v>
                </c:pt>
              </c:numCache>
            </c:numRef>
          </c:val>
          <c:extLst>
            <c:ext xmlns:c16="http://schemas.microsoft.com/office/drawing/2014/chart" uri="{C3380CC4-5D6E-409C-BE32-E72D297353CC}">
              <c16:uniqueId val="{00000001-97FE-4DDB-806B-9820E5B2DF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7FE-4DDB-806B-9820E5B2DF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56</c:v>
                </c:pt>
                <c:pt idx="3">
                  <c:v>58</c:v>
                </c:pt>
                <c:pt idx="6">
                  <c:v>43</c:v>
                </c:pt>
                <c:pt idx="9">
                  <c:v>15</c:v>
                </c:pt>
                <c:pt idx="12">
                  <c:v>9</c:v>
                </c:pt>
              </c:numCache>
            </c:numRef>
          </c:val>
          <c:extLst>
            <c:ext xmlns:c16="http://schemas.microsoft.com/office/drawing/2014/chart" uri="{C3380CC4-5D6E-409C-BE32-E72D297353CC}">
              <c16:uniqueId val="{00000003-97FE-4DDB-806B-9820E5B2DF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1005</c:v>
                </c:pt>
                <c:pt idx="3">
                  <c:v>1002</c:v>
                </c:pt>
                <c:pt idx="6">
                  <c:v>960</c:v>
                </c:pt>
                <c:pt idx="9">
                  <c:v>991</c:v>
                </c:pt>
                <c:pt idx="12">
                  <c:v>876</c:v>
                </c:pt>
              </c:numCache>
            </c:numRef>
          </c:val>
          <c:extLst>
            <c:ext xmlns:c16="http://schemas.microsoft.com/office/drawing/2014/chart" uri="{C3380CC4-5D6E-409C-BE32-E72D297353CC}">
              <c16:uniqueId val="{00000004-97FE-4DDB-806B-9820E5B2DF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FE-4DDB-806B-9820E5B2DF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FE-4DDB-806B-9820E5B2DF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2162</c:v>
                </c:pt>
                <c:pt idx="3">
                  <c:v>2290</c:v>
                </c:pt>
                <c:pt idx="6">
                  <c:v>2431</c:v>
                </c:pt>
                <c:pt idx="9">
                  <c:v>2400</c:v>
                </c:pt>
                <c:pt idx="12">
                  <c:v>2318</c:v>
                </c:pt>
              </c:numCache>
            </c:numRef>
          </c:val>
          <c:extLst>
            <c:ext xmlns:c16="http://schemas.microsoft.com/office/drawing/2014/chart" uri="{C3380CC4-5D6E-409C-BE32-E72D297353CC}">
              <c16:uniqueId val="{00000007-97FE-4DDB-806B-9820E5B2DF2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501</c:v>
                </c:pt>
                <c:pt idx="2">
                  <c:v>#N/A</c:v>
                </c:pt>
                <c:pt idx="3">
                  <c:v>#N/A</c:v>
                </c:pt>
                <c:pt idx="4">
                  <c:v>666</c:v>
                </c:pt>
                <c:pt idx="5">
                  <c:v>#N/A</c:v>
                </c:pt>
                <c:pt idx="6">
                  <c:v>#N/A</c:v>
                </c:pt>
                <c:pt idx="7">
                  <c:v>651</c:v>
                </c:pt>
                <c:pt idx="8">
                  <c:v>#N/A</c:v>
                </c:pt>
                <c:pt idx="9">
                  <c:v>#N/A</c:v>
                </c:pt>
                <c:pt idx="10">
                  <c:v>701</c:v>
                </c:pt>
                <c:pt idx="11">
                  <c:v>#N/A</c:v>
                </c:pt>
                <c:pt idx="12">
                  <c:v>#N/A</c:v>
                </c:pt>
                <c:pt idx="13">
                  <c:v>593</c:v>
                </c:pt>
                <c:pt idx="14">
                  <c:v>#N/A</c:v>
                </c:pt>
              </c:numCache>
            </c:numRef>
          </c:val>
          <c:smooth val="0"/>
          <c:extLst>
            <c:ext xmlns:c16="http://schemas.microsoft.com/office/drawing/2014/chart" uri="{C3380CC4-5D6E-409C-BE32-E72D297353CC}">
              <c16:uniqueId val="{00000008-97FE-4DDB-806B-9820E5B2DF2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24698</c:v>
                </c:pt>
                <c:pt idx="5">
                  <c:v>25686</c:v>
                </c:pt>
                <c:pt idx="8">
                  <c:v>24984</c:v>
                </c:pt>
                <c:pt idx="11">
                  <c:v>25872</c:v>
                </c:pt>
                <c:pt idx="14">
                  <c:v>24501</c:v>
                </c:pt>
              </c:numCache>
            </c:numRef>
          </c:val>
          <c:extLst>
            <c:ext xmlns:c16="http://schemas.microsoft.com/office/drawing/2014/chart" uri="{C3380CC4-5D6E-409C-BE32-E72D297353CC}">
              <c16:uniqueId val="{00000000-478E-402D-B4F0-8196E15412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1858</c:v>
                </c:pt>
                <c:pt idx="5">
                  <c:v>1706</c:v>
                </c:pt>
                <c:pt idx="8">
                  <c:v>1533</c:v>
                </c:pt>
                <c:pt idx="11">
                  <c:v>1365</c:v>
                </c:pt>
                <c:pt idx="14">
                  <c:v>1409</c:v>
                </c:pt>
              </c:numCache>
            </c:numRef>
          </c:val>
          <c:extLst>
            <c:ext xmlns:c16="http://schemas.microsoft.com/office/drawing/2014/chart" uri="{C3380CC4-5D6E-409C-BE32-E72D297353CC}">
              <c16:uniqueId val="{00000001-478E-402D-B4F0-8196E15412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13009</c:v>
                </c:pt>
                <c:pt idx="5">
                  <c:v>13400</c:v>
                </c:pt>
                <c:pt idx="8">
                  <c:v>13447</c:v>
                </c:pt>
                <c:pt idx="11">
                  <c:v>12414</c:v>
                </c:pt>
                <c:pt idx="14">
                  <c:v>11425</c:v>
                </c:pt>
              </c:numCache>
            </c:numRef>
          </c:val>
          <c:extLst>
            <c:ext xmlns:c16="http://schemas.microsoft.com/office/drawing/2014/chart" uri="{C3380CC4-5D6E-409C-BE32-E72D297353CC}">
              <c16:uniqueId val="{00000002-478E-402D-B4F0-8196E15412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8E-402D-B4F0-8196E15412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8E-402D-B4F0-8196E15412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78E-402D-B4F0-8196E15412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1082</c:v>
                </c:pt>
                <c:pt idx="3">
                  <c:v>1010</c:v>
                </c:pt>
                <c:pt idx="6">
                  <c:v>811</c:v>
                </c:pt>
                <c:pt idx="9">
                  <c:v>732</c:v>
                </c:pt>
                <c:pt idx="12">
                  <c:v>591</c:v>
                </c:pt>
              </c:numCache>
            </c:numRef>
          </c:val>
          <c:extLst>
            <c:ext xmlns:c16="http://schemas.microsoft.com/office/drawing/2014/chart" uri="{C3380CC4-5D6E-409C-BE32-E72D297353CC}">
              <c16:uniqueId val="{00000006-478E-402D-B4F0-8196E15412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150</c:v>
                </c:pt>
                <c:pt idx="3">
                  <c:v>457</c:v>
                </c:pt>
                <c:pt idx="6">
                  <c:v>450</c:v>
                </c:pt>
                <c:pt idx="9">
                  <c:v>457</c:v>
                </c:pt>
                <c:pt idx="12">
                  <c:v>441</c:v>
                </c:pt>
              </c:numCache>
            </c:numRef>
          </c:val>
          <c:extLst>
            <c:ext xmlns:c16="http://schemas.microsoft.com/office/drawing/2014/chart" uri="{C3380CC4-5D6E-409C-BE32-E72D297353CC}">
              <c16:uniqueId val="{00000007-478E-402D-B4F0-8196E15412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7638</c:v>
                </c:pt>
                <c:pt idx="3">
                  <c:v>6795</c:v>
                </c:pt>
                <c:pt idx="6">
                  <c:v>5932</c:v>
                </c:pt>
                <c:pt idx="9">
                  <c:v>5309</c:v>
                </c:pt>
                <c:pt idx="12">
                  <c:v>4885</c:v>
                </c:pt>
              </c:numCache>
            </c:numRef>
          </c:val>
          <c:extLst>
            <c:ext xmlns:c16="http://schemas.microsoft.com/office/drawing/2014/chart" uri="{C3380CC4-5D6E-409C-BE32-E72D297353CC}">
              <c16:uniqueId val="{00000008-478E-402D-B4F0-8196E15412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78E-402D-B4F0-8196E15412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21781</c:v>
                </c:pt>
                <c:pt idx="3">
                  <c:v>23701</c:v>
                </c:pt>
                <c:pt idx="6">
                  <c:v>23738</c:v>
                </c:pt>
                <c:pt idx="9">
                  <c:v>25579</c:v>
                </c:pt>
                <c:pt idx="12">
                  <c:v>26286</c:v>
                </c:pt>
              </c:numCache>
            </c:numRef>
          </c:val>
          <c:extLst>
            <c:ext xmlns:c16="http://schemas.microsoft.com/office/drawing/2014/chart" uri="{C3380CC4-5D6E-409C-BE32-E72D297353CC}">
              <c16:uniqueId val="{0000000A-478E-402D-B4F0-8196E154123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78E-402D-B4F0-8196E154123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6494</c:v>
                </c:pt>
                <c:pt idx="1">
                  <c:v>6179</c:v>
                </c:pt>
                <c:pt idx="2">
                  <c:v>5596</c:v>
                </c:pt>
              </c:numCache>
            </c:numRef>
          </c:val>
          <c:extLst>
            <c:ext xmlns:c16="http://schemas.microsoft.com/office/drawing/2014/chart" uri="{C3380CC4-5D6E-409C-BE32-E72D297353CC}">
              <c16:uniqueId val="{00000000-E2DD-4213-936E-FF69F14A545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767</c:v>
                </c:pt>
                <c:pt idx="1">
                  <c:v>768</c:v>
                </c:pt>
                <c:pt idx="2">
                  <c:v>855</c:v>
                </c:pt>
              </c:numCache>
            </c:numRef>
          </c:val>
          <c:extLst>
            <c:ext xmlns:c16="http://schemas.microsoft.com/office/drawing/2014/chart" uri="{C3380CC4-5D6E-409C-BE32-E72D297353CC}">
              <c16:uniqueId val="{00000001-E2DD-4213-936E-FF69F14A545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7280</c:v>
                </c:pt>
                <c:pt idx="1">
                  <c:v>6431</c:v>
                </c:pt>
                <c:pt idx="2">
                  <c:v>5822</c:v>
                </c:pt>
              </c:numCache>
            </c:numRef>
          </c:val>
          <c:extLst>
            <c:ext xmlns:c16="http://schemas.microsoft.com/office/drawing/2014/chart" uri="{C3380CC4-5D6E-409C-BE32-E72D297353CC}">
              <c16:uniqueId val="{00000002-E2DD-4213-936E-FF69F14A545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{43E162C1-20B4-4D17-8E53-D43DDB9C3A6C}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04-4432-A6D8-CB9F07B135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{07A12EE5-F3D3-4D22-9872-789D15B4E9B9}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04-4432-A6D8-CB9F07B135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{20A1295D-E8F3-4F47-8880-B7A951AA1BDD}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04-4432-A6D8-CB9F07B135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{9B7EE6C8-42CF-498B-9F80-65E724A137F8}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04-4432-A6D8-CB9F07B135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{C7B8ECC1-7F93-447F-A5F9-1E39D1CEAD60}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04-4432-A6D8-CB9F07B135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{6F034365-505A-4A04-9E88-B185520F8601}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04-4432-A6D8-CB9F07B135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{DAD5CA39-9AF7-4BED-BE9C-CCECCB490DAC}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04-4432-A6D8-CB9F07B135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{FA1709E4-3C3B-422D-BEA0-0B4B96917163}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04-4432-A6D8-CB9F07B135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{FAE11F06-0DEC-423B-A783-C05B34A9B4EC}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04-4432-A6D8-CB9F07B135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64.3</c:v>
                </c:pt>
                <c:pt idx="8">
                  <c:v>62.9</c:v>
                </c:pt>
                <c:pt idx="16">
                  <c:v>63.8</c:v>
                </c:pt>
                <c:pt idx="24">
                  <c:v>65</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504-4432-A6D8-CB9F07B135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{D83721FA-1DF8-4531-A50B-CDED812CC30B}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04-4432-A6D8-CB9F07B135E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{C5D22A4F-8286-417E-A99B-8F40CBB40990}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04-4432-A6D8-CB9F07B135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{7600DCA2-BC22-4872-BB9F-15174D399410}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04-4432-A6D8-CB9F07B135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{2AA9F982-E428-4D97-896E-E52FF2941952}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04-4432-A6D8-CB9F07B135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{26E7B160-2D1E-4173-929E-457159D00D2B}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04-4432-A6D8-CB9F07B135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{6988D540-8ED8-4326-92D1-6663DBC61DF8}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04-4432-A6D8-CB9F07B135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{3A35A171-682C-4DE7-AD9F-6B606011BC93}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04-4432-A6D8-CB9F07B135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{8BE9DA6F-BDF1-40F5-BCA6-A9306AC490F5}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04-4432-A6D8-CB9F07B135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{B1D5CCB0-698D-407D-98AC-A2A5F3807EF8}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04-4432-A6D8-CB9F07B135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504-4432-A6D8-CB9F07B135EC}"/>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{0BC8349C-9649-4639-AF94-3BC8495AB5B0}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8FE-4FBD-8270-D0548E51EB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{0F689D78-8C92-4A32-9DBA-77291BA99AEF}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FE-4FBD-8270-D0548E51EB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{1C3C7934-026D-4B97-A5AE-7357CD51D036}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FE-4FBD-8270-D0548E51EB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{3550279E-BBC9-4149-ABB2-F758101769EE}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FE-4FBD-8270-D0548E51EB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{75F02E84-8660-477A-89E1-938DB75913C4}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FE-4FBD-8270-D0548E51EB5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{11BB1640-77E9-421B-958C-90C7EC3E051F}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8FE-4FBD-8270-D0548E51EB5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{D1832D25-FBC2-4C9A-9974-4887E409766D}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8FE-4FBD-8270-D0548E51EB5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{4BB5A67F-E220-41E1-92C8-32BC68D5E083}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8FE-4FBD-8270-D0548E51EB5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{55F199DA-CD0C-446F-BE00-C71ACDBA5B0C}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8FE-4FBD-8270-D0548E51EB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5.4</c:v>
                </c:pt>
                <c:pt idx="16">
                  <c:v>6</c:v>
                </c:pt>
                <c:pt idx="24">
                  <c:v>6.6</c:v>
                </c:pt>
                <c:pt idx="32">
                  <c:v>6.3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8FE-4FBD-8270-D0548E51EB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{66EDAA7B-85E5-41BE-97C4-2E95391ECEC9}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8FE-4FBD-8270-D0548E51EB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{096D4A13-4DE0-4DAE-93C8-885240932886}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FE-4FBD-8270-D0548E51EB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{805B8AF3-B868-4556-979D-16F7E5AA1248}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FE-4FBD-8270-D0548E51EB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{FEDEC315-F37D-478C-AE91-F6CFC02B026E}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FE-4FBD-8270-D0548E51EB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{7FD5B6FD-4368-4684-AF52-F4EF1E18D770}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FE-4FBD-8270-D0548E51EB5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{C69E3693-4BE8-4AE2-8608-FDCFCAA7CCB7}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8FE-4FBD-8270-D0548E51EB5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{FFC7A679-E40F-49E1-90F3-C5110DBABB36}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8FE-4FBD-8270-D0548E51EB5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{A3816173-5CF4-457C-8D54-1D7B0E6BC8C1}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8FE-4FBD-8270-D0548E51EB5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{3626884C-2932-4BFC-9DF9-B186D3A339C8}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8FE-4FBD-8270-D0548E51EB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8FE-4FBD-8270-D0548E51EB5B}"/>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基準財政需要額の増により、財政力指数は前年度から</a:t>
          </a:r>
          <a:r>
            <a:rPr kumimoji="1" lang="en-US" altLang="ja-JP" sz="1300">
              <a:solidFill>
                <a:schemeClr val="dk1"/>
              </a:solidFill>
              <a:effectLst/>
              <a:latin typeface="ＭＳ Ｐ明朝" panose="02020600040205080304" pitchFamily="18" charset="-128"/>
              <a:ea typeface="ＭＳ Ｐ明朝" panose="02020600040205080304" pitchFamily="18" charset="-128"/>
              <a:cs typeface="+mn-cs"/>
            </a:rPr>
            <a:t>0.01</a:t>
          </a: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ポイント下がった。類似団体平均、全国平均に比べ高い水準にあることから、概ね安定した水準にあると判断する。</a:t>
          </a:r>
          <a:endParaRPr lang="ja-JP" altLang="ja-JP" sz="1300">
            <a:effectLst/>
            <a:latin typeface="ＭＳ Ｐ明朝" panose="02020600040205080304" pitchFamily="18" charset="-128"/>
            <a:ea typeface="ＭＳ Ｐ明朝" panose="02020600040205080304" pitchFamily="18" charset="-128"/>
          </a:endParaRPr>
        </a:p>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今後も引き続き、歳出削減に取り組むとともに、市税等の収納率向上に向けた対策に取り組み、歳入確保に努める</a:t>
          </a:r>
          <a:r>
            <a:rPr kumimoji="1" lang="ja-JP" altLang="ja-JP" sz="1300">
              <a:solidFill>
                <a:schemeClr val="dk1"/>
              </a:solidFill>
              <a:effectLst/>
              <a:latin typeface="+mn-lt"/>
              <a:ea typeface="+mn-ea"/>
              <a:cs typeface="+mn-cs"/>
            </a:rPr>
            <a:t>。</a:t>
          </a:r>
          <a:endParaRPr lang="ja-JP" altLang="ja-JP" sz="13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66675</xdr:rowOff>
    </xdr:from>
    <xdr:to>
      <xdr:col>23</xdr:col>
      <xdr:colOff>133350</xdr:colOff>
      <xdr:row>40</xdr:row>
      <xdr:rowOff>86783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2467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46567</xdr:rowOff>
    </xdr:from>
    <xdr:to>
      <xdr:col>19</xdr:col>
      <xdr:colOff>133350</xdr:colOff>
      <xdr:row>40</xdr:row>
      <xdr:rowOff>66675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157692</xdr:rowOff>
    </xdr:from>
    <xdr:to>
      <xdr:col>15</xdr:col>
      <xdr:colOff>82550</xdr:colOff>
      <xdr:row>40</xdr:row>
      <xdr:rowOff>46567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4424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117475</xdr:rowOff>
    </xdr:from>
    <xdr:to>
      <xdr:col>11</xdr:col>
      <xdr:colOff>31750</xdr:colOff>
      <xdr:row>39</xdr:row>
      <xdr:rowOff>157692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040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15875</xdr:rowOff>
    </xdr:from>
    <xdr:to>
      <xdr:col>19</xdr:col>
      <xdr:colOff>184150</xdr:colOff>
      <xdr:row>40</xdr:row>
      <xdr:rowOff>117475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127652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167217</xdr:rowOff>
    </xdr:from>
    <xdr:to>
      <xdr:col>15</xdr:col>
      <xdr:colOff>133350</xdr:colOff>
      <xdr:row>40</xdr:row>
      <xdr:rowOff>97367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107544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106892</xdr:rowOff>
    </xdr:from>
    <xdr:to>
      <xdr:col>11</xdr:col>
      <xdr:colOff>82550</xdr:colOff>
      <xdr:row>40</xdr:row>
      <xdr:rowOff>37042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47219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66675</xdr:rowOff>
    </xdr:from>
    <xdr:to>
      <xdr:col>7</xdr:col>
      <xdr:colOff>31750</xdr:colOff>
      <xdr:row>39</xdr:row>
      <xdr:rowOff>168275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7002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人件費や物件費などに充当した一般財源の増加により経常収支比率は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今後も引き続き、歳出削減に取り組むとともに、市税等の収納率向上に向けた対策に取り組み、歳入確保に努める。</a:t>
          </a:r>
          <a:endParaRPr lang="ja-JP" altLang="ja-JP" sz="1300">
            <a:effectLst/>
            <a:latin typeface="ＭＳ Ｐ明朝" panose="02020600040205080304" pitchFamily="18" charset="-128"/>
            <a:ea typeface="ＭＳ Ｐ明朝" panose="02020600040205080304" pitchFamily="18"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82127</xdr:rowOff>
    </xdr:from>
    <xdr:to>
      <xdr:col>23</xdr:col>
      <xdr:colOff>133350</xdr:colOff>
      <xdr:row>64</xdr:row>
      <xdr:rowOff>31327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8347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60537</xdr:rowOff>
    </xdr:from>
    <xdr:to>
      <xdr:col>19</xdr:col>
      <xdr:colOff>133350</xdr:colOff>
      <xdr:row>63</xdr:row>
      <xdr:rowOff>82127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9043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62</xdr:row>
      <xdr:rowOff>60537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76746"/>
          <a:ext cx="889000" cy="3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62</xdr:row>
      <xdr:rowOff>52494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76746"/>
          <a:ext cx="889000" cy="30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151977</xdr:rowOff>
    </xdr:from>
    <xdr:to>
      <xdr:col>23</xdr:col>
      <xdr:colOff>184150</xdr:colOff>
      <xdr:row>64</xdr:row>
      <xdr:rowOff>82127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124054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2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0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9737</xdr:rowOff>
    </xdr:from>
    <xdr:to>
      <xdr:col>15</xdr:col>
      <xdr:colOff>133350</xdr:colOff>
      <xdr:row>62</xdr:row>
      <xdr:rowOff>111337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121514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0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150723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xdr:rowOff>
    </xdr:from>
    <xdr:to>
      <xdr:col>7</xdr:col>
      <xdr:colOff>31750</xdr:colOff>
      <xdr:row>62</xdr:row>
      <xdr:rowOff>103294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113471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[186,616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人件費は給与改定により、物件費は物価高騰により大きく増加したことから、人口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人当たり人件費・物件費等の額も増加した。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類似団体平均を下回っているものの、全国平均及び兵庫県平均を上回っているため、特に物件費について、事業の必要性や効果が低い経費については削減に取り組む必要がある。</a:t>
          </a:r>
          <a:endParaRPr lang="ja-JP" altLang="ja-JP" sz="1300">
            <a:effectLst/>
            <a:latin typeface="ＭＳ Ｐ明朝" panose="02020600040205080304" pitchFamily="18" charset="-128"/>
            <a:ea typeface="ＭＳ Ｐ明朝" panose="02020600040205080304" pitchFamily="18"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122642</xdr:rowOff>
    </xdr:from>
    <xdr:to>
      <xdr:col>23</xdr:col>
      <xdr:colOff>133350</xdr:colOff>
      <xdr:row>83</xdr:row>
      <xdr:rowOff>68759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81542"/>
          <a:ext cx="8382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122642</xdr:rowOff>
    </xdr:from>
    <xdr:to>
      <xdr:col>19</xdr:col>
      <xdr:colOff>133350</xdr:colOff>
      <xdr:row>82</xdr:row>
      <xdr:rowOff>143593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81542"/>
          <a:ext cx="889000" cy="20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143593</xdr:rowOff>
    </xdr:from>
    <xdr:to>
      <xdr:col>15</xdr:col>
      <xdr:colOff>82550</xdr:colOff>
      <xdr:row>82</xdr:row>
      <xdr:rowOff>161333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02493"/>
          <a:ext cx="889000" cy="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104173</xdr:rowOff>
    </xdr:from>
    <xdr:to>
      <xdr:col>11</xdr:col>
      <xdr:colOff>31750</xdr:colOff>
      <xdr:row>82</xdr:row>
      <xdr:rowOff>161333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63073"/>
          <a:ext cx="889000" cy="5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17959</xdr:rowOff>
    </xdr:from>
    <xdr:to>
      <xdr:col>23</xdr:col>
      <xdr:colOff>184150</xdr:colOff>
      <xdr:row>83</xdr:row>
      <xdr:rowOff>119559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4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34486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9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71842</xdr:rowOff>
    </xdr:from>
    <xdr:to>
      <xdr:col>19</xdr:col>
      <xdr:colOff>184150</xdr:colOff>
      <xdr:row>83</xdr:row>
      <xdr:rowOff>1992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3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12169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99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92793</xdr:rowOff>
    </xdr:from>
    <xdr:to>
      <xdr:col>15</xdr:col>
      <xdr:colOff>133350</xdr:colOff>
      <xdr:row>83</xdr:row>
      <xdr:rowOff>22943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5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33120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2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110533</xdr:rowOff>
    </xdr:from>
    <xdr:to>
      <xdr:col>11</xdr:col>
      <xdr:colOff>82550</xdr:colOff>
      <xdr:row>83</xdr:row>
      <xdr:rowOff>40683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6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50860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3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53373</xdr:rowOff>
    </xdr:from>
    <xdr:to>
      <xdr:col>7</xdr:col>
      <xdr:colOff>31750</xdr:colOff>
      <xdr:row>82</xdr:row>
      <xdr:rowOff>154973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165150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8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類似団体平均を上回っているものの、全国市平均と同じ水準にあり、適正な水準にあると判断する。</a:t>
          </a:r>
          <a:endParaRPr lang="ja-JP" altLang="ja-JP" sz="1400">
            <a:effectLst/>
          </a:endParaRPr>
        </a:p>
        <a:p>
          <a:r>
            <a:rPr kumimoji="1" lang="ja-JP" altLang="ja-JP" sz="1100">
              <a:solidFill>
                <a:schemeClr val="dk1"/>
              </a:solidFill>
              <a:effectLst/>
              <a:latin typeface="+mn-lt"/>
              <a:ea typeface="+mn-ea"/>
              <a:cs typeface="+mn-cs"/>
            </a:rPr>
            <a:t>今後とも引き続き、国に準じた措置を講じるなど、給与の適正化に努める。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67129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11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153307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118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33564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980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68036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合併以降、勧奨退職や退職者の不補充、また消防業務の広域化などの取り組みにより、職員数は大幅に減少し、人口千人当たりの職員数は類似団体平均、全国平均を下回っている。</a:t>
          </a:r>
          <a:endParaRPr lang="ja-JP" altLang="ja-JP" sz="1300">
            <a:effectLst/>
            <a:latin typeface="ＭＳ Ｐ明朝" panose="02020600040205080304" pitchFamily="18" charset="-128"/>
            <a:ea typeface="ＭＳ Ｐ明朝" panose="02020600040205080304" pitchFamily="18" charset="-128"/>
          </a:endParaRPr>
        </a:p>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今後も引き続き定員適正化計画に基づいた人材確保を進める。</a:t>
          </a:r>
          <a:endParaRPr lang="ja-JP" altLang="ja-JP" sz="1300">
            <a:effectLst/>
            <a:latin typeface="ＭＳ Ｐ明朝" panose="02020600040205080304" pitchFamily="18" charset="-128"/>
            <a:ea typeface="ＭＳ Ｐ明朝" panose="02020600040205080304" pitchFamily="18"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126516</xdr:rowOff>
    </xdr:from>
    <xdr:to>
      <xdr:col>81</xdr:col>
      <xdr:colOff>44450</xdr:colOff>
      <xdr:row>60</xdr:row>
      <xdr:rowOff>132262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413516"/>
          <a:ext cx="8382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120771</xdr:rowOff>
    </xdr:from>
    <xdr:to>
      <xdr:col>77</xdr:col>
      <xdr:colOff>44450</xdr:colOff>
      <xdr:row>60</xdr:row>
      <xdr:rowOff>132262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0777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88598</xdr:rowOff>
    </xdr:from>
    <xdr:to>
      <xdr:col>72</xdr:col>
      <xdr:colOff>203200</xdr:colOff>
      <xdr:row>60</xdr:row>
      <xdr:rowOff>120771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75598"/>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80554</xdr:rowOff>
    </xdr:from>
    <xdr:to>
      <xdr:col>68</xdr:col>
      <xdr:colOff>152400</xdr:colOff>
      <xdr:row>60</xdr:row>
      <xdr:rowOff>88598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67554"/>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75716</xdr:rowOff>
    </xdr:from>
    <xdr:to>
      <xdr:col>81</xdr:col>
      <xdr:colOff>95250</xdr:colOff>
      <xdr:row>61</xdr:row>
      <xdr:rowOff>5866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92243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81462</xdr:rowOff>
    </xdr:from>
    <xdr:to>
      <xdr:col>77</xdr:col>
      <xdr:colOff>95250</xdr:colOff>
      <xdr:row>61</xdr:row>
      <xdr:rowOff>11612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21789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37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69971</xdr:rowOff>
    </xdr:from>
    <xdr:to>
      <xdr:col>73</xdr:col>
      <xdr:colOff>44450</xdr:colOff>
      <xdr:row>61</xdr:row>
      <xdr:rowOff>121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10298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25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37798</xdr:rowOff>
    </xdr:from>
    <xdr:to>
      <xdr:col>68</xdr:col>
      <xdr:colOff>203200</xdr:colOff>
      <xdr:row>60</xdr:row>
      <xdr:rowOff>139398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149575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9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実質公債費比は、公営企業債の元利償還金に対する繰入金が減少したことにより、令和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年度の単年度では前年度比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今後数年は減少傾向にあるが、小中一貫校の建設後は増加に転じる見込みである。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107950</xdr:rowOff>
    </xdr:from>
    <xdr:to>
      <xdr:col>81</xdr:col>
      <xdr:colOff>44450</xdr:colOff>
      <xdr:row>38</xdr:row>
      <xdr:rowOff>148167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230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67733</xdr:rowOff>
    </xdr:from>
    <xdr:to>
      <xdr:col>77</xdr:col>
      <xdr:colOff>44450</xdr:colOff>
      <xdr:row>38</xdr:row>
      <xdr:rowOff>148167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5828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38</xdr:row>
      <xdr:rowOff>67733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024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118533</xdr:rowOff>
    </xdr:from>
    <xdr:to>
      <xdr:col>68</xdr:col>
      <xdr:colOff>152400</xdr:colOff>
      <xdr:row>37</xdr:row>
      <xdr:rowOff>158750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4621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57150</xdr:rowOff>
    </xdr:from>
    <xdr:to>
      <xdr:col>81</xdr:col>
      <xdr:colOff>95250</xdr:colOff>
      <xdr:row>38</xdr:row>
      <xdr:rowOff>158750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73677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107950</xdr:rowOff>
    </xdr:from>
    <xdr:to>
      <xdr:col>68</xdr:col>
      <xdr:colOff>203200</xdr:colOff>
      <xdr:row>38</xdr:row>
      <xdr:rowOff>38100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48277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67733</xdr:rowOff>
    </xdr:from>
    <xdr:to>
      <xdr:col>64</xdr:col>
      <xdr:colOff>152400</xdr:colOff>
      <xdr:row>37</xdr:row>
      <xdr:rowOff>169334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8060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将来負担比率は、引き続きマイナスとなっている。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今後も計画的な財政運営を進め、将来負担額の縮減等に努める。</a:t>
          </a:r>
          <a:endParaRPr lang="ja-JP" altLang="ja-JP" sz="1300">
            <a:effectLst/>
            <a:latin typeface="ＭＳ Ｐ明朝" panose="02020600040205080304" pitchFamily="18" charset="-128"/>
            <a:ea typeface="ＭＳ Ｐ明朝" panose="02020600040205080304" pitchFamily="18"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人件費に係る経常収支比率は、給与改定により前年度比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24.4%</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人員確保に取り組んでいるものの、定年退職や早期退職の増加に伴う職員数の大幅な減少により、類似団体平均と比べて低い水準にある。</a:t>
          </a:r>
          <a:endParaRPr lang="ja-JP" altLang="ja-JP" sz="1300">
            <a:effectLst/>
            <a:latin typeface="ＭＳ Ｐ明朝" panose="02020600040205080304" pitchFamily="18" charset="-128"/>
            <a:ea typeface="ＭＳ Ｐ明朝" panose="02020600040205080304" pitchFamily="18"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96520</xdr:rowOff>
    </xdr:from>
    <xdr:to>
      <xdr:col>24</xdr:col>
      <xdr:colOff>25400</xdr:colOff>
      <xdr:row>37</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687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49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15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130810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15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45720</xdr:rowOff>
    </xdr:from>
    <xdr:to>
      <xdr:col>20</xdr:col>
      <xdr:colOff>38100</xdr:colOff>
      <xdr:row>36</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80010</xdr:rowOff>
    </xdr:from>
    <xdr:to>
      <xdr:col>11</xdr:col>
      <xdr:colOff>60325</xdr:colOff>
      <xdr:row>36</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20337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物件費に係る経常収支比率は、類似団体平均を下回っている。</a:t>
          </a:r>
          <a:endParaRPr lang="ja-JP" altLang="ja-JP" sz="1300">
            <a:effectLst/>
            <a:latin typeface="ＭＳ Ｐ明朝" panose="02020600040205080304" pitchFamily="18" charset="-128"/>
            <a:ea typeface="ＭＳ Ｐ明朝" panose="02020600040205080304" pitchFamily="18" charset="-128"/>
          </a:endParaRPr>
        </a:p>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今後も引き続き、効果の低い事務事業については、積極的に廃止・縮小を進めるなど、歳出削減に取り組む。</a:t>
          </a:r>
          <a:endParaRPr lang="ja-JP" altLang="ja-JP" sz="13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119380</xdr:rowOff>
    </xdr:from>
    <xdr:to>
      <xdr:col>82</xdr:col>
      <xdr:colOff>107950</xdr:colOff>
      <xdr:row>17</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625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73660</xdr:rowOff>
    </xdr:from>
    <xdr:to>
      <xdr:col>78</xdr:col>
      <xdr:colOff>69850</xdr:colOff>
      <xdr:row>16</xdr:row>
      <xdr:rowOff>119380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16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20320</xdr:rowOff>
    </xdr:from>
    <xdr:to>
      <xdr:col>73</xdr:col>
      <xdr:colOff>180975</xdr:colOff>
      <xdr:row>16</xdr:row>
      <xdr:rowOff>73660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63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20320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63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138447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68580</xdr:rowOff>
    </xdr:from>
    <xdr:to>
      <xdr:col>78</xdr:col>
      <xdr:colOff>120650</xdr:colOff>
      <xdr:row>16</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8907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80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22860</xdr:rowOff>
    </xdr:from>
    <xdr:to>
      <xdr:col>74</xdr:col>
      <xdr:colOff>31750</xdr:colOff>
      <xdr:row>16</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140970</xdr:rowOff>
    </xdr:from>
    <xdr:to>
      <xdr:col>69</xdr:col>
      <xdr:colOff>142875</xdr:colOff>
      <xdr:row>16</xdr:row>
      <xdr:rowOff>71120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81297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扶助費の決算額は増加したが、経常経費充当一般財源等が減少したことにより、昨年度比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となり、類似団体平均と同水準となった。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今後も引き続き、事業の必要性や効果を検証し、効果の低い事業については、積極的に廃止・縮小を進めるなど、扶助費の削減に努める。</a:t>
          </a:r>
          <a:endParaRPr lang="ja-JP" altLang="ja-JP" sz="1300">
            <a:effectLst/>
            <a:latin typeface="ＭＳ Ｐ明朝" panose="02020600040205080304" pitchFamily="18" charset="-128"/>
            <a:ea typeface="ＭＳ Ｐ明朝" panose="02020600040205080304" pitchFamily="18"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7718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282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56</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485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485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68035</xdr:rowOff>
    </xdr:from>
    <xdr:to>
      <xdr:col>20</xdr:col>
      <xdr:colOff>38100</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その他に係る経常収支比率は、類似団体平均をやや</a:t>
          </a:r>
          <a:r>
            <a:rPr kumimoji="1" lang="ja-JP" altLang="en-US" sz="1300">
              <a:solidFill>
                <a:schemeClr val="dk1"/>
              </a:solidFill>
              <a:effectLst/>
              <a:latin typeface="ＭＳ Ｐ明朝" panose="02020600040205080304" pitchFamily="18" charset="-128"/>
              <a:ea typeface="ＭＳ Ｐ明朝" panose="02020600040205080304" pitchFamily="18" charset="-128"/>
              <a:cs typeface="+mn-cs"/>
            </a:rPr>
            <a:t>上</a:t>
          </a: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回っている。</a:t>
          </a:r>
          <a:endParaRPr lang="ja-JP" altLang="ja-JP" sz="1300">
            <a:effectLst/>
            <a:latin typeface="ＭＳ Ｐ明朝" panose="02020600040205080304" pitchFamily="18" charset="-128"/>
            <a:ea typeface="ＭＳ Ｐ明朝" panose="02020600040205080304" pitchFamily="18" charset="-128"/>
          </a:endParaRPr>
        </a:p>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今後も引き続き、経費削減や徴収率向上対策に取り組み、繰出金等の抑制にも努める。</a:t>
          </a:r>
          <a:endParaRPr lang="ja-JP" altLang="ja-JP" sz="13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90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27940</xdr:rowOff>
    </xdr:from>
    <xdr:to>
      <xdr:col>78</xdr:col>
      <xdr:colOff>69850</xdr:colOff>
      <xdr:row>56</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291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27940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13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13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38100</xdr:rowOff>
    </xdr:from>
    <xdr:to>
      <xdr:col>78</xdr:col>
      <xdr:colOff>120650</xdr:colOff>
      <xdr:row>56</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148590</xdr:rowOff>
    </xdr:from>
    <xdr:to>
      <xdr:col>74</xdr:col>
      <xdr:colOff>31750</xdr:colOff>
      <xdr:row>56</xdr:row>
      <xdr:rowOff>78740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88917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補助費等に係る経常収支比率は、病院事業会計への操出金の増加により前年度比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今後は、企業会計及び一部事務組合への補助金・負担金の抑制に努める。</a:t>
          </a:r>
          <a:endParaRPr lang="ja-JP" altLang="ja-JP" sz="1300">
            <a:effectLst/>
            <a:latin typeface="ＭＳ Ｐ明朝" panose="02020600040205080304" pitchFamily="18" charset="-128"/>
            <a:ea typeface="ＭＳ Ｐ明朝" panose="02020600040205080304" pitchFamily="18"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78994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814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37846</xdr:rowOff>
    </xdr:from>
    <xdr:to>
      <xdr:col>78</xdr:col>
      <xdr:colOff>69850</xdr:colOff>
      <xdr:row>37</xdr:row>
      <xdr:rowOff>78994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814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78994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089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65278</xdr:rowOff>
    </xdr:from>
    <xdr:to>
      <xdr:col>69</xdr:col>
      <xdr:colOff>92075</xdr:colOff>
      <xdr:row>37</xdr:row>
      <xdr:rowOff>65278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408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158496</xdr:rowOff>
    </xdr:from>
    <xdr:to>
      <xdr:col>78</xdr:col>
      <xdr:colOff>120650</xdr:colOff>
      <xdr:row>37</xdr:row>
      <xdr:rowOff>88646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98823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経常経費充当一般財源等が減少したことにより、昨年度比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ったが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小中一貫校の整備などにより公債費は増加していく見込みである。さらに、建設資材や労務単価の高騰により事業費が増加し、厳しい状況が続くと見込んでおり、交付税措置のない地方債の発行を抑制し、将来負担の軽減に努めていく。</a:t>
          </a:r>
          <a:endParaRPr lang="ja-JP" altLang="ja-JP" sz="1300">
            <a:effectLst/>
            <a:latin typeface="ＭＳ Ｐ明朝" panose="02020600040205080304" pitchFamily="18" charset="-128"/>
            <a:ea typeface="ＭＳ Ｐ明朝" panose="02020600040205080304" pitchFamily="18"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73661</xdr:rowOff>
    </xdr:from>
    <xdr:to>
      <xdr:col>24</xdr:col>
      <xdr:colOff>25400</xdr:colOff>
      <xdr:row>78</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467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149861</xdr:rowOff>
    </xdr:from>
    <xdr:to>
      <xdr:col>19</xdr:col>
      <xdr:colOff>187325</xdr:colOff>
      <xdr:row>78</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522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73661</xdr:rowOff>
    </xdr:from>
    <xdr:to>
      <xdr:col>15</xdr:col>
      <xdr:colOff>98425</xdr:colOff>
      <xdr:row>78</xdr:row>
      <xdr:rowOff>149861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467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73661</xdr:rowOff>
    </xdr:from>
    <xdr:to>
      <xdr:col>11</xdr:col>
      <xdr:colOff>9525</xdr:colOff>
      <xdr:row>78</xdr:row>
      <xdr:rowOff>73661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446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22861</xdr:rowOff>
    </xdr:from>
    <xdr:to>
      <xdr:col>24</xdr:col>
      <xdr:colOff>76200</xdr:colOff>
      <xdr:row>78</xdr:row>
      <xdr:rowOff>124461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166388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114300</xdr:rowOff>
    </xdr:from>
    <xdr:to>
      <xdr:col>20</xdr:col>
      <xdr:colOff>38100</xdr:colOff>
      <xdr:row>79</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29227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7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99061</xdr:rowOff>
    </xdr:from>
    <xdr:to>
      <xdr:col>15</xdr:col>
      <xdr:colOff>149225</xdr:colOff>
      <xdr:row>79</xdr:row>
      <xdr:rowOff>29211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13988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22861</xdr:rowOff>
    </xdr:from>
    <xdr:to>
      <xdr:col>11</xdr:col>
      <xdr:colOff>60325</xdr:colOff>
      <xdr:row>78</xdr:row>
      <xdr:rowOff>124461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109238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公債費以外に係る経常収支比率は、類似団体平均と比べ低い水準にある。</a:t>
          </a:r>
          <a:endParaRPr lang="ja-JP" altLang="ja-JP" sz="1300">
            <a:effectLst/>
            <a:latin typeface="ＭＳ Ｐ明朝" panose="02020600040205080304" pitchFamily="18" charset="-128"/>
            <a:ea typeface="ＭＳ Ｐ明朝" panose="02020600040205080304" pitchFamily="18" charset="-128"/>
          </a:endParaRPr>
        </a:p>
        <a:p>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今後も引き続き、事業の必要性や効果を検証し、効果の低い事業については、積極的に廃止・縮小を進めるなど、経常経費の抑制に努める。</a:t>
          </a:r>
          <a:endParaRPr lang="ja-JP" altLang="ja-JP" sz="1300">
            <a:effectLst/>
            <a:latin typeface="ＭＳ Ｐ明朝" panose="02020600040205080304" pitchFamily="18" charset="-128"/>
            <a:ea typeface="ＭＳ Ｐ明朝" panose="02020600040205080304" pitchFamily="18"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92710</xdr:rowOff>
    </xdr:from>
    <xdr:to>
      <xdr:col>82</xdr:col>
      <xdr:colOff>107950</xdr:colOff>
      <xdr:row>76</xdr:row>
      <xdr:rowOff>97608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51460"/>
          <a:ext cx="8382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120469</xdr:rowOff>
    </xdr:from>
    <xdr:to>
      <xdr:col>78</xdr:col>
      <xdr:colOff>69850</xdr:colOff>
      <xdr:row>75</xdr:row>
      <xdr:rowOff>92710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07769"/>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102507</xdr:rowOff>
    </xdr:from>
    <xdr:to>
      <xdr:col>73</xdr:col>
      <xdr:colOff>180975</xdr:colOff>
      <xdr:row>74</xdr:row>
      <xdr:rowOff>120469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18357"/>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102507</xdr:rowOff>
    </xdr:from>
    <xdr:to>
      <xdr:col>69</xdr:col>
      <xdr:colOff>92075</xdr:colOff>
      <xdr:row>75</xdr:row>
      <xdr:rowOff>7801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18357"/>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46808</xdr:rowOff>
    </xdr:from>
    <xdr:to>
      <xdr:col>82</xdr:col>
      <xdr:colOff>158750</xdr:colOff>
      <xdr:row>76</xdr:row>
      <xdr:rowOff>148408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63336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2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41910</xdr:rowOff>
    </xdr:from>
    <xdr:to>
      <xdr:col>78</xdr:col>
      <xdr:colOff>120650</xdr:colOff>
      <xdr:row>75</xdr:row>
      <xdr:rowOff>143510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153687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69669</xdr:rowOff>
    </xdr:from>
    <xdr:to>
      <xdr:col>74</xdr:col>
      <xdr:colOff>31750</xdr:colOff>
      <xdr:row>74</xdr:row>
      <xdr:rowOff>171269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9996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2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51707</xdr:rowOff>
    </xdr:from>
    <xdr:to>
      <xdr:col>69</xdr:col>
      <xdr:colOff>142875</xdr:colOff>
      <xdr:row>73</xdr:row>
      <xdr:rowOff>153307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163484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3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128451</xdr:rowOff>
    </xdr:from>
    <xdr:to>
      <xdr:col>65</xdr:col>
      <xdr:colOff>53975</xdr:colOff>
      <xdr:row>75</xdr:row>
      <xdr:rowOff>58601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1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68778</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84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147345</xdr:rowOff>
    </xdr:from>
    <xdr:to>
      <xdr:col>29</xdr:col>
      <xdr:colOff>127000</xdr:colOff>
      <xdr:row>16</xdr:row>
      <xdr:rowOff>135141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66720"/>
          <a:ext cx="647700" cy="159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135141</xdr:rowOff>
    </xdr:from>
    <xdr:to>
      <xdr:col>26</xdr:col>
      <xdr:colOff>50800</xdr:colOff>
      <xdr:row>16</xdr:row>
      <xdr:rowOff>148780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25966"/>
          <a:ext cx="698500" cy="13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148780</xdr:rowOff>
    </xdr:from>
    <xdr:to>
      <xdr:col>22</xdr:col>
      <xdr:colOff>114300</xdr:colOff>
      <xdr:row>17</xdr:row>
      <xdr:rowOff>75959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39605"/>
          <a:ext cx="698500" cy="98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75959</xdr:rowOff>
    </xdr:from>
    <xdr:to>
      <xdr:col>18</xdr:col>
      <xdr:colOff>177800</xdr:colOff>
      <xdr:row>17</xdr:row>
      <xdr:rowOff>104813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8234"/>
          <a:ext cx="698500" cy="28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96545</xdr:rowOff>
    </xdr:from>
    <xdr:to>
      <xdr:col>29</xdr:col>
      <xdr:colOff>177800</xdr:colOff>
      <xdr:row>16</xdr:row>
      <xdr:rowOff>26695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15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113072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84341</xdr:rowOff>
    </xdr:from>
    <xdr:to>
      <xdr:col>26</xdr:col>
      <xdr:colOff>101600</xdr:colOff>
      <xdr:row>17</xdr:row>
      <xdr:rowOff>14491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75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24668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4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97980</xdr:rowOff>
    </xdr:from>
    <xdr:to>
      <xdr:col>22</xdr:col>
      <xdr:colOff>165100</xdr:colOff>
      <xdr:row>17</xdr:row>
      <xdr:rowOff>28130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88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38307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57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25159</xdr:rowOff>
    </xdr:from>
    <xdr:to>
      <xdr:col>19</xdr:col>
      <xdr:colOff>38100</xdr:colOff>
      <xdr:row>17</xdr:row>
      <xdr:rowOff>126759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7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136936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56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54013</xdr:rowOff>
    </xdr:from>
    <xdr:to>
      <xdr:col>15</xdr:col>
      <xdr:colOff>101600</xdr:colOff>
      <xdr:row>17</xdr:row>
      <xdr:rowOff>155613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16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165790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8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80431</xdr:rowOff>
    </xdr:from>
    <xdr:to>
      <xdr:col>29</xdr:col>
      <xdr:colOff>127000</xdr:colOff>
      <xdr:row>36</xdr:row>
      <xdr:rowOff>165698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33681"/>
          <a:ext cx="647700" cy="85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80431</xdr:rowOff>
    </xdr:from>
    <xdr:to>
      <xdr:col>26</xdr:col>
      <xdr:colOff>50800</xdr:colOff>
      <xdr:row>36</xdr:row>
      <xdr:rowOff>122362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033681"/>
          <a:ext cx="698500" cy="41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110541</xdr:rowOff>
    </xdr:from>
    <xdr:to>
      <xdr:col>22</xdr:col>
      <xdr:colOff>114300</xdr:colOff>
      <xdr:row>36</xdr:row>
      <xdr:rowOff>122362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063791"/>
          <a:ext cx="698500" cy="11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110541</xdr:rowOff>
    </xdr:from>
    <xdr:to>
      <xdr:col>18</xdr:col>
      <xdr:colOff>177800</xdr:colOff>
      <xdr:row>37</xdr:row>
      <xdr:rowOff>78505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63791"/>
          <a:ext cx="698500" cy="139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114898</xdr:rowOff>
    </xdr:from>
    <xdr:to>
      <xdr:col>29</xdr:col>
      <xdr:colOff>177800</xdr:colOff>
      <xdr:row>37</xdr:row>
      <xdr:rowOff>45048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68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86975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4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29631</xdr:rowOff>
    </xdr:from>
    <xdr:to>
      <xdr:col>26</xdr:col>
      <xdr:colOff>101600</xdr:colOff>
      <xdr:row>36</xdr:row>
      <xdr:rowOff>131231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82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116008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69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71562</xdr:rowOff>
    </xdr:from>
    <xdr:to>
      <xdr:col>22</xdr:col>
      <xdr:colOff>165100</xdr:colOff>
      <xdr:row>37</xdr:row>
      <xdr:rowOff>1712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0248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157939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11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59741</xdr:rowOff>
    </xdr:from>
    <xdr:to>
      <xdr:col>19</xdr:col>
      <xdr:colOff>38100</xdr:colOff>
      <xdr:row>36</xdr:row>
      <xdr:rowOff>161341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012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146118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9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27705</xdr:rowOff>
    </xdr:from>
    <xdr:to>
      <xdr:col>15</xdr:col>
      <xdr:colOff>101600</xdr:colOff>
      <xdr:row>37</xdr:row>
      <xdr:rowOff>129305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52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114082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3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146380</xdr:rowOff>
    </xdr:from>
    <xdr:to>
      <xdr:col>24</xdr:col>
      <xdr:colOff>63500</xdr:colOff>
      <xdr:row>35</xdr:row>
      <xdr:rowOff>85179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75680"/>
          <a:ext cx="838200" cy="1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85179</xdr:rowOff>
    </xdr:from>
    <xdr:to>
      <xdr:col>19</xdr:col>
      <xdr:colOff>177800</xdr:colOff>
      <xdr:row>35</xdr:row>
      <xdr:rowOff>112814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85929"/>
          <a:ext cx="889000" cy="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112814</xdr:rowOff>
    </xdr:from>
    <xdr:to>
      <xdr:col>15</xdr:col>
      <xdr:colOff>50800</xdr:colOff>
      <xdr:row>35</xdr:row>
      <xdr:rowOff>153149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3564"/>
          <a:ext cx="889000" cy="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153149</xdr:rowOff>
    </xdr:from>
    <xdr:to>
      <xdr:col>10</xdr:col>
      <xdr:colOff>114300</xdr:colOff>
      <xdr:row>36</xdr:row>
      <xdr:rowOff>1410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53899"/>
          <a:ext cx="889000" cy="1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95580</xdr:rowOff>
    </xdr:from>
    <xdr:to>
      <xdr:col>24</xdr:col>
      <xdr:colOff>114300</xdr:colOff>
      <xdr:row>35</xdr:row>
      <xdr:rowOff>25730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74007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0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34379</xdr:rowOff>
    </xdr:from>
    <xdr:to>
      <xdr:col>20</xdr:col>
      <xdr:colOff>38100</xdr:colOff>
      <xdr:row>35</xdr:row>
      <xdr:rowOff>135979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3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127106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2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62014</xdr:rowOff>
    </xdr:from>
    <xdr:to>
      <xdr:col>15</xdr:col>
      <xdr:colOff>101600</xdr:colOff>
      <xdr:row>35</xdr:row>
      <xdr:rowOff>163614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154741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5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102349</xdr:rowOff>
    </xdr:from>
    <xdr:to>
      <xdr:col>10</xdr:col>
      <xdr:colOff>165100</xdr:colOff>
      <xdr:row>36</xdr:row>
      <xdr:rowOff>32499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0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23626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9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122060</xdr:rowOff>
    </xdr:from>
    <xdr:to>
      <xdr:col>6</xdr:col>
      <xdr:colOff>38100</xdr:colOff>
      <xdr:row>36</xdr:row>
      <xdr:rowOff>52210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2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43337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1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41090</xdr:rowOff>
    </xdr:from>
    <xdr:to>
      <xdr:col>24</xdr:col>
      <xdr:colOff>63500</xdr:colOff>
      <xdr:row>57</xdr:row>
      <xdr:rowOff>165395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3740"/>
          <a:ext cx="838200" cy="12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107734</xdr:rowOff>
    </xdr:from>
    <xdr:to>
      <xdr:col>19</xdr:col>
      <xdr:colOff>177800</xdr:colOff>
      <xdr:row>57</xdr:row>
      <xdr:rowOff>165395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80384"/>
          <a:ext cx="889000" cy="5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55690</xdr:rowOff>
    </xdr:from>
    <xdr:to>
      <xdr:col>15</xdr:col>
      <xdr:colOff>50800</xdr:colOff>
      <xdr:row>57</xdr:row>
      <xdr:rowOff>107734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28340"/>
          <a:ext cx="889000" cy="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55690</xdr:rowOff>
    </xdr:from>
    <xdr:to>
      <xdr:col>10</xdr:col>
      <xdr:colOff>114300</xdr:colOff>
      <xdr:row>57</xdr:row>
      <xdr:rowOff>125474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8340"/>
          <a:ext cx="889000" cy="6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161740</xdr:rowOff>
    </xdr:from>
    <xdr:to>
      <xdr:col>24</xdr:col>
      <xdr:colOff>114300</xdr:colOff>
      <xdr:row>57</xdr:row>
      <xdr:rowOff>91890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13167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1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114595</xdr:rowOff>
    </xdr:from>
    <xdr:to>
      <xdr:col>20</xdr:col>
      <xdr:colOff>38100</xdr:colOff>
      <xdr:row>58</xdr:row>
      <xdr:rowOff>44745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35872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56934</xdr:rowOff>
    </xdr:from>
    <xdr:to>
      <xdr:col>15</xdr:col>
      <xdr:colOff>101600</xdr:colOff>
      <xdr:row>57</xdr:row>
      <xdr:rowOff>158534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2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149661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4890</xdr:rowOff>
    </xdr:from>
    <xdr:to>
      <xdr:col>10</xdr:col>
      <xdr:colOff>165100</xdr:colOff>
      <xdr:row>57</xdr:row>
      <xdr:rowOff>106490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123017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5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74674</xdr:rowOff>
    </xdr:from>
    <xdr:to>
      <xdr:col>6</xdr:col>
      <xdr:colOff>38100</xdr:colOff>
      <xdr:row>58</xdr:row>
      <xdr:rowOff>4824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4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21351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2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123050</xdr:rowOff>
    </xdr:from>
    <xdr:to>
      <xdr:col>24</xdr:col>
      <xdr:colOff>63500</xdr:colOff>
      <xdr:row>78</xdr:row>
      <xdr:rowOff>130136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96150"/>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123050</xdr:rowOff>
    </xdr:from>
    <xdr:to>
      <xdr:col>19</xdr:col>
      <xdr:colOff>177800</xdr:colOff>
      <xdr:row>78</xdr:row>
      <xdr:rowOff>133166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96150"/>
          <a:ext cx="889000" cy="1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133166</xdr:rowOff>
    </xdr:from>
    <xdr:to>
      <xdr:col>15</xdr:col>
      <xdr:colOff>50800</xdr:colOff>
      <xdr:row>78</xdr:row>
      <xdr:rowOff>135052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06266"/>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135052</xdr:rowOff>
    </xdr:from>
    <xdr:to>
      <xdr:col>10</xdr:col>
      <xdr:colOff>114300</xdr:colOff>
      <xdr:row>78</xdr:row>
      <xdr:rowOff>138233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08152"/>
          <a:ext cx="889000"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79336</xdr:rowOff>
    </xdr:from>
    <xdr:to>
      <xdr:col>24</xdr:col>
      <xdr:colOff>114300</xdr:colOff>
      <xdr:row>79</xdr:row>
      <xdr:rowOff>9486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165713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72250</xdr:rowOff>
    </xdr:from>
    <xdr:to>
      <xdr:col>20</xdr:col>
      <xdr:colOff>38100</xdr:colOff>
      <xdr:row>79</xdr:row>
      <xdr:rowOff>2400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164977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82366</xdr:rowOff>
    </xdr:from>
    <xdr:to>
      <xdr:col>15</xdr:col>
      <xdr:colOff>101600</xdr:colOff>
      <xdr:row>79</xdr:row>
      <xdr:rowOff>12516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5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3643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84252</xdr:rowOff>
    </xdr:from>
    <xdr:to>
      <xdr:col>10</xdr:col>
      <xdr:colOff>165100</xdr:colOff>
      <xdr:row>79</xdr:row>
      <xdr:rowOff>14402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5529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87433</xdr:rowOff>
    </xdr:from>
    <xdr:to>
      <xdr:col>6</xdr:col>
      <xdr:colOff>38100</xdr:colOff>
      <xdr:row>79</xdr:row>
      <xdr:rowOff>17583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8710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3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131394</xdr:rowOff>
    </xdr:from>
    <xdr:to>
      <xdr:col>24</xdr:col>
      <xdr:colOff>63500</xdr:colOff>
      <xdr:row>96</xdr:row>
      <xdr:rowOff>56446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19144"/>
          <a:ext cx="838200" cy="9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56446</xdr:rowOff>
    </xdr:from>
    <xdr:to>
      <xdr:col>19</xdr:col>
      <xdr:colOff>177800</xdr:colOff>
      <xdr:row>96</xdr:row>
      <xdr:rowOff>169777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15646"/>
          <a:ext cx="889000" cy="11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31507</xdr:rowOff>
    </xdr:from>
    <xdr:to>
      <xdr:col>15</xdr:col>
      <xdr:colOff>50800</xdr:colOff>
      <xdr:row>96</xdr:row>
      <xdr:rowOff>169777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90707"/>
          <a:ext cx="889000" cy="13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31507</xdr:rowOff>
    </xdr:from>
    <xdr:to>
      <xdr:col>10</xdr:col>
      <xdr:colOff>114300</xdr:colOff>
      <xdr:row>97</xdr:row>
      <xdr:rowOff>123154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90707"/>
          <a:ext cx="889000" cy="263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80594</xdr:rowOff>
    </xdr:from>
    <xdr:to>
      <xdr:col>24</xdr:col>
      <xdr:colOff>114300</xdr:colOff>
      <xdr:row>96</xdr:row>
      <xdr:rowOff>10744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6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103471</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1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5646</xdr:rowOff>
    </xdr:from>
    <xdr:to>
      <xdr:col>20</xdr:col>
      <xdr:colOff>38100</xdr:colOff>
      <xdr:row>96</xdr:row>
      <xdr:rowOff>107246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123773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4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118977</xdr:rowOff>
    </xdr:from>
    <xdr:to>
      <xdr:col>15</xdr:col>
      <xdr:colOff>101600</xdr:colOff>
      <xdr:row>97</xdr:row>
      <xdr:rowOff>49127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7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65654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353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152157</xdr:rowOff>
    </xdr:from>
    <xdr:to>
      <xdr:col>10</xdr:col>
      <xdr:colOff>165100</xdr:colOff>
      <xdr:row>96</xdr:row>
      <xdr:rowOff>82307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3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98834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15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72354</xdr:rowOff>
    </xdr:from>
    <xdr:to>
      <xdr:col>6</xdr:col>
      <xdr:colOff>38100</xdr:colOff>
      <xdr:row>98</xdr:row>
      <xdr:rowOff>2504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0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19031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47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13215</xdr:rowOff>
    </xdr:from>
    <xdr:to>
      <xdr:col>55</xdr:col>
      <xdr:colOff>0</xdr:colOff>
      <xdr:row>35</xdr:row>
      <xdr:rowOff>35489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13965"/>
          <a:ext cx="838200" cy="2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88745</xdr:rowOff>
    </xdr:from>
    <xdr:to>
      <xdr:col>50</xdr:col>
      <xdr:colOff>114300</xdr:colOff>
      <xdr:row>35</xdr:row>
      <xdr:rowOff>35489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918045"/>
          <a:ext cx="889000" cy="11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88745</xdr:rowOff>
    </xdr:from>
    <xdr:to>
      <xdr:col>45</xdr:col>
      <xdr:colOff>177800</xdr:colOff>
      <xdr:row>34</xdr:row>
      <xdr:rowOff>168001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918045"/>
          <a:ext cx="889000" cy="7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15044</xdr:rowOff>
    </xdr:from>
    <xdr:to>
      <xdr:col>41</xdr:col>
      <xdr:colOff>50800</xdr:colOff>
      <xdr:row>34</xdr:row>
      <xdr:rowOff>168001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29994"/>
          <a:ext cx="889000" cy="66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133865</xdr:rowOff>
    </xdr:from>
    <xdr:to>
      <xdr:col>55</xdr:col>
      <xdr:colOff>50800</xdr:colOff>
      <xdr:row>35</xdr:row>
      <xdr:rowOff>64015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6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156742</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1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156139</xdr:rowOff>
    </xdr:from>
    <xdr:to>
      <xdr:col>50</xdr:col>
      <xdr:colOff>165100</xdr:colOff>
      <xdr:row>35</xdr:row>
      <xdr:rowOff>86289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8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102816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6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37945</xdr:rowOff>
    </xdr:from>
    <xdr:to>
      <xdr:col>46</xdr:col>
      <xdr:colOff>38100</xdr:colOff>
      <xdr:row>34</xdr:row>
      <xdr:rowOff>139545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6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156072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4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117201</xdr:rowOff>
    </xdr:from>
    <xdr:to>
      <xdr:col>41</xdr:col>
      <xdr:colOff>101600</xdr:colOff>
      <xdr:row>35</xdr:row>
      <xdr:rowOff>47351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4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63878</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2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135694</xdr:rowOff>
    </xdr:from>
    <xdr:to>
      <xdr:col>36</xdr:col>
      <xdr:colOff>165100</xdr:colOff>
      <xdr:row>31</xdr:row>
      <xdr:rowOff>65844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56971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37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158278</xdr:rowOff>
    </xdr:from>
    <xdr:to>
      <xdr:col>55</xdr:col>
      <xdr:colOff>0</xdr:colOff>
      <xdr:row>53</xdr:row>
      <xdr:rowOff>52024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8902228"/>
          <a:ext cx="838200" cy="23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158278</xdr:rowOff>
    </xdr:from>
    <xdr:to>
      <xdr:col>50</xdr:col>
      <xdr:colOff>114300</xdr:colOff>
      <xdr:row>55</xdr:row>
      <xdr:rowOff>73810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8902228"/>
          <a:ext cx="889000" cy="60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24699</xdr:rowOff>
    </xdr:from>
    <xdr:to>
      <xdr:col>45</xdr:col>
      <xdr:colOff>177800</xdr:colOff>
      <xdr:row>55</xdr:row>
      <xdr:rowOff>73810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8940099"/>
          <a:ext cx="889000" cy="56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24699</xdr:rowOff>
    </xdr:from>
    <xdr:to>
      <xdr:col>41</xdr:col>
      <xdr:colOff>50800</xdr:colOff>
      <xdr:row>56</xdr:row>
      <xdr:rowOff>100762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8940099"/>
          <a:ext cx="889000" cy="76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1224</xdr:rowOff>
    </xdr:from>
    <xdr:to>
      <xdr:col>55</xdr:col>
      <xdr:colOff>50800</xdr:colOff>
      <xdr:row>53</xdr:row>
      <xdr:rowOff>102824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08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24101</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93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107478</xdr:rowOff>
    </xdr:from>
    <xdr:to>
      <xdr:col>50</xdr:col>
      <xdr:colOff>165100</xdr:colOff>
      <xdr:row>52</xdr:row>
      <xdr:rowOff>37628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885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54155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626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23010</xdr:rowOff>
    </xdr:from>
    <xdr:to>
      <xdr:col>46</xdr:col>
      <xdr:colOff>38100</xdr:colOff>
      <xdr:row>55</xdr:row>
      <xdr:rowOff>124610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45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141137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2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145349</xdr:rowOff>
    </xdr:from>
    <xdr:to>
      <xdr:col>41</xdr:col>
      <xdr:colOff>101600</xdr:colOff>
      <xdr:row>52</xdr:row>
      <xdr:rowOff>75499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88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92026</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664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49962</xdr:rowOff>
    </xdr:from>
    <xdr:to>
      <xdr:col>36</xdr:col>
      <xdr:colOff>165100</xdr:colOff>
      <xdr:row>56</xdr:row>
      <xdr:rowOff>151562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5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142689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4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122327</xdr:rowOff>
    </xdr:from>
    <xdr:to>
      <xdr:col>55</xdr:col>
      <xdr:colOff>0</xdr:colOff>
      <xdr:row>73</xdr:row>
      <xdr:rowOff>117384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2466727"/>
          <a:ext cx="838200" cy="16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122327</xdr:rowOff>
    </xdr:from>
    <xdr:to>
      <xdr:col>50</xdr:col>
      <xdr:colOff>114300</xdr:colOff>
      <xdr:row>77</xdr:row>
      <xdr:rowOff>12968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2466727"/>
          <a:ext cx="889000" cy="74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114499</xdr:rowOff>
    </xdr:from>
    <xdr:to>
      <xdr:col>45</xdr:col>
      <xdr:colOff>177800</xdr:colOff>
      <xdr:row>77</xdr:row>
      <xdr:rowOff>12968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287449"/>
          <a:ext cx="889000" cy="92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114499</xdr:rowOff>
    </xdr:from>
    <xdr:to>
      <xdr:col>41</xdr:col>
      <xdr:colOff>50800</xdr:colOff>
      <xdr:row>78</xdr:row>
      <xdr:rowOff>21797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287449"/>
          <a:ext cx="889000" cy="110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66584</xdr:rowOff>
    </xdr:from>
    <xdr:to>
      <xdr:col>55</xdr:col>
      <xdr:colOff>50800</xdr:colOff>
      <xdr:row>73</xdr:row>
      <xdr:rowOff>168184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5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89461</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43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71527</xdr:rowOff>
    </xdr:from>
    <xdr:to>
      <xdr:col>50</xdr:col>
      <xdr:colOff>165100</xdr:colOff>
      <xdr:row>73</xdr:row>
      <xdr:rowOff>1677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241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18204</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39795" y="1219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133618</xdr:rowOff>
    </xdr:from>
    <xdr:to>
      <xdr:col>46</xdr:col>
      <xdr:colOff>38100</xdr:colOff>
      <xdr:row>77</xdr:row>
      <xdr:rowOff>63768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16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80295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93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63699</xdr:rowOff>
    </xdr:from>
    <xdr:to>
      <xdr:col>41</xdr:col>
      <xdr:colOff>101600</xdr:colOff>
      <xdr:row>71</xdr:row>
      <xdr:rowOff>165299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23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70</xdr:row>
      <xdr:rowOff>10376</xdr:rowOff>
    </xdr:from>
    <xdr:ext cx="599010"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61795" y="1201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142447</xdr:rowOff>
    </xdr:from>
    <xdr:to>
      <xdr:col>36</xdr:col>
      <xdr:colOff>165100</xdr:colOff>
      <xdr:row>78</xdr:row>
      <xdr:rowOff>72597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4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89124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11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31801</xdr:rowOff>
    </xdr:from>
    <xdr:to>
      <xdr:col>55</xdr:col>
      <xdr:colOff>0</xdr:colOff>
      <xdr:row>96</xdr:row>
      <xdr:rowOff>99898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491001"/>
          <a:ext cx="838200" cy="6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23851</xdr:rowOff>
    </xdr:from>
    <xdr:to>
      <xdr:col>50</xdr:col>
      <xdr:colOff>114300</xdr:colOff>
      <xdr:row>96</xdr:row>
      <xdr:rowOff>31801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483051"/>
          <a:ext cx="889000" cy="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23851</xdr:rowOff>
    </xdr:from>
    <xdr:to>
      <xdr:col>45</xdr:col>
      <xdr:colOff>177800</xdr:colOff>
      <xdr:row>97</xdr:row>
      <xdr:rowOff>77127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483051"/>
          <a:ext cx="889000" cy="22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77127</xdr:rowOff>
    </xdr:from>
    <xdr:to>
      <xdr:col>41</xdr:col>
      <xdr:colOff>50800</xdr:colOff>
      <xdr:row>97</xdr:row>
      <xdr:rowOff>100685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707777"/>
          <a:ext cx="889000" cy="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49098</xdr:rowOff>
    </xdr:from>
    <xdr:to>
      <xdr:col>55</xdr:col>
      <xdr:colOff>50800</xdr:colOff>
      <xdr:row>96</xdr:row>
      <xdr:rowOff>150698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0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27525</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8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152451</xdr:rowOff>
    </xdr:from>
    <xdr:to>
      <xdr:col>50</xdr:col>
      <xdr:colOff>165100</xdr:colOff>
      <xdr:row>96</xdr:row>
      <xdr:rowOff>82601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4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73728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3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144501</xdr:rowOff>
    </xdr:from>
    <xdr:to>
      <xdr:col>46</xdr:col>
      <xdr:colOff>38100</xdr:colOff>
      <xdr:row>96</xdr:row>
      <xdr:rowOff>74651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3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91178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0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26327</xdr:rowOff>
    </xdr:from>
    <xdr:to>
      <xdr:col>41</xdr:col>
      <xdr:colOff>101600</xdr:colOff>
      <xdr:row>97</xdr:row>
      <xdr:rowOff>127927</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5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119054</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4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49885</xdr:rowOff>
    </xdr:from>
    <xdr:to>
      <xdr:col>36</xdr:col>
      <xdr:colOff>165100</xdr:colOff>
      <xdr:row>97</xdr:row>
      <xdr:rowOff>151485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8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142612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7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160236</xdr:rowOff>
    </xdr:from>
    <xdr:to>
      <xdr:col>85</xdr:col>
      <xdr:colOff>127000</xdr:colOff>
      <xdr:row>39</xdr:row>
      <xdr:rowOff>13513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75336"/>
          <a:ext cx="8382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160236</xdr:rowOff>
    </xdr:from>
    <xdr:to>
      <xdr:col>81</xdr:col>
      <xdr:colOff>50800</xdr:colOff>
      <xdr:row>39</xdr:row>
      <xdr:rowOff>26619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675336"/>
          <a:ext cx="8890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20447</xdr:rowOff>
    </xdr:from>
    <xdr:to>
      <xdr:col>76</xdr:col>
      <xdr:colOff>114300</xdr:colOff>
      <xdr:row>39</xdr:row>
      <xdr:rowOff>26619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06997"/>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20447</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0699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134163</xdr:rowOff>
    </xdr:from>
    <xdr:to>
      <xdr:col>85</xdr:col>
      <xdr:colOff>177800</xdr:colOff>
      <xdr:row>39</xdr:row>
      <xdr:rowOff>64313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49090</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64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109436</xdr:rowOff>
    </xdr:from>
    <xdr:to>
      <xdr:col>81</xdr:col>
      <xdr:colOff>101600</xdr:colOff>
      <xdr:row>39</xdr:row>
      <xdr:rowOff>39586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2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30713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147269</xdr:rowOff>
    </xdr:from>
    <xdr:to>
      <xdr:col>76</xdr:col>
      <xdr:colOff>165100</xdr:colOff>
      <xdr:row>39</xdr:row>
      <xdr:rowOff>77419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6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68546</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55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141097</xdr:rowOff>
    </xdr:from>
    <xdr:to>
      <xdr:col>72</xdr:col>
      <xdr:colOff>38100</xdr:colOff>
      <xdr:row>39</xdr:row>
      <xdr:rowOff>71247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62374</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48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123616</xdr:rowOff>
    </xdr:from>
    <xdr:to>
      <xdr:col>85</xdr:col>
      <xdr:colOff>127000</xdr:colOff>
      <xdr:row>75</xdr:row>
      <xdr:rowOff>150395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982366"/>
          <a:ext cx="8382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111811</xdr:rowOff>
    </xdr:from>
    <xdr:to>
      <xdr:col>81</xdr:col>
      <xdr:colOff>50800</xdr:colOff>
      <xdr:row>75</xdr:row>
      <xdr:rowOff>123616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970561"/>
          <a:ext cx="889000" cy="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111811</xdr:rowOff>
    </xdr:from>
    <xdr:to>
      <xdr:col>76</xdr:col>
      <xdr:colOff>114300</xdr:colOff>
      <xdr:row>76</xdr:row>
      <xdr:rowOff>547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70561"/>
          <a:ext cx="889000" cy="6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547</xdr:rowOff>
    </xdr:from>
    <xdr:to>
      <xdr:col>71</xdr:col>
      <xdr:colOff>177800</xdr:colOff>
      <xdr:row>76</xdr:row>
      <xdr:rowOff>62793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30747"/>
          <a:ext cx="889000" cy="6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99595</xdr:rowOff>
    </xdr:from>
    <xdr:to>
      <xdr:col>85</xdr:col>
      <xdr:colOff>177800</xdr:colOff>
      <xdr:row>76</xdr:row>
      <xdr:rowOff>29745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5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122472</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80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72816</xdr:rowOff>
    </xdr:from>
    <xdr:to>
      <xdr:col>81</xdr:col>
      <xdr:colOff>101600</xdr:colOff>
      <xdr:row>76</xdr:row>
      <xdr:rowOff>2967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31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19493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70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61011</xdr:rowOff>
    </xdr:from>
    <xdr:to>
      <xdr:col>76</xdr:col>
      <xdr:colOff>165100</xdr:colOff>
      <xdr:row>75</xdr:row>
      <xdr:rowOff>162610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197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7688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9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121198</xdr:rowOff>
    </xdr:from>
    <xdr:to>
      <xdr:col>72</xdr:col>
      <xdr:colOff>38100</xdr:colOff>
      <xdr:row>76</xdr:row>
      <xdr:rowOff>51349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799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67875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75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11993</xdr:rowOff>
    </xdr:from>
    <xdr:to>
      <xdr:col>67</xdr:col>
      <xdr:colOff>101600</xdr:colOff>
      <xdr:row>76</xdr:row>
      <xdr:rowOff>113593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104720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3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113978</xdr:rowOff>
    </xdr:from>
    <xdr:to>
      <xdr:col>85</xdr:col>
      <xdr:colOff>127000</xdr:colOff>
      <xdr:row>98</xdr:row>
      <xdr:rowOff>135804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16078"/>
          <a:ext cx="838200" cy="2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135274</xdr:rowOff>
    </xdr:from>
    <xdr:to>
      <xdr:col>81</xdr:col>
      <xdr:colOff>50800</xdr:colOff>
      <xdr:row>98</xdr:row>
      <xdr:rowOff>135804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937374"/>
          <a:ext cx="889000" cy="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134507</xdr:rowOff>
    </xdr:from>
    <xdr:to>
      <xdr:col>76</xdr:col>
      <xdr:colOff>114300</xdr:colOff>
      <xdr:row>98</xdr:row>
      <xdr:rowOff>135274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936607"/>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64756</xdr:rowOff>
    </xdr:from>
    <xdr:to>
      <xdr:col>71</xdr:col>
      <xdr:colOff>177800</xdr:colOff>
      <xdr:row>98</xdr:row>
      <xdr:rowOff>134507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866856"/>
          <a:ext cx="889000" cy="6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63178</xdr:rowOff>
    </xdr:from>
    <xdr:to>
      <xdr:col>85</xdr:col>
      <xdr:colOff>177800</xdr:colOff>
      <xdr:row>98</xdr:row>
      <xdr:rowOff>164778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6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149555</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8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85004</xdr:rowOff>
    </xdr:from>
    <xdr:to>
      <xdr:col>81</xdr:col>
      <xdr:colOff>101600</xdr:colOff>
      <xdr:row>99</xdr:row>
      <xdr:rowOff>15154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8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6281</xdr:rowOff>
    </xdr:from>
    <xdr:ext cx="378565"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2017" y="16979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84474</xdr:rowOff>
    </xdr:from>
    <xdr:to>
      <xdr:col>76</xdr:col>
      <xdr:colOff>165100</xdr:colOff>
      <xdr:row>99</xdr:row>
      <xdr:rowOff>14624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8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5751</xdr:rowOff>
    </xdr:from>
    <xdr:ext cx="378565"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403017" y="16979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83707</xdr:rowOff>
    </xdr:from>
    <xdr:to>
      <xdr:col>72</xdr:col>
      <xdr:colOff>38100</xdr:colOff>
      <xdr:row>99</xdr:row>
      <xdr:rowOff>13857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4984</xdr:rowOff>
    </xdr:from>
    <xdr:ext cx="378565"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514017" y="16978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13956</xdr:rowOff>
    </xdr:from>
    <xdr:to>
      <xdr:col>67</xdr:col>
      <xdr:colOff>101600</xdr:colOff>
      <xdr:row>98</xdr:row>
      <xdr:rowOff>115556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106683</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08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57678</xdr:rowOff>
    </xdr:from>
    <xdr:to>
      <xdr:col>116</xdr:col>
      <xdr:colOff>63500</xdr:colOff>
      <xdr:row>36</xdr:row>
      <xdr:rowOff>75966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22987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75966</xdr:rowOff>
    </xdr:from>
    <xdr:to>
      <xdr:col>111</xdr:col>
      <xdr:colOff>177800</xdr:colOff>
      <xdr:row>36</xdr:row>
      <xdr:rowOff>89317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248166"/>
          <a:ext cx="889000" cy="1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89317</xdr:rowOff>
    </xdr:from>
    <xdr:to>
      <xdr:col>107</xdr:col>
      <xdr:colOff>50800</xdr:colOff>
      <xdr:row>36</xdr:row>
      <xdr:rowOff>92151</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261517"/>
          <a:ext cx="8890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91191</xdr:rowOff>
    </xdr:from>
    <xdr:to>
      <xdr:col>102</xdr:col>
      <xdr:colOff>114300</xdr:colOff>
      <xdr:row>36</xdr:row>
      <xdr:rowOff>92151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263391"/>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6878</xdr:rowOff>
    </xdr:from>
    <xdr:to>
      <xdr:col>116</xdr:col>
      <xdr:colOff>114300</xdr:colOff>
      <xdr:row>36</xdr:row>
      <xdr:rowOff>108478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1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29755</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03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25166</xdr:rowOff>
    </xdr:from>
    <xdr:to>
      <xdr:col>112</xdr:col>
      <xdr:colOff>38100</xdr:colOff>
      <xdr:row>36</xdr:row>
      <xdr:rowOff>126766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19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143293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5972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38517</xdr:rowOff>
    </xdr:from>
    <xdr:to>
      <xdr:col>107</xdr:col>
      <xdr:colOff>101600</xdr:colOff>
      <xdr:row>36</xdr:row>
      <xdr:rowOff>140117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21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156644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598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41351</xdr:rowOff>
    </xdr:from>
    <xdr:to>
      <xdr:col>102</xdr:col>
      <xdr:colOff>165100</xdr:colOff>
      <xdr:row>36</xdr:row>
      <xdr:rowOff>142951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1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159478</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598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40391</xdr:rowOff>
    </xdr:from>
    <xdr:to>
      <xdr:col>98</xdr:col>
      <xdr:colOff>38100</xdr:colOff>
      <xdr:row>36</xdr:row>
      <xdr:rowOff>141991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1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158518</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8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28601</xdr:rowOff>
    </xdr:from>
    <xdr:to>
      <xdr:col>116</xdr:col>
      <xdr:colOff>63500</xdr:colOff>
      <xdr:row>59</xdr:row>
      <xdr:rowOff>29553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44151"/>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27572</xdr:rowOff>
    </xdr:from>
    <xdr:to>
      <xdr:col>111</xdr:col>
      <xdr:colOff>177800</xdr:colOff>
      <xdr:row>59</xdr:row>
      <xdr:rowOff>28601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43122"/>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26581</xdr:rowOff>
    </xdr:from>
    <xdr:to>
      <xdr:col>107</xdr:col>
      <xdr:colOff>50800</xdr:colOff>
      <xdr:row>59</xdr:row>
      <xdr:rowOff>27572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42131"/>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25705</xdr:rowOff>
    </xdr:from>
    <xdr:to>
      <xdr:col>102</xdr:col>
      <xdr:colOff>114300</xdr:colOff>
      <xdr:row>59</xdr:row>
      <xdr:rowOff>26581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41255"/>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150203</xdr:rowOff>
    </xdr:from>
    <xdr:to>
      <xdr:col>116</xdr:col>
      <xdr:colOff>114300</xdr:colOff>
      <xdr:row>59</xdr:row>
      <xdr:rowOff>80353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9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65130</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09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149251</xdr:rowOff>
    </xdr:from>
    <xdr:to>
      <xdr:col>112</xdr:col>
      <xdr:colOff>38100</xdr:colOff>
      <xdr:row>59</xdr:row>
      <xdr:rowOff>79401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9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70528</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86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148222</xdr:rowOff>
    </xdr:from>
    <xdr:to>
      <xdr:col>107</xdr:col>
      <xdr:colOff>101600</xdr:colOff>
      <xdr:row>59</xdr:row>
      <xdr:rowOff>78372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9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69499</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85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147231</xdr:rowOff>
    </xdr:from>
    <xdr:to>
      <xdr:col>102</xdr:col>
      <xdr:colOff>165100</xdr:colOff>
      <xdr:row>59</xdr:row>
      <xdr:rowOff>77381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68508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84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146355</xdr:rowOff>
    </xdr:from>
    <xdr:to>
      <xdr:col>98</xdr:col>
      <xdr:colOff>38100</xdr:colOff>
      <xdr:row>59</xdr:row>
      <xdr:rowOff>76505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67632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83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34635</xdr:rowOff>
    </xdr:from>
    <xdr:to>
      <xdr:col>116</xdr:col>
      <xdr:colOff>63500</xdr:colOff>
      <xdr:row>76</xdr:row>
      <xdr:rowOff>113297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64835"/>
          <a:ext cx="838200" cy="7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113297</xdr:rowOff>
    </xdr:from>
    <xdr:to>
      <xdr:col>111</xdr:col>
      <xdr:colOff>177800</xdr:colOff>
      <xdr:row>76</xdr:row>
      <xdr:rowOff>114965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43497"/>
          <a:ext cx="88900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100998</xdr:rowOff>
    </xdr:from>
    <xdr:to>
      <xdr:col>107</xdr:col>
      <xdr:colOff>50800</xdr:colOff>
      <xdr:row>76</xdr:row>
      <xdr:rowOff>114965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131198"/>
          <a:ext cx="889000" cy="1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100998</xdr:rowOff>
    </xdr:from>
    <xdr:to>
      <xdr:col>102</xdr:col>
      <xdr:colOff>114300</xdr:colOff>
      <xdr:row>76</xdr:row>
      <xdr:rowOff>116497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31198"/>
          <a:ext cx="889000" cy="1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155285</xdr:rowOff>
    </xdr:from>
    <xdr:to>
      <xdr:col>116</xdr:col>
      <xdr:colOff>114300</xdr:colOff>
      <xdr:row>76</xdr:row>
      <xdr:rowOff>85435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1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133712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9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62497</xdr:rowOff>
    </xdr:from>
    <xdr:to>
      <xdr:col>112</xdr:col>
      <xdr:colOff>38100</xdr:colOff>
      <xdr:row>76</xdr:row>
      <xdr:rowOff>164097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155224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64165</xdr:rowOff>
    </xdr:from>
    <xdr:to>
      <xdr:col>107</xdr:col>
      <xdr:colOff>101600</xdr:colOff>
      <xdr:row>76</xdr:row>
      <xdr:rowOff>165765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156892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50198</xdr:rowOff>
    </xdr:from>
    <xdr:to>
      <xdr:col>102</xdr:col>
      <xdr:colOff>165100</xdr:colOff>
      <xdr:row>76</xdr:row>
      <xdr:rowOff>151798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8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142925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7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65697</xdr:rowOff>
    </xdr:from>
    <xdr:to>
      <xdr:col>98</xdr:col>
      <xdr:colOff>38100</xdr:colOff>
      <xdr:row>76</xdr:row>
      <xdr:rowOff>167297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9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158424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8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普通建設事業費は、小中一貫校の建設に伴い令和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年度が突出している。現在</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校目を建設中であるため、もう一回山ができると推測している。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また、これに伴い公債費の増加が見込まれることから、公共施設等総合管理計画に基づき事業費の抑制に取り組む。</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137795</xdr:rowOff>
    </xdr:from>
    <xdr:to>
      <xdr:col>24</xdr:col>
      <xdr:colOff>63500</xdr:colOff>
      <xdr:row>36</xdr:row>
      <xdr:rowOff>147320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38545"/>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137795</xdr:rowOff>
    </xdr:from>
    <xdr:to>
      <xdr:col>19</xdr:col>
      <xdr:colOff>177800</xdr:colOff>
      <xdr:row>37</xdr:row>
      <xdr:rowOff>21971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8545"/>
          <a:ext cx="889000" cy="2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154178</xdr:rowOff>
    </xdr:from>
    <xdr:to>
      <xdr:col>15</xdr:col>
      <xdr:colOff>50800</xdr:colOff>
      <xdr:row>37</xdr:row>
      <xdr:rowOff>21971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26378"/>
          <a:ext cx="8890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154178</xdr:rowOff>
    </xdr:from>
    <xdr:to>
      <xdr:col>10</xdr:col>
      <xdr:colOff>114300</xdr:colOff>
      <xdr:row>37</xdr:row>
      <xdr:rowOff>9208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6378"/>
          <a:ext cx="889000" cy="2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96520</xdr:rowOff>
    </xdr:from>
    <xdr:to>
      <xdr:col>24</xdr:col>
      <xdr:colOff>114300</xdr:colOff>
      <xdr:row>37</xdr:row>
      <xdr:rowOff>26670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74947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86995</xdr:rowOff>
    </xdr:from>
    <xdr:to>
      <xdr:col>20</xdr:col>
      <xdr:colOff>38100</xdr:colOff>
      <xdr:row>36</xdr:row>
      <xdr:rowOff>17145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33672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142621</xdr:rowOff>
    </xdr:from>
    <xdr:to>
      <xdr:col>15</xdr:col>
      <xdr:colOff>101600</xdr:colOff>
      <xdr:row>37</xdr:row>
      <xdr:rowOff>72771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63898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103378</xdr:rowOff>
    </xdr:from>
    <xdr:to>
      <xdr:col>10</xdr:col>
      <xdr:colOff>165100</xdr:colOff>
      <xdr:row>37</xdr:row>
      <xdr:rowOff>33528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24655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129858</xdr:rowOff>
    </xdr:from>
    <xdr:to>
      <xdr:col>6</xdr:col>
      <xdr:colOff>38100</xdr:colOff>
      <xdr:row>37</xdr:row>
      <xdr:rowOff>60008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51135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9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91184</xdr:rowOff>
    </xdr:from>
    <xdr:to>
      <xdr:col>24</xdr:col>
      <xdr:colOff>63500</xdr:colOff>
      <xdr:row>57</xdr:row>
      <xdr:rowOff>129664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63834"/>
          <a:ext cx="83820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87964</xdr:rowOff>
    </xdr:from>
    <xdr:to>
      <xdr:col>19</xdr:col>
      <xdr:colOff>177800</xdr:colOff>
      <xdr:row>57</xdr:row>
      <xdr:rowOff>129664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60614"/>
          <a:ext cx="889000" cy="4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87964</xdr:rowOff>
    </xdr:from>
    <xdr:to>
      <xdr:col>15</xdr:col>
      <xdr:colOff>50800</xdr:colOff>
      <xdr:row>57</xdr:row>
      <xdr:rowOff>140336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60614"/>
          <a:ext cx="889000" cy="5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95051</xdr:rowOff>
    </xdr:from>
    <xdr:to>
      <xdr:col>10</xdr:col>
      <xdr:colOff>114300</xdr:colOff>
      <xdr:row>57</xdr:row>
      <xdr:rowOff>140336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24801"/>
          <a:ext cx="889000" cy="38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40384</xdr:rowOff>
    </xdr:from>
    <xdr:to>
      <xdr:col>24</xdr:col>
      <xdr:colOff>114300</xdr:colOff>
      <xdr:row>57</xdr:row>
      <xdr:rowOff>141984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1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126761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78864</xdr:rowOff>
    </xdr:from>
    <xdr:to>
      <xdr:col>20</xdr:col>
      <xdr:colOff>38100</xdr:colOff>
      <xdr:row>58</xdr:row>
      <xdr:rowOff>9014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37164</xdr:rowOff>
    </xdr:from>
    <xdr:to>
      <xdr:col>15</xdr:col>
      <xdr:colOff>101600</xdr:colOff>
      <xdr:row>57</xdr:row>
      <xdr:rowOff>138764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129891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0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89536</xdr:rowOff>
    </xdr:from>
    <xdr:to>
      <xdr:col>10</xdr:col>
      <xdr:colOff>165100</xdr:colOff>
      <xdr:row>58</xdr:row>
      <xdr:rowOff>19686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10813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44251</xdr:rowOff>
    </xdr:from>
    <xdr:to>
      <xdr:col>6</xdr:col>
      <xdr:colOff>38100</xdr:colOff>
      <xdr:row>55</xdr:row>
      <xdr:rowOff>145851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7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136978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6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106031</xdr:rowOff>
    </xdr:from>
    <xdr:to>
      <xdr:col>24</xdr:col>
      <xdr:colOff>63500</xdr:colOff>
      <xdr:row>77</xdr:row>
      <xdr:rowOff>94427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64781"/>
          <a:ext cx="838200" cy="3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94427</xdr:rowOff>
    </xdr:from>
    <xdr:to>
      <xdr:col>19</xdr:col>
      <xdr:colOff>177800</xdr:colOff>
      <xdr:row>78</xdr:row>
      <xdr:rowOff>5784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96077"/>
          <a:ext cx="889000" cy="8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35742</xdr:rowOff>
    </xdr:from>
    <xdr:to>
      <xdr:col>15</xdr:col>
      <xdr:colOff>50800</xdr:colOff>
      <xdr:row>78</xdr:row>
      <xdr:rowOff>5784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7392"/>
          <a:ext cx="889000" cy="14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35742</xdr:rowOff>
    </xdr:from>
    <xdr:to>
      <xdr:col>10</xdr:col>
      <xdr:colOff>114300</xdr:colOff>
      <xdr:row>78</xdr:row>
      <xdr:rowOff>142160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7392"/>
          <a:ext cx="889000" cy="27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55231</xdr:rowOff>
    </xdr:from>
    <xdr:to>
      <xdr:col>24</xdr:col>
      <xdr:colOff>114300</xdr:colOff>
      <xdr:row>75</xdr:row>
      <xdr:rowOff>156831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1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78108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6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43627</xdr:rowOff>
    </xdr:from>
    <xdr:to>
      <xdr:col>20</xdr:col>
      <xdr:colOff>38100</xdr:colOff>
      <xdr:row>77</xdr:row>
      <xdr:rowOff>145227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4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136354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38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126434</xdr:rowOff>
    </xdr:from>
    <xdr:to>
      <xdr:col>15</xdr:col>
      <xdr:colOff>101600</xdr:colOff>
      <xdr:row>78</xdr:row>
      <xdr:rowOff>56584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2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73111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0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156392</xdr:rowOff>
    </xdr:from>
    <xdr:to>
      <xdr:col>10</xdr:col>
      <xdr:colOff>165100</xdr:colOff>
      <xdr:row>77</xdr:row>
      <xdr:rowOff>86542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103068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6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91360</xdr:rowOff>
    </xdr:from>
    <xdr:to>
      <xdr:col>6</xdr:col>
      <xdr:colOff>38100</xdr:colOff>
      <xdr:row>79</xdr:row>
      <xdr:rowOff>21510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6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38037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23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162140</xdr:rowOff>
    </xdr:from>
    <xdr:to>
      <xdr:col>24</xdr:col>
      <xdr:colOff>63500</xdr:colOff>
      <xdr:row>98</xdr:row>
      <xdr:rowOff>58280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92790"/>
          <a:ext cx="838200" cy="6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77406</xdr:rowOff>
    </xdr:from>
    <xdr:to>
      <xdr:col>19</xdr:col>
      <xdr:colOff>177800</xdr:colOff>
      <xdr:row>98</xdr:row>
      <xdr:rowOff>58280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08056"/>
          <a:ext cx="889000" cy="15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77406</xdr:rowOff>
    </xdr:from>
    <xdr:to>
      <xdr:col>15</xdr:col>
      <xdr:colOff>50800</xdr:colOff>
      <xdr:row>97</xdr:row>
      <xdr:rowOff>126085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08056"/>
          <a:ext cx="889000" cy="4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126085</xdr:rowOff>
    </xdr:from>
    <xdr:to>
      <xdr:col>10</xdr:col>
      <xdr:colOff>114300</xdr:colOff>
      <xdr:row>98</xdr:row>
      <xdr:rowOff>139891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56735"/>
          <a:ext cx="889000" cy="18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111340</xdr:rowOff>
    </xdr:from>
    <xdr:to>
      <xdr:col>24</xdr:col>
      <xdr:colOff>114300</xdr:colOff>
      <xdr:row>98</xdr:row>
      <xdr:rowOff>41490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89767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2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7480</xdr:rowOff>
    </xdr:from>
    <xdr:to>
      <xdr:col>20</xdr:col>
      <xdr:colOff>38100</xdr:colOff>
      <xdr:row>98</xdr:row>
      <xdr:rowOff>109080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100207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0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26606</xdr:rowOff>
    </xdr:from>
    <xdr:to>
      <xdr:col>15</xdr:col>
      <xdr:colOff>101600</xdr:colOff>
      <xdr:row>97</xdr:row>
      <xdr:rowOff>128206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119333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4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75285</xdr:rowOff>
    </xdr:from>
    <xdr:to>
      <xdr:col>10</xdr:col>
      <xdr:colOff>165100</xdr:colOff>
      <xdr:row>98</xdr:row>
      <xdr:rowOff>5435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0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168012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9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89091</xdr:rowOff>
    </xdr:from>
    <xdr:to>
      <xdr:col>6</xdr:col>
      <xdr:colOff>38100</xdr:colOff>
      <xdr:row>99</xdr:row>
      <xdr:rowOff>19241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10368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8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115534</xdr:rowOff>
    </xdr:from>
    <xdr:to>
      <xdr:col>55</xdr:col>
      <xdr:colOff>0</xdr:colOff>
      <xdr:row>37</xdr:row>
      <xdr:rowOff>122065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45918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66875</xdr:rowOff>
    </xdr:from>
    <xdr:to>
      <xdr:col>50</xdr:col>
      <xdr:colOff>114300</xdr:colOff>
      <xdr:row>37</xdr:row>
      <xdr:rowOff>115534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410525"/>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66875</xdr:rowOff>
    </xdr:from>
    <xdr:to>
      <xdr:col>45</xdr:col>
      <xdr:colOff>177800</xdr:colOff>
      <xdr:row>37</xdr:row>
      <xdr:rowOff>118473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410525"/>
          <a:ext cx="889000" cy="5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112921</xdr:rowOff>
    </xdr:from>
    <xdr:to>
      <xdr:col>41</xdr:col>
      <xdr:colOff>50800</xdr:colOff>
      <xdr:row>37</xdr:row>
      <xdr:rowOff>118473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456571"/>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71265</xdr:rowOff>
    </xdr:from>
    <xdr:to>
      <xdr:col>55</xdr:col>
      <xdr:colOff>50800</xdr:colOff>
      <xdr:row>38</xdr:row>
      <xdr:rowOff>1415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1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49692</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393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64734</xdr:rowOff>
    </xdr:from>
    <xdr:to>
      <xdr:col>50</xdr:col>
      <xdr:colOff>165100</xdr:colOff>
      <xdr:row>37</xdr:row>
      <xdr:rowOff>166334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0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11411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83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16075</xdr:rowOff>
    </xdr:from>
    <xdr:to>
      <xdr:col>46</xdr:col>
      <xdr:colOff>38100</xdr:colOff>
      <xdr:row>37</xdr:row>
      <xdr:rowOff>117675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5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134202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3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67673</xdr:rowOff>
    </xdr:from>
    <xdr:to>
      <xdr:col>41</xdr:col>
      <xdr:colOff>101600</xdr:colOff>
      <xdr:row>37</xdr:row>
      <xdr:rowOff>169273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1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14350</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186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62121</xdr:rowOff>
    </xdr:from>
    <xdr:to>
      <xdr:col>36</xdr:col>
      <xdr:colOff>165100</xdr:colOff>
      <xdr:row>37</xdr:row>
      <xdr:rowOff>163721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0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154848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49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159912</xdr:rowOff>
    </xdr:from>
    <xdr:to>
      <xdr:col>55</xdr:col>
      <xdr:colOff>0</xdr:colOff>
      <xdr:row>56</xdr:row>
      <xdr:rowOff>171056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61112"/>
          <a:ext cx="838200" cy="1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105620</xdr:rowOff>
    </xdr:from>
    <xdr:to>
      <xdr:col>50</xdr:col>
      <xdr:colOff>114300</xdr:colOff>
      <xdr:row>56</xdr:row>
      <xdr:rowOff>159912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06820"/>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105620</xdr:rowOff>
    </xdr:from>
    <xdr:to>
      <xdr:col>45</xdr:col>
      <xdr:colOff>177800</xdr:colOff>
      <xdr:row>56</xdr:row>
      <xdr:rowOff>119069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06820"/>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119069</xdr:rowOff>
    </xdr:from>
    <xdr:to>
      <xdr:col>41</xdr:col>
      <xdr:colOff>50800</xdr:colOff>
      <xdr:row>56</xdr:row>
      <xdr:rowOff>140862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20269"/>
          <a:ext cx="889000" cy="2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120256</xdr:rowOff>
    </xdr:from>
    <xdr:to>
      <xdr:col>55</xdr:col>
      <xdr:colOff>50800</xdr:colOff>
      <xdr:row>57</xdr:row>
      <xdr:rowOff>50406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2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98683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9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109112</xdr:rowOff>
    </xdr:from>
    <xdr:to>
      <xdr:col>50</xdr:col>
      <xdr:colOff>165100</xdr:colOff>
      <xdr:row>57</xdr:row>
      <xdr:rowOff>39262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1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30389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0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54820</xdr:rowOff>
    </xdr:from>
    <xdr:to>
      <xdr:col>46</xdr:col>
      <xdr:colOff>38100</xdr:colOff>
      <xdr:row>56</xdr:row>
      <xdr:rowOff>156420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1497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3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68269</xdr:rowOff>
    </xdr:from>
    <xdr:to>
      <xdr:col>41</xdr:col>
      <xdr:colOff>101600</xdr:colOff>
      <xdr:row>56</xdr:row>
      <xdr:rowOff>169869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6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14946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4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90062</xdr:rowOff>
    </xdr:from>
    <xdr:to>
      <xdr:col>36</xdr:col>
      <xdr:colOff>165100</xdr:colOff>
      <xdr:row>57</xdr:row>
      <xdr:rowOff>20212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9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36739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6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114116</xdr:rowOff>
    </xdr:from>
    <xdr:to>
      <xdr:col>55</xdr:col>
      <xdr:colOff>0</xdr:colOff>
      <xdr:row>77</xdr:row>
      <xdr:rowOff>146159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5766"/>
          <a:ext cx="838200" cy="3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97276</xdr:rowOff>
    </xdr:from>
    <xdr:to>
      <xdr:col>50</xdr:col>
      <xdr:colOff>114300</xdr:colOff>
      <xdr:row>77</xdr:row>
      <xdr:rowOff>114116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98926"/>
          <a:ext cx="889000" cy="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65633</xdr:rowOff>
    </xdr:from>
    <xdr:to>
      <xdr:col>45</xdr:col>
      <xdr:colOff>177800</xdr:colOff>
      <xdr:row>77</xdr:row>
      <xdr:rowOff>97276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267283"/>
          <a:ext cx="889000" cy="3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80835</xdr:rowOff>
    </xdr:from>
    <xdr:to>
      <xdr:col>41</xdr:col>
      <xdr:colOff>50800</xdr:colOff>
      <xdr:row>77</xdr:row>
      <xdr:rowOff>65633</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11035"/>
          <a:ext cx="889000" cy="15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95359</xdr:rowOff>
    </xdr:from>
    <xdr:to>
      <xdr:col>55</xdr:col>
      <xdr:colOff>50800</xdr:colOff>
      <xdr:row>78</xdr:row>
      <xdr:rowOff>25509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9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73786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7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63316</xdr:rowOff>
    </xdr:from>
    <xdr:to>
      <xdr:col>50</xdr:col>
      <xdr:colOff>165100</xdr:colOff>
      <xdr:row>77</xdr:row>
      <xdr:rowOff>164916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156043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5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46476</xdr:rowOff>
    </xdr:from>
    <xdr:to>
      <xdr:col>46</xdr:col>
      <xdr:colOff>38100</xdr:colOff>
      <xdr:row>77</xdr:row>
      <xdr:rowOff>148076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4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139203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14833</xdr:rowOff>
    </xdr:from>
    <xdr:to>
      <xdr:col>41</xdr:col>
      <xdr:colOff>101600</xdr:colOff>
      <xdr:row>77</xdr:row>
      <xdr:rowOff>116433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1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107560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0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30035</xdr:rowOff>
    </xdr:from>
    <xdr:to>
      <xdr:col>36</xdr:col>
      <xdr:colOff>165100</xdr:colOff>
      <xdr:row>76</xdr:row>
      <xdr:rowOff>131635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6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148162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3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48616</xdr:rowOff>
    </xdr:from>
    <xdr:to>
      <xdr:col>55</xdr:col>
      <xdr:colOff>0</xdr:colOff>
      <xdr:row>98</xdr:row>
      <xdr:rowOff>54787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850716"/>
          <a:ext cx="8382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54787</xdr:rowOff>
    </xdr:from>
    <xdr:to>
      <xdr:col>50</xdr:col>
      <xdr:colOff>114300</xdr:colOff>
      <xdr:row>98</xdr:row>
      <xdr:rowOff>61773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56887"/>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103873</xdr:rowOff>
    </xdr:from>
    <xdr:to>
      <xdr:col>45</xdr:col>
      <xdr:colOff>177800</xdr:colOff>
      <xdr:row>98</xdr:row>
      <xdr:rowOff>61773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734523"/>
          <a:ext cx="889000" cy="12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103873</xdr:rowOff>
    </xdr:from>
    <xdr:to>
      <xdr:col>41</xdr:col>
      <xdr:colOff>50800</xdr:colOff>
      <xdr:row>98</xdr:row>
      <xdr:rowOff>65900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734523"/>
          <a:ext cx="889000" cy="13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169266</xdr:rowOff>
    </xdr:from>
    <xdr:to>
      <xdr:col>55</xdr:col>
      <xdr:colOff>50800</xdr:colOff>
      <xdr:row>98</xdr:row>
      <xdr:rowOff>99416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9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147693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7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3987</xdr:rowOff>
    </xdr:from>
    <xdr:to>
      <xdr:col>50</xdr:col>
      <xdr:colOff>165100</xdr:colOff>
      <xdr:row>98</xdr:row>
      <xdr:rowOff>105587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80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96714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9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10973</xdr:rowOff>
    </xdr:from>
    <xdr:to>
      <xdr:col>46</xdr:col>
      <xdr:colOff>38100</xdr:colOff>
      <xdr:row>98</xdr:row>
      <xdr:rowOff>112573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1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103700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0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53073</xdr:rowOff>
    </xdr:from>
    <xdr:to>
      <xdr:col>41</xdr:col>
      <xdr:colOff>101600</xdr:colOff>
      <xdr:row>97</xdr:row>
      <xdr:rowOff>154673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8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145800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7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15100</xdr:rowOff>
    </xdr:from>
    <xdr:to>
      <xdr:col>36</xdr:col>
      <xdr:colOff>165100</xdr:colOff>
      <xdr:row>98</xdr:row>
      <xdr:rowOff>116700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107827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0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126936</xdr:rowOff>
    </xdr:from>
    <xdr:to>
      <xdr:col>85</xdr:col>
      <xdr:colOff>127000</xdr:colOff>
      <xdr:row>36</xdr:row>
      <xdr:rowOff>33325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127686"/>
          <a:ext cx="838200" cy="7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33325</xdr:rowOff>
    </xdr:from>
    <xdr:to>
      <xdr:col>81</xdr:col>
      <xdr:colOff>50800</xdr:colOff>
      <xdr:row>36</xdr:row>
      <xdr:rowOff>82131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205525"/>
          <a:ext cx="8890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82131</xdr:rowOff>
    </xdr:from>
    <xdr:to>
      <xdr:col>76</xdr:col>
      <xdr:colOff>114300</xdr:colOff>
      <xdr:row>36</xdr:row>
      <xdr:rowOff>132118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254331"/>
          <a:ext cx="889000" cy="4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93028</xdr:rowOff>
    </xdr:from>
    <xdr:to>
      <xdr:col>71</xdr:col>
      <xdr:colOff>177800</xdr:colOff>
      <xdr:row>36</xdr:row>
      <xdr:rowOff>132118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265228"/>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76136</xdr:rowOff>
    </xdr:from>
    <xdr:to>
      <xdr:col>85</xdr:col>
      <xdr:colOff>177800</xdr:colOff>
      <xdr:row>36</xdr:row>
      <xdr:rowOff>6286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07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99013</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92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153975</xdr:rowOff>
    </xdr:from>
    <xdr:to>
      <xdr:col>81</xdr:col>
      <xdr:colOff>101600</xdr:colOff>
      <xdr:row>36</xdr:row>
      <xdr:rowOff>84125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100652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2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31331</xdr:rowOff>
    </xdr:from>
    <xdr:to>
      <xdr:col>76</xdr:col>
      <xdr:colOff>165100</xdr:colOff>
      <xdr:row>36</xdr:row>
      <xdr:rowOff>132931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0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149458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97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81318</xdr:rowOff>
    </xdr:from>
    <xdr:to>
      <xdr:col>72</xdr:col>
      <xdr:colOff>38100</xdr:colOff>
      <xdr:row>37</xdr:row>
      <xdr:rowOff>11468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25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2595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34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42228</xdr:rowOff>
    </xdr:from>
    <xdr:to>
      <xdr:col>67</xdr:col>
      <xdr:colOff>101600</xdr:colOff>
      <xdr:row>36</xdr:row>
      <xdr:rowOff>143828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1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134955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0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28208</xdr:rowOff>
    </xdr:from>
    <xdr:to>
      <xdr:col>85</xdr:col>
      <xdr:colOff>127000</xdr:colOff>
      <xdr:row>52</xdr:row>
      <xdr:rowOff>61944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8600708"/>
          <a:ext cx="838200" cy="37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28208</xdr:rowOff>
    </xdr:from>
    <xdr:to>
      <xdr:col>81</xdr:col>
      <xdr:colOff>50800</xdr:colOff>
      <xdr:row>55</xdr:row>
      <xdr:rowOff>100849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8600708"/>
          <a:ext cx="889000" cy="92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139885</xdr:rowOff>
    </xdr:from>
    <xdr:to>
      <xdr:col>76</xdr:col>
      <xdr:colOff>114300</xdr:colOff>
      <xdr:row>55</xdr:row>
      <xdr:rowOff>100849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8712385"/>
          <a:ext cx="889000" cy="81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139885</xdr:rowOff>
    </xdr:from>
    <xdr:to>
      <xdr:col>71</xdr:col>
      <xdr:colOff>177800</xdr:colOff>
      <xdr:row>57</xdr:row>
      <xdr:rowOff>24888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8712385"/>
          <a:ext cx="889000" cy="108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11144</xdr:rowOff>
    </xdr:from>
    <xdr:to>
      <xdr:col>85</xdr:col>
      <xdr:colOff>177800</xdr:colOff>
      <xdr:row>52</xdr:row>
      <xdr:rowOff>112744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892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34021</xdr:rowOff>
    </xdr:from>
    <xdr:ext cx="599010"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877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148858</xdr:rowOff>
    </xdr:from>
    <xdr:to>
      <xdr:col>81</xdr:col>
      <xdr:colOff>101600</xdr:colOff>
      <xdr:row>50</xdr:row>
      <xdr:rowOff>79008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854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95535</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181795" y="8325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50049</xdr:rowOff>
    </xdr:from>
    <xdr:to>
      <xdr:col>76</xdr:col>
      <xdr:colOff>165100</xdr:colOff>
      <xdr:row>55</xdr:row>
      <xdr:rowOff>151649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47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168176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25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50</xdr:row>
      <xdr:rowOff>89085</xdr:rowOff>
    </xdr:from>
    <xdr:to>
      <xdr:col>72</xdr:col>
      <xdr:colOff>38100</xdr:colOff>
      <xdr:row>51</xdr:row>
      <xdr:rowOff>19235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86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49</xdr:row>
      <xdr:rowOff>35762</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03795" y="8436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145538</xdr:rowOff>
    </xdr:from>
    <xdr:to>
      <xdr:col>67</xdr:col>
      <xdr:colOff>101600</xdr:colOff>
      <xdr:row>57</xdr:row>
      <xdr:rowOff>75688</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92215</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2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146520</xdr:rowOff>
    </xdr:from>
    <xdr:to>
      <xdr:col>85</xdr:col>
      <xdr:colOff>127000</xdr:colOff>
      <xdr:row>78</xdr:row>
      <xdr:rowOff>160235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19620"/>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160235</xdr:rowOff>
    </xdr:from>
    <xdr:to>
      <xdr:col>81</xdr:col>
      <xdr:colOff>50800</xdr:colOff>
      <xdr:row>79</xdr:row>
      <xdr:rowOff>26619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33335"/>
          <a:ext cx="889000" cy="3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20447</xdr:rowOff>
    </xdr:from>
    <xdr:to>
      <xdr:col>76</xdr:col>
      <xdr:colOff>114300</xdr:colOff>
      <xdr:row>79</xdr:row>
      <xdr:rowOff>26619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64997"/>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20447</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6499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95720</xdr:rowOff>
    </xdr:from>
    <xdr:to>
      <xdr:col>85</xdr:col>
      <xdr:colOff>177800</xdr:colOff>
      <xdr:row>79</xdr:row>
      <xdr:rowOff>25870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6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10647</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109435</xdr:rowOff>
    </xdr:from>
    <xdr:to>
      <xdr:col>81</xdr:col>
      <xdr:colOff>101600</xdr:colOff>
      <xdr:row>79</xdr:row>
      <xdr:rowOff>39585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8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30712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7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147269</xdr:rowOff>
    </xdr:from>
    <xdr:to>
      <xdr:col>76</xdr:col>
      <xdr:colOff>165100</xdr:colOff>
      <xdr:row>79</xdr:row>
      <xdr:rowOff>77419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68546</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13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141097</xdr:rowOff>
    </xdr:from>
    <xdr:to>
      <xdr:col>72</xdr:col>
      <xdr:colOff>38100</xdr:colOff>
      <xdr:row>79</xdr:row>
      <xdr:rowOff>71247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62374</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06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123518</xdr:rowOff>
    </xdr:from>
    <xdr:to>
      <xdr:col>85</xdr:col>
      <xdr:colOff>127000</xdr:colOff>
      <xdr:row>95</xdr:row>
      <xdr:rowOff>150298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11268"/>
          <a:ext cx="838200" cy="2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111762</xdr:rowOff>
    </xdr:from>
    <xdr:to>
      <xdr:col>81</xdr:col>
      <xdr:colOff>50800</xdr:colOff>
      <xdr:row>95</xdr:row>
      <xdr:rowOff>123518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399512"/>
          <a:ext cx="889000" cy="1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111762</xdr:rowOff>
    </xdr:from>
    <xdr:to>
      <xdr:col>76</xdr:col>
      <xdr:colOff>114300</xdr:colOff>
      <xdr:row>96</xdr:row>
      <xdr:rowOff>499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399512"/>
          <a:ext cx="889000" cy="6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499</xdr:rowOff>
    </xdr:from>
    <xdr:to>
      <xdr:col>71</xdr:col>
      <xdr:colOff>177800</xdr:colOff>
      <xdr:row>96</xdr:row>
      <xdr:rowOff>62726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459699"/>
          <a:ext cx="889000" cy="6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99498</xdr:rowOff>
    </xdr:from>
    <xdr:to>
      <xdr:col>85</xdr:col>
      <xdr:colOff>177800</xdr:colOff>
      <xdr:row>96</xdr:row>
      <xdr:rowOff>29648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3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122375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23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72718</xdr:rowOff>
    </xdr:from>
    <xdr:to>
      <xdr:col>81</xdr:col>
      <xdr:colOff>101600</xdr:colOff>
      <xdr:row>96</xdr:row>
      <xdr:rowOff>2868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6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19395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13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60962</xdr:rowOff>
    </xdr:from>
    <xdr:to>
      <xdr:col>76</xdr:col>
      <xdr:colOff>165100</xdr:colOff>
      <xdr:row>95</xdr:row>
      <xdr:rowOff>162562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4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7639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2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121149</xdr:rowOff>
    </xdr:from>
    <xdr:to>
      <xdr:col>72</xdr:col>
      <xdr:colOff>38100</xdr:colOff>
      <xdr:row>96</xdr:row>
      <xdr:rowOff>51299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67826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18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11926</xdr:rowOff>
    </xdr:from>
    <xdr:to>
      <xdr:col>67</xdr:col>
      <xdr:colOff>101600</xdr:colOff>
      <xdr:row>96</xdr:row>
      <xdr:rowOff>113526</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7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104653</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明朝" panose="02020600040205080304" pitchFamily="18" charset="-128"/>
              <a:ea typeface="ＭＳ Ｐ明朝" panose="02020600040205080304" pitchFamily="18" charset="-128"/>
            </a:rPr>
            <a:t>教育費については、</a:t>
          </a: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小中一貫校の建設に伴い令和</a:t>
          </a:r>
          <a:r>
            <a:rPr kumimoji="1" lang="en-US" altLang="ja-JP" sz="13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年度、</a:t>
          </a:r>
          <a:r>
            <a:rPr kumimoji="1" lang="en-US" altLang="ja-JP" sz="1300">
              <a:solidFill>
                <a:schemeClr val="dk1"/>
              </a:solidFill>
              <a:effectLst/>
              <a:latin typeface="ＭＳ Ｐ明朝" panose="02020600040205080304" pitchFamily="18" charset="-128"/>
              <a:ea typeface="ＭＳ Ｐ明朝" panose="02020600040205080304" pitchFamily="18" charset="-128"/>
              <a:cs typeface="+mn-cs"/>
            </a:rPr>
            <a:t>5</a:t>
          </a: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年度が突出している。現在</a:t>
          </a:r>
          <a:r>
            <a:rPr kumimoji="1" lang="en-US" altLang="ja-JP" sz="1300">
              <a:solidFill>
                <a:schemeClr val="dk1"/>
              </a:solidFill>
              <a:effectLst/>
              <a:latin typeface="ＭＳ Ｐ明朝" panose="02020600040205080304" pitchFamily="18" charset="-128"/>
              <a:ea typeface="ＭＳ Ｐ明朝" panose="02020600040205080304" pitchFamily="18" charset="-128"/>
              <a:cs typeface="+mn-cs"/>
            </a:rPr>
            <a:t>3</a:t>
          </a: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校目を建設中であるため、もう一回山ができると推測している。</a:t>
          </a:r>
          <a:endParaRPr lang="ja-JP" altLang="ja-JP" sz="1300">
            <a:effectLst/>
            <a:latin typeface="ＭＳ Ｐ明朝" panose="02020600040205080304" pitchFamily="18" charset="-128"/>
            <a:ea typeface="ＭＳ Ｐ明朝" panose="02020600040205080304" pitchFamily="18"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民生費については、小中一貫校の周辺にアフタースクールを建設したことにより令和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30,434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212,343</a:t>
          </a:r>
          <a:r>
            <a:rPr kumimoji="1" lang="ja-JP" altLang="en-US" sz="1300">
              <a:latin typeface="ＭＳ Ｐゴシック" panose="020B0600070205080204" pitchFamily="50" charset="-128"/>
              <a:ea typeface="ＭＳ Ｐゴシック" panose="020B0600070205080204" pitchFamily="50" charset="-128"/>
            </a:rPr>
            <a:t>円となった。現在建設中の小中一貫校の周辺にも建設予定であるため、令和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年度にかけて増額する見込みである。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上記のほか、一部事務組合によるクリーンセンターの建設等も控えていることもあるため、事業の見直しなどにより歳出総額を抑制していく。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財政調整基金を取り崩すことにより実施収支の黒字を維持している状況である。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現状では今後も財政調整基金を取り崩さなければ黒字は維持できないため、</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事業の見直しなどにより歳出総額を抑制していく。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○現状</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一般会計及びすべての特別会計、公営企業会計において、赤字は生じていない。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○今後の対応</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一般会計及びすべての特別会計、公営企業会計において、引き続き適正な財政運営、経営健全化に努め、しっかりとした財政基盤を維持していく。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元利償還金、公営企業債の元利償還金に対する繰入金は減少したが、今後は小中一貫校やアフタースクールの建設に伴う元利償還金が増加しするため、分子は増加傾向となる見込み。</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額は減少傾向にあるものの、一般会計等に係る地方債の現在高に関しては、小中一貫校等の建設により増加傾向にある。さらに、財政調整基金や公共施設等整備基金の取り崩しにより充当可能基金が減少しているため、将来負担比率は悪化すると見込んで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兵庫県加東市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小中一貫校などの大型投資や物価の高騰による歳出増により毎年度基金を取り崩している。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今後、数年間は大型投資が継続するため、今後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年間で大きく減少する見込みである。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整備基金：公共施設の整備の資金に充てるため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・地域振興基金：市民の連帯の強化及び地域振興を図るため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・福祉基金：福祉事業に要する資金に充てるため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・災害対策基金：自然災害及び大規模な火災や突発重大事故等の人為的災害から住民の生命と財産を守るためにその予防対策、復旧対策、復興対策等を円滑に推進するため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・地域情報化基金：地域情報化の施設整備及び運営に要する資金に充てるため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公共施設等整備基金を小中一貫校の整備などに充当しているため。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公共施設等整備基金は継続的に取り崩す予定。他の基金についても充当すべき事業があれば充当し、財政調整基金の減少を抑制する。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事業の見直しが進んでおらず、物価高の影響を受けた歳出の増加に基金繰入金を除く歳入の増加が追い付いていないため。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事業の見直しを進め、取り崩し額を抑制する。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主に臨時財政対策債償還基金費相当額を積み立てたため。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積み立てた額は令和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E3BEBC6-E35D-4DD6-BDC7-8E8A525F5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D590901-28E0-4497-B014-06B226B28D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3A0FDB6-6474-4FCE-AB44-35F2148BD368}"/>
            </a:ext>
          </a:extLst>
        </xdr:cNvPr>
        <xdr:cNvSpPr/>
      </xdr:nvSpPr>
      <xdr:spPr>
        <a:xfrm>
          <a:off x="117633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DD54399-4E4B-416B-B1B9-654687404001}"/>
            </a:ext>
          </a:extLst>
        </xdr:cNvPr>
        <xdr:cNvSpPr/>
      </xdr:nvSpPr>
      <xdr:spPr>
        <a:xfrm>
          <a:off x="131349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6CC12AD-ACD8-43DB-9204-8FA9EF8BE325}"/>
            </a:ext>
          </a:extLst>
        </xdr:cNvPr>
        <xdr:cNvSpPr/>
      </xdr:nvSpPr>
      <xdr:spPr>
        <a:xfrm>
          <a:off x="145065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85CC98B-CC65-429B-B19E-CB882143962C}"/>
            </a:ext>
          </a:extLst>
        </xdr:cNvPr>
        <xdr:cNvSpPr/>
      </xdr:nvSpPr>
      <xdr:spPr>
        <a:xfrm>
          <a:off x="158781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34CEE3A-15B5-4586-8206-05A3FCA7CF91}"/>
            </a:ext>
          </a:extLst>
        </xdr:cNvPr>
        <xdr:cNvSpPr/>
      </xdr:nvSpPr>
      <xdr:spPr>
        <a:xfrm>
          <a:off x="172497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1E3437-E1CB-47A2-B459-07E4DEFC56A3}"/>
            </a:ext>
          </a:extLst>
        </xdr:cNvPr>
        <xdr:cNvSpPr/>
      </xdr:nvSpPr>
      <xdr:spPr>
        <a:xfrm>
          <a:off x="117633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6738A3C-1A42-49B5-8FEE-0882D36E2B76}"/>
            </a:ext>
          </a:extLst>
        </xdr:cNvPr>
        <xdr:cNvSpPr/>
      </xdr:nvSpPr>
      <xdr:spPr>
        <a:xfrm>
          <a:off x="131349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74CB945-F56C-45AC-86F7-11C7C6B8EBED}"/>
            </a:ext>
          </a:extLst>
        </xdr:cNvPr>
        <xdr:cNvSpPr/>
      </xdr:nvSpPr>
      <xdr:spPr>
        <a:xfrm>
          <a:off x="145065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93E494B-F5FC-4149-A2A1-45AC6EB2F306}"/>
            </a:ext>
          </a:extLst>
        </xdr:cNvPr>
        <xdr:cNvSpPr/>
      </xdr:nvSpPr>
      <xdr:spPr>
        <a:xfrm>
          <a:off x="158781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05FC588-473C-44FC-B8D8-1C5E727980DA}"/>
            </a:ext>
          </a:extLst>
        </xdr:cNvPr>
        <xdr:cNvSpPr/>
      </xdr:nvSpPr>
      <xdr:spPr>
        <a:xfrm>
          <a:off x="172497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8AF74AF-B6EF-4EB0-B330-91AA138DE5B8}"/>
            </a:ext>
          </a:extLst>
        </xdr:cNvPr>
        <xdr:cNvSpPr/>
      </xdr:nvSpPr>
      <xdr:spPr>
        <a:xfrm>
          <a:off x="352425" y="66675"/>
          <a:ext cx="114077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B107A05-FB5C-49DD-A31D-07E76C81A722}"/>
            </a:ext>
          </a:extLst>
        </xdr:cNvPr>
        <xdr:cNvSpPr/>
      </xdr:nvSpPr>
      <xdr:spPr>
        <a:xfrm>
          <a:off x="15351125" y="161925"/>
          <a:ext cx="355282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4ABFF19-189C-4DB2-8792-F9855C234F06}"/>
            </a:ext>
          </a:extLst>
        </xdr:cNvPr>
        <xdr:cNvSpPr/>
      </xdr:nvSpPr>
      <xdr:spPr>
        <a:xfrm>
          <a:off x="15360650" y="161925"/>
          <a:ext cx="35242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B45B679-70DC-48A5-AA24-BCD4B23B5AB7}"/>
            </a:ext>
          </a:extLst>
        </xdr:cNvPr>
        <xdr:cNvSpPr/>
      </xdr:nvSpPr>
      <xdr:spPr>
        <a:xfrm>
          <a:off x="15389225" y="161925"/>
          <a:ext cx="346710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F68F520-CBFF-48F1-9E12-8DEA2897C433}"/>
            </a:ext>
          </a:extLst>
        </xdr:cNvPr>
        <xdr:cNvSpPr/>
      </xdr:nvSpPr>
      <xdr:spPr>
        <a:xfrm>
          <a:off x="12827000" y="161925"/>
          <a:ext cx="239077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513F1B9-570B-4988-814A-30EAE930E941}"/>
            </a:ext>
          </a:extLst>
        </xdr:cNvPr>
        <xdr:cNvSpPr/>
      </xdr:nvSpPr>
      <xdr:spPr>
        <a:xfrm>
          <a:off x="12855575" y="161925"/>
          <a:ext cx="23431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5B4782A-D5DF-42F3-BE14-64889F2C1C17}"/>
            </a:ext>
          </a:extLst>
        </xdr:cNvPr>
        <xdr:cNvSpPr/>
      </xdr:nvSpPr>
      <xdr:spPr>
        <a:xfrm>
          <a:off x="12874625" y="161925"/>
          <a:ext cx="2314575" cy="1587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700B96F-742C-43FC-A7C1-4F0E17C33A67}"/>
            </a:ext>
          </a:extLst>
        </xdr:cNvPr>
        <xdr:cNvSpPr/>
      </xdr:nvSpPr>
      <xdr:spPr>
        <a:xfrm>
          <a:off x="447675" y="349250"/>
          <a:ext cx="9083675" cy="15335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968DCAA-6827-425B-A156-D4E0F8E4ABE2}"/>
            </a:ext>
          </a:extLst>
        </xdr:cNvPr>
        <xdr:cNvSpPr/>
      </xdr:nvSpPr>
      <xdr:spPr>
        <a:xfrm>
          <a:off x="568325" y="377825"/>
          <a:ext cx="1247775"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FFCDBC2-DCA8-4483-90C7-2C13AD0BB354}"/>
            </a:ext>
          </a:extLst>
        </xdr:cNvPr>
        <xdr:cNvSpPr/>
      </xdr:nvSpPr>
      <xdr:spPr>
        <a:xfrm>
          <a:off x="1768475" y="377825"/>
          <a:ext cx="120015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148922C-51BF-4497-9AD1-543B24988203}"/>
            </a:ext>
          </a:extLst>
        </xdr:cNvPr>
        <xdr:cNvSpPr/>
      </xdr:nvSpPr>
      <xdr:spPr>
        <a:xfrm>
          <a:off x="2968625" y="377825"/>
          <a:ext cx="137160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D4E832B-8502-4F15-81D4-0B753635BE37}"/>
            </a:ext>
          </a:extLst>
        </xdr:cNvPr>
        <xdr:cNvSpPr/>
      </xdr:nvSpPr>
      <xdr:spPr>
        <a:xfrm>
          <a:off x="4340225" y="396875"/>
          <a:ext cx="18288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6595826-6961-4030-978F-BC5FA0A776F4}"/>
            </a:ext>
          </a:extLst>
        </xdr:cNvPr>
        <xdr:cNvSpPr/>
      </xdr:nvSpPr>
      <xdr:spPr>
        <a:xfrm>
          <a:off x="6169025" y="396875"/>
          <a:ext cx="1133475"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714F6C8-C927-4351-A8C6-CBFA20360C2D}"/>
            </a:ext>
          </a:extLst>
        </xdr:cNvPr>
        <xdr:cNvSpPr/>
      </xdr:nvSpPr>
      <xdr:spPr>
        <a:xfrm>
          <a:off x="7369175" y="406400"/>
          <a:ext cx="5715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E3D56E3-0234-4CED-80AC-3ACC6DE3E0D5}"/>
            </a:ext>
          </a:extLst>
        </xdr:cNvPr>
        <xdr:cNvSpPr/>
      </xdr:nvSpPr>
      <xdr:spPr>
        <a:xfrm>
          <a:off x="4340225" y="97790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01582D7-623A-4D8F-BB51-2E58C68D996D}"/>
            </a:ext>
          </a:extLst>
        </xdr:cNvPr>
        <xdr:cNvSpPr/>
      </xdr:nvSpPr>
      <xdr:spPr>
        <a:xfrm>
          <a:off x="6226175" y="97790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BC28C48-09D6-4330-A676-FD6FD6319106}"/>
            </a:ext>
          </a:extLst>
        </xdr:cNvPr>
        <xdr:cNvSpPr/>
      </xdr:nvSpPr>
      <xdr:spPr>
        <a:xfrm>
          <a:off x="9988550" y="349250"/>
          <a:ext cx="1371600" cy="10572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6C937A9-B18D-46FC-A524-5C4FEE8F67BA}"/>
            </a:ext>
          </a:extLst>
        </xdr:cNvPr>
        <xdr:cNvSpPr/>
      </xdr:nvSpPr>
      <xdr:spPr>
        <a:xfrm>
          <a:off x="10217150" y="406400"/>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A7BA074-879D-4858-8382-28D9E6278937}"/>
            </a:ext>
          </a:extLst>
        </xdr:cNvPr>
        <xdr:cNvSpPr/>
      </xdr:nvSpPr>
      <xdr:spPr>
        <a:xfrm>
          <a:off x="10217150" y="51117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8B7A74B-FA85-4544-855A-2AC48655E067}"/>
            </a:ext>
          </a:extLst>
        </xdr:cNvPr>
        <xdr:cNvSpPr/>
      </xdr:nvSpPr>
      <xdr:spPr>
        <a:xfrm>
          <a:off x="10217150" y="83502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8726D5C-D347-4921-B1A9-752583DD9AA0}"/>
            </a:ext>
          </a:extLst>
        </xdr:cNvPr>
        <xdr:cNvCxnSpPr/>
      </xdr:nvCxnSpPr>
      <xdr:spPr>
        <a:xfrm flipH="1">
          <a:off x="10055225" y="482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21B767A-E2AF-4B37-B50B-C4D3F5C60004}"/>
            </a:ext>
          </a:extLst>
        </xdr:cNvPr>
        <xdr:cNvSpPr/>
      </xdr:nvSpPr>
      <xdr:spPr>
        <a:xfrm>
          <a:off x="10106025" y="463550"/>
          <a:ext cx="104775" cy="190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BF026CA-E4E7-4A6E-8744-BC8DA96EDF29}"/>
            </a:ext>
          </a:extLst>
        </xdr:cNvPr>
        <xdr:cNvSpPr/>
      </xdr:nvSpPr>
      <xdr:spPr>
        <a:xfrm>
          <a:off x="10106025" y="6064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E4DC4C8-A20D-4B80-B73D-EA3215F0EB5E}"/>
            </a:ext>
          </a:extLst>
        </xdr:cNvPr>
        <xdr:cNvCxnSpPr/>
      </xdr:nvCxnSpPr>
      <xdr:spPr>
        <a:xfrm>
          <a:off x="10153650" y="8350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9028D6F-0B04-49B0-B3C6-C7F94F255E98}"/>
            </a:ext>
          </a:extLst>
        </xdr:cNvPr>
        <xdr:cNvCxnSpPr/>
      </xdr:nvCxnSpPr>
      <xdr:spPr>
        <a:xfrm>
          <a:off x="10074275" y="83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9D4D2C-B402-4F68-A71B-F706BDE25C78}"/>
            </a:ext>
          </a:extLst>
        </xdr:cNvPr>
        <xdr:cNvCxnSpPr/>
      </xdr:nvCxnSpPr>
      <xdr:spPr>
        <a:xfrm flipV="1">
          <a:off x="10153650" y="1066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DA1629B-7844-4839-9E17-9056A780302F}"/>
            </a:ext>
          </a:extLst>
        </xdr:cNvPr>
        <xdr:cNvCxnSpPr/>
      </xdr:nvCxnSpPr>
      <xdr:spPr>
        <a:xfrm>
          <a:off x="10074275" y="11969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85988BB-B0FB-407D-946D-CECF69538651}"/>
            </a:ext>
          </a:extLst>
        </xdr:cNvPr>
        <xdr:cNvSpPr txBox="1"/>
      </xdr:nvSpPr>
      <xdr:spPr>
        <a:xfrm>
          <a:off x="419100" y="1978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ADB5FFA-4A2B-43B7-8ACE-BEFC45CC483A}"/>
            </a:ext>
          </a:extLst>
        </xdr:cNvPr>
        <xdr:cNvSpPr txBox="1"/>
      </xdr:nvSpPr>
      <xdr:spPr>
        <a:xfrm>
          <a:off x="419100" y="2206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CD63F05-4B7A-4071-9CC0-6B2B84B80DBE}"/>
            </a:ext>
          </a:extLst>
        </xdr:cNvPr>
        <xdr:cNvSpPr txBox="1"/>
      </xdr:nvSpPr>
      <xdr:spPr>
        <a:xfrm>
          <a:off x="419100" y="24352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AC2497C-1277-4699-AFF9-A70301DA596B}"/>
            </a:ext>
          </a:extLst>
        </xdr:cNvPr>
        <xdr:cNvSpPr txBox="1"/>
      </xdr:nvSpPr>
      <xdr:spPr>
        <a:xfrm>
          <a:off x="419100" y="2663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96D009A-23FF-4D26-92ED-C081BB74E3BA}"/>
            </a:ext>
          </a:extLst>
        </xdr:cNvPr>
        <xdr:cNvSpPr txBox="1"/>
      </xdr:nvSpPr>
      <xdr:spPr>
        <a:xfrm>
          <a:off x="419100" y="28924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F0D0064-CBE6-4CBE-B709-2CAFB827020D}"/>
            </a:ext>
          </a:extLst>
        </xdr:cNvPr>
        <xdr:cNvSpPr/>
      </xdr:nvSpPr>
      <xdr:spPr>
        <a:xfrm>
          <a:off x="1158875" y="3387725"/>
          <a:ext cx="381952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0005478-B7D5-4B6B-8DB1-7C7614C4BEA3}"/>
            </a:ext>
          </a:extLst>
        </xdr:cNvPr>
        <xdr:cNvSpPr/>
      </xdr:nvSpPr>
      <xdr:spPr>
        <a:xfrm>
          <a:off x="1811514" y="364674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25A851A-5DC9-4E18-AD4A-C64ABED009E3}"/>
            </a:ext>
          </a:extLst>
        </xdr:cNvPr>
        <xdr:cNvSpPr/>
      </xdr:nvSpPr>
      <xdr:spPr>
        <a:xfrm>
          <a:off x="3468364" y="363007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F9ECB46-D5F5-47A5-82CA-361101095608}"/>
            </a:ext>
          </a:extLst>
        </xdr:cNvPr>
        <xdr:cNvSpPr/>
      </xdr:nvSpPr>
      <xdr:spPr>
        <a:xfrm>
          <a:off x="49307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0D469CD-D9A2-456A-A9E5-F79D6B2D9A22}"/>
            </a:ext>
          </a:extLst>
        </xdr:cNvPr>
        <xdr:cNvSpPr/>
      </xdr:nvSpPr>
      <xdr:spPr>
        <a:xfrm>
          <a:off x="49307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2D8BE75-15C4-4E76-A9E9-DA9C2763009A}"/>
            </a:ext>
          </a:extLst>
        </xdr:cNvPr>
        <xdr:cNvSpPr/>
      </xdr:nvSpPr>
      <xdr:spPr>
        <a:xfrm>
          <a:off x="63023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E20AE4A-20F3-4E8B-9960-93C8D43C224F}"/>
            </a:ext>
          </a:extLst>
        </xdr:cNvPr>
        <xdr:cNvSpPr/>
      </xdr:nvSpPr>
      <xdr:spPr>
        <a:xfrm>
          <a:off x="63023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2CFF45A-0611-4874-94C0-C9EC1AD2DC31}"/>
            </a:ext>
          </a:extLst>
        </xdr:cNvPr>
        <xdr:cNvSpPr/>
      </xdr:nvSpPr>
      <xdr:spPr>
        <a:xfrm>
          <a:off x="77978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47E9E72-C7D7-479D-BB8F-748790930E0D}"/>
            </a:ext>
          </a:extLst>
        </xdr:cNvPr>
        <xdr:cNvSpPr/>
      </xdr:nvSpPr>
      <xdr:spPr>
        <a:xfrm>
          <a:off x="77978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A907119-ADA7-4922-B51D-FF13739E73CE}"/>
            </a:ext>
          </a:extLst>
        </xdr:cNvPr>
        <xdr:cNvSpPr/>
      </xdr:nvSpPr>
      <xdr:spPr>
        <a:xfrm>
          <a:off x="1158875" y="394970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6D25027-4358-48E5-9A8D-568FD4339B85}"/>
            </a:ext>
          </a:extLst>
        </xdr:cNvPr>
        <xdr:cNvSpPr/>
      </xdr:nvSpPr>
      <xdr:spPr>
        <a:xfrm>
          <a:off x="5226050"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ABBD305-47CA-45D9-BC3F-057CD9AD7EED}"/>
            </a:ext>
          </a:extLst>
        </xdr:cNvPr>
        <xdr:cNvSpPr/>
      </xdr:nvSpPr>
      <xdr:spPr>
        <a:xfrm>
          <a:off x="5226050"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FEB3254-5A13-42A8-898E-8EF7AE063436}"/>
            </a:ext>
          </a:extLst>
        </xdr:cNvPr>
        <xdr:cNvSpPr txBox="1"/>
      </xdr:nvSpPr>
      <xdr:spPr>
        <a:xfrm>
          <a:off x="5283200"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有形固定資産減価償却率は、兵庫県平均、全国平均及び類似団体平均を</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回っている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。主な要因としては、小中一貫校整備事業の整備等を行ったためであり、今後も旧小学校の解体等を検討しているため、引き続き減少していくと想定している。老朽化が進むその他の施設についても</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、公共施設等総合管理計画に基づき、公共施設等の統廃合を進めることにより、施設保有量の適正化に取り組む。</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40FD820-A3AB-4A5F-B142-D40038394509}"/>
            </a:ext>
          </a:extLst>
        </xdr:cNvPr>
        <xdr:cNvSpPr txBox="1"/>
      </xdr:nvSpPr>
      <xdr:spPr>
        <a:xfrm>
          <a:off x="11303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E964055-0EE4-4B42-9C8D-3CCC988B80C6}"/>
            </a:ext>
          </a:extLst>
        </xdr:cNvPr>
        <xdr:cNvCxnSpPr/>
      </xdr:nvCxnSpPr>
      <xdr:spPr>
        <a:xfrm>
          <a:off x="1158875" y="5988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4677EB3-CE3D-468F-ADED-DF374CC49FD3}"/>
            </a:ext>
          </a:extLst>
        </xdr:cNvPr>
        <xdr:cNvSpPr txBox="1"/>
      </xdr:nvSpPr>
      <xdr:spPr>
        <a:xfrm>
          <a:off x="741836" y="59037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82B16C4-B812-4835-B303-4E175FAD04BB}"/>
            </a:ext>
          </a:extLst>
        </xdr:cNvPr>
        <xdr:cNvCxnSpPr/>
      </xdr:nvCxnSpPr>
      <xdr:spPr>
        <a:xfrm>
          <a:off x="1158875" y="569549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A9E158A0-749E-4C5D-BAD6-9D0ED7344DD5}"/>
            </a:ext>
          </a:extLst>
        </xdr:cNvPr>
        <xdr:cNvSpPr txBox="1"/>
      </xdr:nvSpPr>
      <xdr:spPr>
        <a:xfrm>
          <a:off x="789956" y="56112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F0B78A6-BA31-4BA0-9A01-EAFFE6572882}"/>
            </a:ext>
          </a:extLst>
        </xdr:cNvPr>
        <xdr:cNvCxnSpPr/>
      </xdr:nvCxnSpPr>
      <xdr:spPr>
        <a:xfrm>
          <a:off x="1158875" y="541246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BC0C8BC-5893-4549-9479-B69EE477152C}"/>
            </a:ext>
          </a:extLst>
        </xdr:cNvPr>
        <xdr:cNvSpPr txBox="1"/>
      </xdr:nvSpPr>
      <xdr:spPr>
        <a:xfrm>
          <a:off x="789956" y="53218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A38B449-4879-4C1A-B60C-E6B9A28CDAA9}"/>
            </a:ext>
          </a:extLst>
        </xdr:cNvPr>
        <xdr:cNvCxnSpPr/>
      </xdr:nvCxnSpPr>
      <xdr:spPr>
        <a:xfrm>
          <a:off x="1158875" y="512308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15D9A74-4207-4B2B-B8B2-79F43D7429CA}"/>
            </a:ext>
          </a:extLst>
        </xdr:cNvPr>
        <xdr:cNvSpPr txBox="1"/>
      </xdr:nvSpPr>
      <xdr:spPr>
        <a:xfrm>
          <a:off x="789956" y="5029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0558CDB-E081-4B7C-8E90-7DE28B32E53D}"/>
            </a:ext>
          </a:extLst>
        </xdr:cNvPr>
        <xdr:cNvCxnSpPr/>
      </xdr:nvCxnSpPr>
      <xdr:spPr>
        <a:xfrm>
          <a:off x="1158875" y="483053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EF1024E-1DA3-494E-8033-956AF75E609D}"/>
            </a:ext>
          </a:extLst>
        </xdr:cNvPr>
        <xdr:cNvSpPr txBox="1"/>
      </xdr:nvSpPr>
      <xdr:spPr>
        <a:xfrm>
          <a:off x="789956" y="47367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1438B7D-FEC1-4E13-9FD7-F3B1BB01AB1C}"/>
            </a:ext>
          </a:extLst>
        </xdr:cNvPr>
        <xdr:cNvCxnSpPr/>
      </xdr:nvCxnSpPr>
      <xdr:spPr>
        <a:xfrm>
          <a:off x="1158875" y="453163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D36D4D4-E438-492C-A8BF-F15CA1625A93}"/>
            </a:ext>
          </a:extLst>
        </xdr:cNvPr>
        <xdr:cNvSpPr txBox="1"/>
      </xdr:nvSpPr>
      <xdr:spPr>
        <a:xfrm>
          <a:off x="789956" y="44473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203A0D4-E164-4A24-BFFA-7D14CCCA3038}"/>
            </a:ext>
          </a:extLst>
        </xdr:cNvPr>
        <xdr:cNvCxnSpPr/>
      </xdr:nvCxnSpPr>
      <xdr:spPr>
        <a:xfrm>
          <a:off x="1158875" y="423907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7057562-71C8-49E6-B7AF-111DFAB79B7C}"/>
            </a:ext>
          </a:extLst>
        </xdr:cNvPr>
        <xdr:cNvSpPr txBox="1"/>
      </xdr:nvSpPr>
      <xdr:spPr>
        <a:xfrm>
          <a:off x="789956" y="41548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3A25F0F-94A9-4D2E-BA11-390CB44F7477}"/>
            </a:ext>
          </a:extLst>
        </xdr:cNvPr>
        <xdr:cNvCxnSpPr/>
      </xdr:nvCxnSpPr>
      <xdr:spPr>
        <a:xfrm>
          <a:off x="1158875" y="39497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1F6955D-5CBD-4E94-B108-5A14889A7437}"/>
            </a:ext>
          </a:extLst>
        </xdr:cNvPr>
        <xdr:cNvSpPr txBox="1"/>
      </xdr:nvSpPr>
      <xdr:spPr>
        <a:xfrm>
          <a:off x="789956" y="3865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F451D85-3E3E-408D-BB84-CB66BCE6D472}"/>
            </a:ext>
          </a:extLst>
        </xdr:cNvPr>
        <xdr:cNvSpPr/>
      </xdr:nvSpPr>
      <xdr:spPr>
        <a:xfrm>
          <a:off x="1158875" y="394970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93DF2010-7EC9-4F7F-8D9C-9BAE4B2B4F6E}"/>
            </a:ext>
          </a:extLst>
        </xdr:cNvPr>
        <xdr:cNvCxnSpPr/>
      </xdr:nvCxnSpPr>
      <xdr:spPr>
        <a:xfrm flipV="1">
          <a:off x="4306570" y="4340951"/>
          <a:ext cx="1270" cy="131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EC8FE1DE-2D98-4DBE-8D33-7A6DF77C9387}"/>
            </a:ext>
          </a:extLst>
        </xdr:cNvPr>
        <xdr:cNvSpPr txBox="1"/>
      </xdr:nvSpPr>
      <xdr:spPr>
        <a:xfrm>
          <a:off x="4359275" y="566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58D99317-E1B8-4700-92B1-C5887CD633E2}"/>
            </a:ext>
          </a:extLst>
        </xdr:cNvPr>
        <xdr:cNvCxnSpPr/>
      </xdr:nvCxnSpPr>
      <xdr:spPr>
        <a:xfrm>
          <a:off x="4216400" y="56588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7AD7C807-6111-4C9C-8FB7-1331379AA28F}"/>
            </a:ext>
          </a:extLst>
        </xdr:cNvPr>
        <xdr:cNvSpPr txBox="1"/>
      </xdr:nvSpPr>
      <xdr:spPr>
        <a:xfrm>
          <a:off x="4359275" y="412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215A18C7-C665-4822-9F3E-80FB85B37196}"/>
            </a:ext>
          </a:extLst>
        </xdr:cNvPr>
        <xdr:cNvCxnSpPr/>
      </xdr:nvCxnSpPr>
      <xdr:spPr>
        <a:xfrm>
          <a:off x="4216400" y="434095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AA8F967E-50C5-4121-8BA1-6D4EC2B2658B}"/>
            </a:ext>
          </a:extLst>
        </xdr:cNvPr>
        <xdr:cNvSpPr txBox="1"/>
      </xdr:nvSpPr>
      <xdr:spPr>
        <a:xfrm>
          <a:off x="4359275" y="50016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0E6FC74D-1E1A-42E6-AEBC-E1E2E4560B54}"/>
            </a:ext>
          </a:extLst>
        </xdr:cNvPr>
        <xdr:cNvSpPr/>
      </xdr:nvSpPr>
      <xdr:spPr>
        <a:xfrm>
          <a:off x="4254500" y="50168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0B25D605-3973-43C3-8814-CB12A78490DF}"/>
            </a:ext>
          </a:extLst>
        </xdr:cNvPr>
        <xdr:cNvSpPr/>
      </xdr:nvSpPr>
      <xdr:spPr>
        <a:xfrm>
          <a:off x="3616325" y="49798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D8393F35-0BC1-4430-96B5-C6402CDA00FB}"/>
            </a:ext>
          </a:extLst>
        </xdr:cNvPr>
        <xdr:cNvSpPr/>
      </xdr:nvSpPr>
      <xdr:spPr>
        <a:xfrm>
          <a:off x="2930525" y="49336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2B7DE709-8D83-4A1F-8D87-D4A342619DDA}"/>
            </a:ext>
          </a:extLst>
        </xdr:cNvPr>
        <xdr:cNvSpPr/>
      </xdr:nvSpPr>
      <xdr:spPr>
        <a:xfrm>
          <a:off x="2244725" y="48657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8DD4DCC9-90BF-4BC4-AD7B-C93CDE27113B}"/>
            </a:ext>
          </a:extLst>
        </xdr:cNvPr>
        <xdr:cNvSpPr/>
      </xdr:nvSpPr>
      <xdr:spPr>
        <a:xfrm>
          <a:off x="1558925" y="48382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E5EFD52-53C5-4CF9-BA2D-D7E31756637D}"/>
            </a:ext>
          </a:extLst>
        </xdr:cNvPr>
        <xdr:cNvSpPr txBox="1"/>
      </xdr:nvSpPr>
      <xdr:spPr>
        <a:xfrm>
          <a:off x="4149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830504F-052C-48A1-89AE-509852DFD8B8}"/>
            </a:ext>
          </a:extLst>
        </xdr:cNvPr>
        <xdr:cNvSpPr txBox="1"/>
      </xdr:nvSpPr>
      <xdr:spPr>
        <a:xfrm>
          <a:off x="35115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8B6FE7D-D0BA-4BBC-A80D-533E0D512A24}"/>
            </a:ext>
          </a:extLst>
        </xdr:cNvPr>
        <xdr:cNvSpPr txBox="1"/>
      </xdr:nvSpPr>
      <xdr:spPr>
        <a:xfrm>
          <a:off x="28257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CA21CB2-EE49-4255-BC5D-9A48FAD45701}"/>
            </a:ext>
          </a:extLst>
        </xdr:cNvPr>
        <xdr:cNvSpPr txBox="1"/>
      </xdr:nvSpPr>
      <xdr:spPr>
        <a:xfrm>
          <a:off x="21399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F33C569-B259-4A5E-8BFE-BB685E325521}"/>
            </a:ext>
          </a:extLst>
        </xdr:cNvPr>
        <xdr:cNvSpPr txBox="1"/>
      </xdr:nvSpPr>
      <xdr:spPr>
        <a:xfrm>
          <a:off x="14541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93" name="楕円 92">
          <a:extLst>
            <a:ext uri="{FF2B5EF4-FFF2-40B4-BE49-F238E27FC236}">
              <a16:creationId xmlns:a16="http://schemas.microsoft.com/office/drawing/2014/main" id="{0984F1EC-608B-4198-A62F-7B07455A1470}"/>
            </a:ext>
          </a:extLst>
        </xdr:cNvPr>
        <xdr:cNvSpPr/>
      </xdr:nvSpPr>
      <xdr:spPr>
        <a:xfrm>
          <a:off x="4254500" y="47611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91366</xdr:rowOff>
    </xdr:from>
    <xdr:ext cx="405111" cy="259045"/>
    <xdr:sp macro="" textlink="">
      <xdr:nvSpPr>
        <xdr:cNvPr id="94" name="有形固定資産減価償却率該当値テキスト">
          <a:extLst>
            <a:ext uri="{FF2B5EF4-FFF2-40B4-BE49-F238E27FC236}">
              <a16:creationId xmlns:a16="http://schemas.microsoft.com/office/drawing/2014/main" id="{367EE6CE-B67F-45C6-B5A1-BB7197CE3D30}"/>
            </a:ext>
          </a:extLst>
        </xdr:cNvPr>
        <xdr:cNvSpPr txBox="1"/>
      </xdr:nvSpPr>
      <xdr:spPr>
        <a:xfrm>
          <a:off x="4359275" y="4622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95" name="楕円 94">
          <a:extLst>
            <a:ext uri="{FF2B5EF4-FFF2-40B4-BE49-F238E27FC236}">
              <a16:creationId xmlns:a16="http://schemas.microsoft.com/office/drawing/2014/main" id="{4DB66497-377A-4CD1-BB11-B679AEB5852B}"/>
            </a:ext>
          </a:extLst>
        </xdr:cNvPr>
        <xdr:cNvSpPr/>
      </xdr:nvSpPr>
      <xdr:spPr>
        <a:xfrm>
          <a:off x="3616325" y="492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119289</xdr:rowOff>
    </xdr:from>
    <xdr:to>
      <xdr:col>23</xdr:col>
      <xdr:colOff>85725</xdr:colOff>
      <xdr:row>30</xdr:row>
      <xdr:rowOff>117475</xdr:rowOff>
    </xdr:to>
    <xdr:cxnSp macro="">
      <xdr:nvCxnSpPr>
        <xdr:cNvPr id="96" name="直線コネクタ 95">
          <a:extLst>
            <a:ext uri="{FF2B5EF4-FFF2-40B4-BE49-F238E27FC236}">
              <a16:creationId xmlns:a16="http://schemas.microsoft.com/office/drawing/2014/main" id="{93373CD5-15F1-4DCA-8EBE-C445F05735E9}"/>
            </a:ext>
          </a:extLst>
        </xdr:cNvPr>
        <xdr:cNvCxnSpPr/>
      </xdr:nvCxnSpPr>
      <xdr:spPr>
        <a:xfrm flipV="1">
          <a:off x="3673475" y="4818289"/>
          <a:ext cx="628650" cy="16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29664</xdr:rowOff>
    </xdr:from>
    <xdr:to>
      <xdr:col>15</xdr:col>
      <xdr:colOff>187325</xdr:colOff>
      <xdr:row>30</xdr:row>
      <xdr:rowOff>131264</xdr:rowOff>
    </xdr:to>
    <xdr:sp macro="" textlink="">
      <xdr:nvSpPr>
        <xdr:cNvPr id="97" name="楕円 96">
          <a:extLst>
            <a:ext uri="{FF2B5EF4-FFF2-40B4-BE49-F238E27FC236}">
              <a16:creationId xmlns:a16="http://schemas.microsoft.com/office/drawing/2014/main" id="{A5FE7574-3689-471D-AE4E-EA3076613915}"/>
            </a:ext>
          </a:extLst>
        </xdr:cNvPr>
        <xdr:cNvSpPr/>
      </xdr:nvSpPr>
      <xdr:spPr>
        <a:xfrm>
          <a:off x="2930525" y="4884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80464</xdr:rowOff>
    </xdr:from>
    <xdr:to>
      <xdr:col>19</xdr:col>
      <xdr:colOff>136525</xdr:colOff>
      <xdr:row>30</xdr:row>
      <xdr:rowOff>117475</xdr:rowOff>
    </xdr:to>
    <xdr:cxnSp macro="">
      <xdr:nvCxnSpPr>
        <xdr:cNvPr id="98" name="直線コネクタ 97">
          <a:extLst>
            <a:ext uri="{FF2B5EF4-FFF2-40B4-BE49-F238E27FC236}">
              <a16:creationId xmlns:a16="http://schemas.microsoft.com/office/drawing/2014/main" id="{1225176D-4C83-4AB3-BF88-DB786EA0903F}"/>
            </a:ext>
          </a:extLst>
        </xdr:cNvPr>
        <xdr:cNvCxnSpPr/>
      </xdr:nvCxnSpPr>
      <xdr:spPr>
        <a:xfrm>
          <a:off x="2987675" y="4941389"/>
          <a:ext cx="6858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1905</xdr:rowOff>
    </xdr:from>
    <xdr:to>
      <xdr:col>11</xdr:col>
      <xdr:colOff>187325</xdr:colOff>
      <xdr:row>30</xdr:row>
      <xdr:rowOff>103505</xdr:rowOff>
    </xdr:to>
    <xdr:sp macro="" textlink="">
      <xdr:nvSpPr>
        <xdr:cNvPr id="99" name="楕円 98">
          <a:extLst>
            <a:ext uri="{FF2B5EF4-FFF2-40B4-BE49-F238E27FC236}">
              <a16:creationId xmlns:a16="http://schemas.microsoft.com/office/drawing/2014/main" id="{DD4749F9-990C-494E-9958-C323B6482E99}"/>
            </a:ext>
          </a:extLst>
        </xdr:cNvPr>
        <xdr:cNvSpPr/>
      </xdr:nvSpPr>
      <xdr:spPr>
        <a:xfrm>
          <a:off x="2244725" y="4859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52705</xdr:rowOff>
    </xdr:from>
    <xdr:to>
      <xdr:col>15</xdr:col>
      <xdr:colOff>136525</xdr:colOff>
      <xdr:row>30</xdr:row>
      <xdr:rowOff>80464</xdr:rowOff>
    </xdr:to>
    <xdr:cxnSp macro="">
      <xdr:nvCxnSpPr>
        <xdr:cNvPr id="100" name="直線コネクタ 99">
          <a:extLst>
            <a:ext uri="{FF2B5EF4-FFF2-40B4-BE49-F238E27FC236}">
              <a16:creationId xmlns:a16="http://schemas.microsoft.com/office/drawing/2014/main" id="{70A83BB9-6D8F-416D-B28A-82BA7EE4DEAE}"/>
            </a:ext>
          </a:extLst>
        </xdr:cNvPr>
        <xdr:cNvCxnSpPr/>
      </xdr:nvCxnSpPr>
      <xdr:spPr>
        <a:xfrm>
          <a:off x="2301875" y="4907280"/>
          <a:ext cx="685800" cy="3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45085</xdr:rowOff>
    </xdr:from>
    <xdr:to>
      <xdr:col>7</xdr:col>
      <xdr:colOff>187325</xdr:colOff>
      <xdr:row>30</xdr:row>
      <xdr:rowOff>146685</xdr:rowOff>
    </xdr:to>
    <xdr:sp macro="" textlink="">
      <xdr:nvSpPr>
        <xdr:cNvPr id="101" name="楕円 100">
          <a:extLst>
            <a:ext uri="{FF2B5EF4-FFF2-40B4-BE49-F238E27FC236}">
              <a16:creationId xmlns:a16="http://schemas.microsoft.com/office/drawing/2014/main" id="{4DEF1C4A-7234-4A2C-AD3F-ED205E1824AC}"/>
            </a:ext>
          </a:extLst>
        </xdr:cNvPr>
        <xdr:cNvSpPr/>
      </xdr:nvSpPr>
      <xdr:spPr>
        <a:xfrm>
          <a:off x="1558925" y="4906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95885</xdr:rowOff>
    </xdr:to>
    <xdr:cxnSp macro="">
      <xdr:nvCxnSpPr>
        <xdr:cNvPr id="102" name="直線コネクタ 101">
          <a:extLst>
            <a:ext uri="{FF2B5EF4-FFF2-40B4-BE49-F238E27FC236}">
              <a16:creationId xmlns:a16="http://schemas.microsoft.com/office/drawing/2014/main" id="{4A089A0A-A77D-4A7B-A181-B07E2991A7DB}"/>
            </a:ext>
          </a:extLst>
        </xdr:cNvPr>
        <xdr:cNvCxnSpPr/>
      </xdr:nvCxnSpPr>
      <xdr:spPr>
        <a:xfrm flipV="1">
          <a:off x="1616075" y="4907280"/>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89A91D0B-CFD7-463E-812D-54F19E012BAD}"/>
            </a:ext>
          </a:extLst>
        </xdr:cNvPr>
        <xdr:cNvSpPr txBox="1"/>
      </xdr:nvSpPr>
      <xdr:spPr>
        <a:xfrm>
          <a:off x="3474094" y="50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93DE5358-BF79-42B2-A325-829E429E74C2}"/>
            </a:ext>
          </a:extLst>
        </xdr:cNvPr>
        <xdr:cNvSpPr txBox="1"/>
      </xdr:nvSpPr>
      <xdr:spPr>
        <a:xfrm>
          <a:off x="2797819" y="5016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284F25BC-CE67-416A-B451-2C391F8DE7AD}"/>
            </a:ext>
          </a:extLst>
        </xdr:cNvPr>
        <xdr:cNvSpPr txBox="1"/>
      </xdr:nvSpPr>
      <xdr:spPr>
        <a:xfrm>
          <a:off x="2112019" y="4964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AC91B97D-4236-4518-B3E3-BA6B6AF4C76F}"/>
            </a:ext>
          </a:extLst>
        </xdr:cNvPr>
        <xdr:cNvSpPr txBox="1"/>
      </xdr:nvSpPr>
      <xdr:spPr>
        <a:xfrm>
          <a:off x="1426219" y="462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107" name="n_1mainValue有形固定資産減価償却率">
          <a:extLst>
            <a:ext uri="{FF2B5EF4-FFF2-40B4-BE49-F238E27FC236}">
              <a16:creationId xmlns:a16="http://schemas.microsoft.com/office/drawing/2014/main" id="{4F551124-DF17-410E-B401-3626F087F1DE}"/>
            </a:ext>
          </a:extLst>
        </xdr:cNvPr>
        <xdr:cNvSpPr txBox="1"/>
      </xdr:nvSpPr>
      <xdr:spPr>
        <a:xfrm>
          <a:off x="3474094" y="47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147791</xdr:rowOff>
    </xdr:from>
    <xdr:ext cx="405111" cy="259045"/>
    <xdr:sp macro="" textlink="">
      <xdr:nvSpPr>
        <xdr:cNvPr id="108" name="n_2mainValue有形固定資産減価償却率">
          <a:extLst>
            <a:ext uri="{FF2B5EF4-FFF2-40B4-BE49-F238E27FC236}">
              <a16:creationId xmlns:a16="http://schemas.microsoft.com/office/drawing/2014/main" id="{0BBC2F28-9445-481D-883A-A66A3D4CB9BB}"/>
            </a:ext>
          </a:extLst>
        </xdr:cNvPr>
        <xdr:cNvSpPr txBox="1"/>
      </xdr:nvSpPr>
      <xdr:spPr>
        <a:xfrm>
          <a:off x="2797819" y="46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9" name="n_3mainValue有形固定資産減価償却率">
          <a:extLst>
            <a:ext uri="{FF2B5EF4-FFF2-40B4-BE49-F238E27FC236}">
              <a16:creationId xmlns:a16="http://schemas.microsoft.com/office/drawing/2014/main" id="{C82F5C87-E7A6-4D2C-AB29-A29EF70CEE74}"/>
            </a:ext>
          </a:extLst>
        </xdr:cNvPr>
        <xdr:cNvSpPr txBox="1"/>
      </xdr:nvSpPr>
      <xdr:spPr>
        <a:xfrm>
          <a:off x="2112019" y="46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137812</xdr:rowOff>
    </xdr:from>
    <xdr:ext cx="405111" cy="259045"/>
    <xdr:sp macro="" textlink="">
      <xdr:nvSpPr>
        <xdr:cNvPr id="110" name="n_4mainValue有形固定資産減価償却率">
          <a:extLst>
            <a:ext uri="{FF2B5EF4-FFF2-40B4-BE49-F238E27FC236}">
              <a16:creationId xmlns:a16="http://schemas.microsoft.com/office/drawing/2014/main" id="{BE9349B0-C8E6-4693-B6F6-CEA9C6968C6A}"/>
            </a:ext>
          </a:extLst>
        </xdr:cNvPr>
        <xdr:cNvSpPr txBox="1"/>
      </xdr:nvSpPr>
      <xdr:spPr>
        <a:xfrm>
          <a:off x="1426219" y="499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36559F0-53C4-41B2-A352-7D83D345B77D}"/>
            </a:ext>
          </a:extLst>
        </xdr:cNvPr>
        <xdr:cNvSpPr/>
      </xdr:nvSpPr>
      <xdr:spPr>
        <a:xfrm>
          <a:off x="10198100" y="3387725"/>
          <a:ext cx="380047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AE95D17-ACC2-4D9E-A94F-F21212505DB3}"/>
            </a:ext>
          </a:extLst>
        </xdr:cNvPr>
        <xdr:cNvSpPr/>
      </xdr:nvSpPr>
      <xdr:spPr>
        <a:xfrm>
          <a:off x="11154043" y="364674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F86B5D1-C0BF-487E-A06E-50875D224912}"/>
            </a:ext>
          </a:extLst>
        </xdr:cNvPr>
        <xdr:cNvSpPr/>
      </xdr:nvSpPr>
      <xdr:spPr>
        <a:xfrm>
          <a:off x="12446540" y="363007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E80291B-8F72-483B-A5F2-933BEF608311}"/>
            </a:ext>
          </a:extLst>
        </xdr:cNvPr>
        <xdr:cNvSpPr/>
      </xdr:nvSpPr>
      <xdr:spPr>
        <a:xfrm>
          <a:off x="139700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C3548EC8-0E84-41D3-AF7E-4D3F7961FBD6}"/>
            </a:ext>
          </a:extLst>
        </xdr:cNvPr>
        <xdr:cNvSpPr/>
      </xdr:nvSpPr>
      <xdr:spPr>
        <a:xfrm>
          <a:off x="139700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6C9229D-100C-4388-A1BF-E9F4BF0A703A}"/>
            </a:ext>
          </a:extLst>
        </xdr:cNvPr>
        <xdr:cNvSpPr/>
      </xdr:nvSpPr>
      <xdr:spPr>
        <a:xfrm>
          <a:off x="153416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E8D76A3-EC42-4711-A9DF-FE76E317AE5B}"/>
            </a:ext>
          </a:extLst>
        </xdr:cNvPr>
        <xdr:cNvSpPr/>
      </xdr:nvSpPr>
      <xdr:spPr>
        <a:xfrm>
          <a:off x="153416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7514E89-7B2E-4808-B630-CE4A7316698A}"/>
            </a:ext>
          </a:extLst>
        </xdr:cNvPr>
        <xdr:cNvSpPr/>
      </xdr:nvSpPr>
      <xdr:spPr>
        <a:xfrm>
          <a:off x="168179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DE57A08-82FD-4010-8F14-D5D00E75BB01}"/>
            </a:ext>
          </a:extLst>
        </xdr:cNvPr>
        <xdr:cNvSpPr/>
      </xdr:nvSpPr>
      <xdr:spPr>
        <a:xfrm>
          <a:off x="168179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25E84B1-92BD-45A1-9D5C-E28485771DF3}"/>
            </a:ext>
          </a:extLst>
        </xdr:cNvPr>
        <xdr:cNvSpPr/>
      </xdr:nvSpPr>
      <xdr:spPr>
        <a:xfrm>
          <a:off x="10198100" y="394970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56DDCDA-F1C7-4055-8579-8B92376E99E9}"/>
            </a:ext>
          </a:extLst>
        </xdr:cNvPr>
        <xdr:cNvSpPr/>
      </xdr:nvSpPr>
      <xdr:spPr>
        <a:xfrm>
          <a:off x="14246225"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96AEED4-E9AB-432E-B94B-0068852D8D45}"/>
            </a:ext>
          </a:extLst>
        </xdr:cNvPr>
        <xdr:cNvSpPr/>
      </xdr:nvSpPr>
      <xdr:spPr>
        <a:xfrm>
          <a:off x="14246225"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B5FCE50-0B90-4F83-8E55-A9CA12161442}"/>
            </a:ext>
          </a:extLst>
        </xdr:cNvPr>
        <xdr:cNvSpPr txBox="1"/>
      </xdr:nvSpPr>
      <xdr:spPr>
        <a:xfrm>
          <a:off x="14322425"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小中一貫校整備に伴う地方債の増及び基金の減により比率は悪化している。</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老朽化した施設の更新時期が同時期に訪れることから、引き続き、将来世代の負担を軽減できるよう、健全な財政運営に取り組む。</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36B8FF4-E2A5-4536-8866-430D47D80B73}"/>
            </a:ext>
          </a:extLst>
        </xdr:cNvPr>
        <xdr:cNvSpPr txBox="1"/>
      </xdr:nvSpPr>
      <xdr:spPr>
        <a:xfrm>
          <a:off x="101600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5E2CBF0-A53A-4EC6-8D2F-2AF58A657A0E}"/>
            </a:ext>
          </a:extLst>
        </xdr:cNvPr>
        <xdr:cNvCxnSpPr/>
      </xdr:nvCxnSpPr>
      <xdr:spPr>
        <a:xfrm>
          <a:off x="10198100" y="5988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FBD60F8-6CF0-4C3D-89A5-9CD0518CB8E5}"/>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999F46A3-049F-47E5-9BBF-127F32BA4E54}"/>
            </a:ext>
          </a:extLst>
        </xdr:cNvPr>
        <xdr:cNvCxnSpPr/>
      </xdr:nvCxnSpPr>
      <xdr:spPr>
        <a:xfrm>
          <a:off x="10198100" y="5734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47A1C97E-3DF8-4A10-9947-1E3B6E9F234C}"/>
            </a:ext>
          </a:extLst>
        </xdr:cNvPr>
        <xdr:cNvSpPr txBox="1"/>
      </xdr:nvSpPr>
      <xdr:spPr>
        <a:xfrm>
          <a:off x="9708926" y="5649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4EA7DF69-2BAE-4458-B647-ACB5AD8D8F51}"/>
            </a:ext>
          </a:extLst>
        </xdr:cNvPr>
        <xdr:cNvCxnSpPr/>
      </xdr:nvCxnSpPr>
      <xdr:spPr>
        <a:xfrm>
          <a:off x="10198100" y="548322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79865E6A-2957-4160-9E1D-DA069DD14ACE}"/>
            </a:ext>
          </a:extLst>
        </xdr:cNvPr>
        <xdr:cNvSpPr txBox="1"/>
      </xdr:nvSpPr>
      <xdr:spPr>
        <a:xfrm>
          <a:off x="9708926" y="5389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6306797D-5426-4D1E-B296-38232AFE4393}"/>
            </a:ext>
          </a:extLst>
        </xdr:cNvPr>
        <xdr:cNvCxnSpPr/>
      </xdr:nvCxnSpPr>
      <xdr:spPr>
        <a:xfrm>
          <a:off x="10198100" y="522922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01A326FC-1B51-44E2-9EF1-9808554E9D84}"/>
            </a:ext>
          </a:extLst>
        </xdr:cNvPr>
        <xdr:cNvSpPr txBox="1"/>
      </xdr:nvSpPr>
      <xdr:spPr>
        <a:xfrm>
          <a:off x="9762011" y="5144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D54EE871-3CB0-4432-87E2-4B470734B4C2}"/>
            </a:ext>
          </a:extLst>
        </xdr:cNvPr>
        <xdr:cNvCxnSpPr/>
      </xdr:nvCxnSpPr>
      <xdr:spPr>
        <a:xfrm>
          <a:off x="10198100" y="49784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ACFDC969-A556-4A24-903D-5F959AA4DC5E}"/>
            </a:ext>
          </a:extLst>
        </xdr:cNvPr>
        <xdr:cNvSpPr txBox="1"/>
      </xdr:nvSpPr>
      <xdr:spPr>
        <a:xfrm>
          <a:off x="9762011" y="488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7EA72F04-346D-4EB6-A881-B7F2E8210A6A}"/>
            </a:ext>
          </a:extLst>
        </xdr:cNvPr>
        <xdr:cNvCxnSpPr/>
      </xdr:nvCxnSpPr>
      <xdr:spPr>
        <a:xfrm>
          <a:off x="10198100" y="47148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6434A0CC-8F4C-4F39-8D61-BC4D5B35CB60}"/>
            </a:ext>
          </a:extLst>
        </xdr:cNvPr>
        <xdr:cNvSpPr txBox="1"/>
      </xdr:nvSpPr>
      <xdr:spPr>
        <a:xfrm>
          <a:off x="9762011" y="4630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B5FCF42B-43FC-4B03-BEEC-61C6F066926B}"/>
            </a:ext>
          </a:extLst>
        </xdr:cNvPr>
        <xdr:cNvCxnSpPr/>
      </xdr:nvCxnSpPr>
      <xdr:spPr>
        <a:xfrm>
          <a:off x="10198100" y="4464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E1A56C67-A092-4E7A-96C6-B289925CBBE1}"/>
            </a:ext>
          </a:extLst>
        </xdr:cNvPr>
        <xdr:cNvSpPr txBox="1"/>
      </xdr:nvSpPr>
      <xdr:spPr>
        <a:xfrm>
          <a:off x="9762011" y="43702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013FC7E6-93BF-446C-8245-FE0230CF690B}"/>
            </a:ext>
          </a:extLst>
        </xdr:cNvPr>
        <xdr:cNvCxnSpPr/>
      </xdr:nvCxnSpPr>
      <xdr:spPr>
        <a:xfrm>
          <a:off x="10198100" y="4210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1A2522FE-CA97-4E79-8ED6-D6CF9626E036}"/>
            </a:ext>
          </a:extLst>
        </xdr:cNvPr>
        <xdr:cNvSpPr txBox="1"/>
      </xdr:nvSpPr>
      <xdr:spPr>
        <a:xfrm>
          <a:off x="9867778" y="41162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94E8C7BC-9501-4DBF-A742-32369B97CB57}"/>
            </a:ext>
          </a:extLst>
        </xdr:cNvPr>
        <xdr:cNvCxnSpPr/>
      </xdr:nvCxnSpPr>
      <xdr:spPr>
        <a:xfrm>
          <a:off x="10198100" y="39497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5C6378B4-EE6D-4D35-A52B-2D5EBC05B177}"/>
            </a:ext>
          </a:extLst>
        </xdr:cNvPr>
        <xdr:cNvSpPr/>
      </xdr:nvSpPr>
      <xdr:spPr>
        <a:xfrm>
          <a:off x="10198100" y="394970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74AA0F05-C479-4DD3-8C53-BDCA331A9FB6}"/>
            </a:ext>
          </a:extLst>
        </xdr:cNvPr>
        <xdr:cNvCxnSpPr/>
      </xdr:nvCxnSpPr>
      <xdr:spPr>
        <a:xfrm flipV="1">
          <a:off x="13326745" y="4345924"/>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F4F1FF4B-2B16-457B-B1C5-1D69758C3685}"/>
            </a:ext>
          </a:extLst>
        </xdr:cNvPr>
        <xdr:cNvSpPr txBox="1"/>
      </xdr:nvSpPr>
      <xdr:spPr>
        <a:xfrm>
          <a:off x="13379450" y="561219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2BA493FF-812E-4793-ADBA-A4A074CDCC1C}"/>
            </a:ext>
          </a:extLst>
        </xdr:cNvPr>
        <xdr:cNvCxnSpPr/>
      </xdr:nvCxnSpPr>
      <xdr:spPr>
        <a:xfrm>
          <a:off x="13255625" y="56083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01F7890A-BF6F-4463-8B8E-BFEE4B311CDE}"/>
            </a:ext>
          </a:extLst>
        </xdr:cNvPr>
        <xdr:cNvSpPr txBox="1"/>
      </xdr:nvSpPr>
      <xdr:spPr>
        <a:xfrm>
          <a:off x="13379450" y="413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F9F8CFCB-4BB1-4CC0-9CC8-52613C2F3385}"/>
            </a:ext>
          </a:extLst>
        </xdr:cNvPr>
        <xdr:cNvCxnSpPr/>
      </xdr:nvCxnSpPr>
      <xdr:spPr>
        <a:xfrm>
          <a:off x="13255625" y="43459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A4BB4C94-A64F-46C2-A358-87DCC6E4E557}"/>
            </a:ext>
          </a:extLst>
        </xdr:cNvPr>
        <xdr:cNvSpPr txBox="1"/>
      </xdr:nvSpPr>
      <xdr:spPr>
        <a:xfrm>
          <a:off x="13379450" y="4855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1FE20771-9544-4661-8189-7A5C11037CB5}"/>
            </a:ext>
          </a:extLst>
        </xdr:cNvPr>
        <xdr:cNvSpPr/>
      </xdr:nvSpPr>
      <xdr:spPr>
        <a:xfrm>
          <a:off x="13293725" y="48674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AA3E90B0-6704-47E7-A172-611A18DEF87D}"/>
            </a:ext>
          </a:extLst>
        </xdr:cNvPr>
        <xdr:cNvSpPr/>
      </xdr:nvSpPr>
      <xdr:spPr>
        <a:xfrm>
          <a:off x="12646025" y="48690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F2EF7BCA-0AED-494B-9EA1-45879F680090}"/>
            </a:ext>
          </a:extLst>
        </xdr:cNvPr>
        <xdr:cNvSpPr/>
      </xdr:nvSpPr>
      <xdr:spPr>
        <a:xfrm>
          <a:off x="11960225" y="48560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F802BBA5-34AC-4CF7-93FD-C964594698D7}"/>
            </a:ext>
          </a:extLst>
        </xdr:cNvPr>
        <xdr:cNvSpPr/>
      </xdr:nvSpPr>
      <xdr:spPr>
        <a:xfrm>
          <a:off x="11274425" y="48212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57C7F8F6-D275-4771-A086-315690952E7C}"/>
            </a:ext>
          </a:extLst>
        </xdr:cNvPr>
        <xdr:cNvSpPr/>
      </xdr:nvSpPr>
      <xdr:spPr>
        <a:xfrm>
          <a:off x="10588625" y="4991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988E87B-6F49-4157-8277-750E40706CD4}"/>
            </a:ext>
          </a:extLst>
        </xdr:cNvPr>
        <xdr:cNvSpPr txBox="1"/>
      </xdr:nvSpPr>
      <xdr:spPr>
        <a:xfrm>
          <a:off x="1316990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3962E27-03B5-4DCC-8A07-C6DFCE238530}"/>
            </a:ext>
          </a:extLst>
        </xdr:cNvPr>
        <xdr:cNvSpPr txBox="1"/>
      </xdr:nvSpPr>
      <xdr:spPr>
        <a:xfrm>
          <a:off x="12531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79AADD4-A64D-4F7A-BDFA-705AD706EC8D}"/>
            </a:ext>
          </a:extLst>
        </xdr:cNvPr>
        <xdr:cNvSpPr txBox="1"/>
      </xdr:nvSpPr>
      <xdr:spPr>
        <a:xfrm>
          <a:off x="118459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AC00DE2-3906-49AA-BA8E-EF496BFF4095}"/>
            </a:ext>
          </a:extLst>
        </xdr:cNvPr>
        <xdr:cNvSpPr txBox="1"/>
      </xdr:nvSpPr>
      <xdr:spPr>
        <a:xfrm>
          <a:off x="111601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F6AFEE3-8C2C-449C-9A70-525D56ADF1B6}"/>
            </a:ext>
          </a:extLst>
        </xdr:cNvPr>
        <xdr:cNvSpPr txBox="1"/>
      </xdr:nvSpPr>
      <xdr:spPr>
        <a:xfrm>
          <a:off x="104743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85646</xdr:rowOff>
    </xdr:from>
    <xdr:to>
      <xdr:col>76</xdr:col>
      <xdr:colOff>73025</xdr:colOff>
      <xdr:row>30</xdr:row>
      <xdr:rowOff>15796</xdr:rowOff>
    </xdr:to>
    <xdr:sp macro="" textlink="">
      <xdr:nvSpPr>
        <xdr:cNvPr id="159" name="楕円 158">
          <a:extLst>
            <a:ext uri="{FF2B5EF4-FFF2-40B4-BE49-F238E27FC236}">
              <a16:creationId xmlns:a16="http://schemas.microsoft.com/office/drawing/2014/main" id="{0149241B-51E1-4EFB-B838-4A1CB8789E06}"/>
            </a:ext>
          </a:extLst>
        </xdr:cNvPr>
        <xdr:cNvSpPr/>
      </xdr:nvSpPr>
      <xdr:spPr>
        <a:xfrm>
          <a:off x="13293725" y="47846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108523</xdr:rowOff>
    </xdr:from>
    <xdr:ext cx="469744" cy="259045"/>
    <xdr:sp macro="" textlink="">
      <xdr:nvSpPr>
        <xdr:cNvPr id="160" name="債務償還比率該当値テキスト">
          <a:extLst>
            <a:ext uri="{FF2B5EF4-FFF2-40B4-BE49-F238E27FC236}">
              <a16:creationId xmlns:a16="http://schemas.microsoft.com/office/drawing/2014/main" id="{590E04D3-654A-4054-975E-36C9AD2F67E7}"/>
            </a:ext>
          </a:extLst>
        </xdr:cNvPr>
        <xdr:cNvSpPr txBox="1"/>
      </xdr:nvSpPr>
      <xdr:spPr>
        <a:xfrm>
          <a:off x="13379450" y="463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154678</xdr:rowOff>
    </xdr:from>
    <xdr:to>
      <xdr:col>72</xdr:col>
      <xdr:colOff>123825</xdr:colOff>
      <xdr:row>29</xdr:row>
      <xdr:rowOff>84828</xdr:rowOff>
    </xdr:to>
    <xdr:sp macro="" textlink="">
      <xdr:nvSpPr>
        <xdr:cNvPr id="161" name="楕円 160">
          <a:extLst>
            <a:ext uri="{FF2B5EF4-FFF2-40B4-BE49-F238E27FC236}">
              <a16:creationId xmlns:a16="http://schemas.microsoft.com/office/drawing/2014/main" id="{1BA75EAA-589B-4FFB-8A03-BAF9A7EA1F75}"/>
            </a:ext>
          </a:extLst>
        </xdr:cNvPr>
        <xdr:cNvSpPr/>
      </xdr:nvSpPr>
      <xdr:spPr>
        <a:xfrm>
          <a:off x="12646025" y="46885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34028</xdr:rowOff>
    </xdr:from>
    <xdr:to>
      <xdr:col>76</xdr:col>
      <xdr:colOff>22225</xdr:colOff>
      <xdr:row>29</xdr:row>
      <xdr:rowOff>136446</xdr:rowOff>
    </xdr:to>
    <xdr:cxnSp macro="">
      <xdr:nvCxnSpPr>
        <xdr:cNvPr id="162" name="直線コネクタ 161">
          <a:extLst>
            <a:ext uri="{FF2B5EF4-FFF2-40B4-BE49-F238E27FC236}">
              <a16:creationId xmlns:a16="http://schemas.microsoft.com/office/drawing/2014/main" id="{D455CA36-62ED-4F40-A71C-8F5681B46E2B}"/>
            </a:ext>
          </a:extLst>
        </xdr:cNvPr>
        <xdr:cNvCxnSpPr/>
      </xdr:nvCxnSpPr>
      <xdr:spPr>
        <a:xfrm>
          <a:off x="12693650" y="4726678"/>
          <a:ext cx="638175" cy="10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52531</xdr:rowOff>
    </xdr:from>
    <xdr:to>
      <xdr:col>68</xdr:col>
      <xdr:colOff>123825</xdr:colOff>
      <xdr:row>28</xdr:row>
      <xdr:rowOff>154131</xdr:rowOff>
    </xdr:to>
    <xdr:sp macro="" textlink="">
      <xdr:nvSpPr>
        <xdr:cNvPr id="163" name="楕円 162">
          <a:extLst>
            <a:ext uri="{FF2B5EF4-FFF2-40B4-BE49-F238E27FC236}">
              <a16:creationId xmlns:a16="http://schemas.microsoft.com/office/drawing/2014/main" id="{F48D7C61-22AD-463E-9165-A989F3399241}"/>
            </a:ext>
          </a:extLst>
        </xdr:cNvPr>
        <xdr:cNvSpPr/>
      </xdr:nvSpPr>
      <xdr:spPr>
        <a:xfrm>
          <a:off x="11960225" y="45832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103331</xdr:rowOff>
    </xdr:from>
    <xdr:to>
      <xdr:col>72</xdr:col>
      <xdr:colOff>73025</xdr:colOff>
      <xdr:row>29</xdr:row>
      <xdr:rowOff>34028</xdr:rowOff>
    </xdr:to>
    <xdr:cxnSp macro="">
      <xdr:nvCxnSpPr>
        <xdr:cNvPr id="164" name="直線コネクタ 163">
          <a:extLst>
            <a:ext uri="{FF2B5EF4-FFF2-40B4-BE49-F238E27FC236}">
              <a16:creationId xmlns:a16="http://schemas.microsoft.com/office/drawing/2014/main" id="{7921CC9E-407A-4B6A-9686-7E9D98D9D5DB}"/>
            </a:ext>
          </a:extLst>
        </xdr:cNvPr>
        <xdr:cNvCxnSpPr/>
      </xdr:nvCxnSpPr>
      <xdr:spPr>
        <a:xfrm>
          <a:off x="12007850" y="4640406"/>
          <a:ext cx="685800" cy="8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18661</xdr:rowOff>
    </xdr:from>
    <xdr:to>
      <xdr:col>64</xdr:col>
      <xdr:colOff>123825</xdr:colOff>
      <xdr:row>28</xdr:row>
      <xdr:rowOff>120261</xdr:rowOff>
    </xdr:to>
    <xdr:sp macro="" textlink="">
      <xdr:nvSpPr>
        <xdr:cNvPr id="165" name="楕円 164">
          <a:extLst>
            <a:ext uri="{FF2B5EF4-FFF2-40B4-BE49-F238E27FC236}">
              <a16:creationId xmlns:a16="http://schemas.microsoft.com/office/drawing/2014/main" id="{F4F57747-726C-47D9-9B1E-E373F8A924BB}"/>
            </a:ext>
          </a:extLst>
        </xdr:cNvPr>
        <xdr:cNvSpPr/>
      </xdr:nvSpPr>
      <xdr:spPr>
        <a:xfrm>
          <a:off x="11274425" y="45525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69461</xdr:rowOff>
    </xdr:from>
    <xdr:to>
      <xdr:col>68</xdr:col>
      <xdr:colOff>73025</xdr:colOff>
      <xdr:row>28</xdr:row>
      <xdr:rowOff>103331</xdr:rowOff>
    </xdr:to>
    <xdr:cxnSp macro="">
      <xdr:nvCxnSpPr>
        <xdr:cNvPr id="166" name="直線コネクタ 165">
          <a:extLst>
            <a:ext uri="{FF2B5EF4-FFF2-40B4-BE49-F238E27FC236}">
              <a16:creationId xmlns:a16="http://schemas.microsoft.com/office/drawing/2014/main" id="{05F2D2E3-E21D-4CA5-A1A7-4DE1677726E1}"/>
            </a:ext>
          </a:extLst>
        </xdr:cNvPr>
        <xdr:cNvCxnSpPr/>
      </xdr:nvCxnSpPr>
      <xdr:spPr>
        <a:xfrm>
          <a:off x="11322050" y="4600186"/>
          <a:ext cx="685800" cy="4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78303</xdr:rowOff>
    </xdr:from>
    <xdr:to>
      <xdr:col>60</xdr:col>
      <xdr:colOff>123825</xdr:colOff>
      <xdr:row>29</xdr:row>
      <xdr:rowOff>8453</xdr:rowOff>
    </xdr:to>
    <xdr:sp macro="" textlink="">
      <xdr:nvSpPr>
        <xdr:cNvPr id="167" name="楕円 166">
          <a:extLst>
            <a:ext uri="{FF2B5EF4-FFF2-40B4-BE49-F238E27FC236}">
              <a16:creationId xmlns:a16="http://schemas.microsoft.com/office/drawing/2014/main" id="{978A8D20-B713-40F8-89DA-F0C3F7A230DC}"/>
            </a:ext>
          </a:extLst>
        </xdr:cNvPr>
        <xdr:cNvSpPr/>
      </xdr:nvSpPr>
      <xdr:spPr>
        <a:xfrm>
          <a:off x="10588625" y="46122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69461</xdr:rowOff>
    </xdr:from>
    <xdr:to>
      <xdr:col>64</xdr:col>
      <xdr:colOff>73025</xdr:colOff>
      <xdr:row>28</xdr:row>
      <xdr:rowOff>129103</xdr:rowOff>
    </xdr:to>
    <xdr:cxnSp macro="">
      <xdr:nvCxnSpPr>
        <xdr:cNvPr id="168" name="直線コネクタ 167">
          <a:extLst>
            <a:ext uri="{FF2B5EF4-FFF2-40B4-BE49-F238E27FC236}">
              <a16:creationId xmlns:a16="http://schemas.microsoft.com/office/drawing/2014/main" id="{2D1AE607-2161-442F-86B0-CA78B6950E85}"/>
            </a:ext>
          </a:extLst>
        </xdr:cNvPr>
        <xdr:cNvCxnSpPr/>
      </xdr:nvCxnSpPr>
      <xdr:spPr>
        <a:xfrm flipV="1">
          <a:off x="10636250" y="4600186"/>
          <a:ext cx="685800" cy="5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096FB423-531D-4DF7-8DDC-6E29878ABA86}"/>
            </a:ext>
          </a:extLst>
        </xdr:cNvPr>
        <xdr:cNvSpPr txBox="1"/>
      </xdr:nvSpPr>
      <xdr:spPr>
        <a:xfrm>
          <a:off x="12465127" y="496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334051BD-51E6-41D1-8F8A-1844C613AE86}"/>
            </a:ext>
          </a:extLst>
        </xdr:cNvPr>
        <xdr:cNvSpPr txBox="1"/>
      </xdr:nvSpPr>
      <xdr:spPr>
        <a:xfrm>
          <a:off x="11788852" y="494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80B9B169-13EF-451D-A17F-82AF2E8B6884}"/>
            </a:ext>
          </a:extLst>
        </xdr:cNvPr>
        <xdr:cNvSpPr txBox="1"/>
      </xdr:nvSpPr>
      <xdr:spPr>
        <a:xfrm>
          <a:off x="11103052" y="490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C39321F5-CFDF-4731-BFB3-8552703C1EF8}"/>
            </a:ext>
          </a:extLst>
        </xdr:cNvPr>
        <xdr:cNvSpPr txBox="1"/>
      </xdr:nvSpPr>
      <xdr:spPr>
        <a:xfrm>
          <a:off x="10417252" y="507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101355</xdr:rowOff>
    </xdr:from>
    <xdr:ext cx="469744" cy="259045"/>
    <xdr:sp macro="" textlink="">
      <xdr:nvSpPr>
        <xdr:cNvPr id="173" name="n_1mainValue債務償還比率">
          <a:extLst>
            <a:ext uri="{FF2B5EF4-FFF2-40B4-BE49-F238E27FC236}">
              <a16:creationId xmlns:a16="http://schemas.microsoft.com/office/drawing/2014/main" id="{35145E97-E46A-46A1-B639-55A45D40F62C}"/>
            </a:ext>
          </a:extLst>
        </xdr:cNvPr>
        <xdr:cNvSpPr txBox="1"/>
      </xdr:nvSpPr>
      <xdr:spPr>
        <a:xfrm>
          <a:off x="12465127" y="447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170658</xdr:rowOff>
    </xdr:from>
    <xdr:ext cx="469744" cy="259045"/>
    <xdr:sp macro="" textlink="">
      <xdr:nvSpPr>
        <xdr:cNvPr id="174" name="n_2mainValue債務償還比率">
          <a:extLst>
            <a:ext uri="{FF2B5EF4-FFF2-40B4-BE49-F238E27FC236}">
              <a16:creationId xmlns:a16="http://schemas.microsoft.com/office/drawing/2014/main" id="{BC2676F4-330F-4D7E-9189-6397B78578F6}"/>
            </a:ext>
          </a:extLst>
        </xdr:cNvPr>
        <xdr:cNvSpPr txBox="1"/>
      </xdr:nvSpPr>
      <xdr:spPr>
        <a:xfrm>
          <a:off x="11788852" y="437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136788</xdr:rowOff>
    </xdr:from>
    <xdr:ext cx="469744" cy="259045"/>
    <xdr:sp macro="" textlink="">
      <xdr:nvSpPr>
        <xdr:cNvPr id="175" name="n_3mainValue債務償還比率">
          <a:extLst>
            <a:ext uri="{FF2B5EF4-FFF2-40B4-BE49-F238E27FC236}">
              <a16:creationId xmlns:a16="http://schemas.microsoft.com/office/drawing/2014/main" id="{F46FAE98-7E71-4807-9044-B949EF95B5BD}"/>
            </a:ext>
          </a:extLst>
        </xdr:cNvPr>
        <xdr:cNvSpPr txBox="1"/>
      </xdr:nvSpPr>
      <xdr:spPr>
        <a:xfrm>
          <a:off x="11103052" y="435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24980</xdr:rowOff>
    </xdr:from>
    <xdr:ext cx="469744" cy="259045"/>
    <xdr:sp macro="" textlink="">
      <xdr:nvSpPr>
        <xdr:cNvPr id="176" name="n_4mainValue債務償還比率">
          <a:extLst>
            <a:ext uri="{FF2B5EF4-FFF2-40B4-BE49-F238E27FC236}">
              <a16:creationId xmlns:a16="http://schemas.microsoft.com/office/drawing/2014/main" id="{675B7AF8-BDC2-4D23-A9AA-D5A959148188}"/>
            </a:ext>
          </a:extLst>
        </xdr:cNvPr>
        <xdr:cNvSpPr txBox="1"/>
      </xdr:nvSpPr>
      <xdr:spPr>
        <a:xfrm>
          <a:off x="10417252" y="440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67AB9E1E-A880-4D32-AB86-FCB7D9D95CC2}"/>
            </a:ext>
          </a:extLst>
        </xdr:cNvPr>
        <xdr:cNvSpPr/>
      </xdr:nvSpPr>
      <xdr:spPr>
        <a:xfrm>
          <a:off x="1158875" y="67913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5C9EA8CB-A796-476C-95DE-4CC4735A363C}"/>
            </a:ext>
          </a:extLst>
        </xdr:cNvPr>
        <xdr:cNvSpPr/>
      </xdr:nvSpPr>
      <xdr:spPr>
        <a:xfrm>
          <a:off x="1158875" y="1034097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1749E976-19E7-4F67-8E90-F0CB2737A31B}"/>
            </a:ext>
          </a:extLst>
        </xdr:cNvPr>
        <xdr:cNvSpPr txBox="1"/>
      </xdr:nvSpPr>
      <xdr:spPr>
        <a:xfrm>
          <a:off x="835025" y="7029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66E7E072-BF5E-4BFF-9E99-B3DAE0C470BC}"/>
            </a:ext>
          </a:extLst>
        </xdr:cNvPr>
        <xdr:cNvSpPr txBox="1"/>
      </xdr:nvSpPr>
      <xdr:spPr>
        <a:xfrm>
          <a:off x="6302375" y="95535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681E5D23-01BE-443D-8E69-FC6790F10A13}"/>
            </a:ext>
          </a:extLst>
        </xdr:cNvPr>
        <xdr:cNvSpPr txBox="1"/>
      </xdr:nvSpPr>
      <xdr:spPr>
        <a:xfrm>
          <a:off x="835025" y="105505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C2B4D4D0-E671-497A-A249-3F5C80322536}"/>
            </a:ext>
          </a:extLst>
        </xdr:cNvPr>
        <xdr:cNvSpPr txBox="1"/>
      </xdr:nvSpPr>
      <xdr:spPr>
        <a:xfrm>
          <a:off x="6302375" y="13160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BAB07A-3950-421D-A34A-3B55F9292131}"/>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F033F3-FAD4-4125-80F4-6EB742198806}"/>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8FFFFA-984F-4CB7-BF29-01EBE2DFC503}"/>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04FE9F-BC51-46D6-8C79-1CECEF4D12F4}"/>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25FE33-D5C8-4325-BFF6-C351CBAB5A9E}"/>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C3F62BD-6F7E-47C3-86CE-446A5CB5690E}"/>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DD65BD-53DF-4B46-918C-B358750F5815}"/>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B6E6EA-A1DE-42C3-BF27-6403CA6CB89A}"/>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FF1649-2EFF-4C42-84F3-22F661A0E836}"/>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ECA90B-0AEF-4727-8D7C-9F2E56A63D36}"/>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76EC1E-E0AE-433A-8753-D4138EE1F8EE}"/>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435632-8FE1-48A4-B378-A78899BFA527}"/>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32476E-935A-4FFE-8EAB-2B6C1AE9257A}"/>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8700C7-C508-44CA-A03F-F7F3F28554A8}"/>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27EABD-75DA-49C8-BEAE-0236B707417C}"/>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74EBD6C-4F7D-40A0-BE1D-915D1F63D576}"/>
            </a:ext>
          </a:extLst>
        </xdr:cNvPr>
        <xdr:cNvSpPr/>
      </xdr:nvSpPr>
      <xdr:spPr>
        <a:xfrm>
          <a:off x="6467475" y="16192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C9DE8F-6F58-4F48-831E-BDE650700174}"/>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A4A6B1-1685-44FC-AA63-62514FCE5A5B}"/>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EEC1BA-8441-494E-A175-E5ECA376BFD8}"/>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B77582-D97C-4A1B-8BEE-C6B9EEBA9BAB}"/>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A69F53-7A2B-43CF-9315-4721C3109FD2}"/>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C1197F8-18F8-44A3-B0F3-C856207F2070}"/>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80C9E1-D393-488E-BD24-10D189BA1E1D}"/>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1DD655-2E10-49D0-8529-B24034E950E1}"/>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942401-63CD-4880-AE31-FDADCD2871CE}"/>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3D7E32-C86C-4F20-A833-300D197FAD19}"/>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DB15AE-DBCD-4283-B182-1C6EC08BCDF4}"/>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86F240-8B67-4349-A970-F5E3811A4766}"/>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3E9E46-68DE-42C9-8FCE-14917392471A}"/>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655C25-D4DB-494E-A17B-FD8FF1F9359B}"/>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336408-B0BC-40CA-8610-D72C39040BFC}"/>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1E665C-DB8E-4A5C-9192-A901FF8EC353}"/>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73DB0C-EFA4-4E51-A411-F7A6E7A64354}"/>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A1A82CF-3497-4D79-93AF-65C90E868893}"/>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E7E697-F165-4B1A-9788-A3502F8E16D9}"/>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568630-72CF-4035-B98A-4588AD4A51F5}"/>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0584AF7-6741-4A47-8AF1-EAA0ABA5833B}"/>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88518C-2138-4E7E-8420-4C135C702041}"/>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1B62BBC-CFA4-4A28-BD68-945EC23324E1}"/>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15549F-0EF2-46A1-BF0D-3B35F6199729}"/>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8BDC68-20A0-4B87-9ADC-599806A7363D}"/>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777480-0B43-440C-8579-2D2D6105E336}"/>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A6B904B-9799-4A69-8095-1833404C8438}"/>
            </a:ext>
          </a:extLst>
        </xdr:cNvPr>
        <xdr:cNvCxnSpPr/>
      </xdr:nvCxnSpPr>
      <xdr:spPr>
        <a:xfrm>
          <a:off x="6858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1E2FE51-C867-491D-A040-B01C72EFE7FA}"/>
            </a:ext>
          </a:extLst>
        </xdr:cNvPr>
        <xdr:cNvSpPr txBox="1"/>
      </xdr:nvSpPr>
      <xdr:spPr>
        <a:xfrm>
          <a:off x="2789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B9F29AD-8142-48F8-BA94-EB2889A92F54}"/>
            </a:ext>
          </a:extLst>
        </xdr:cNvPr>
        <xdr:cNvCxnSpPr/>
      </xdr:nvCxnSpPr>
      <xdr:spPr>
        <a:xfrm>
          <a:off x="6858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9989736-55D8-47E0-BF4A-981F9CD8598B}"/>
            </a:ext>
          </a:extLst>
        </xdr:cNvPr>
        <xdr:cNvSpPr txBox="1"/>
      </xdr:nvSpPr>
      <xdr:spPr>
        <a:xfrm>
          <a:off x="339891" y="634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1C88293-87B3-4D4C-8C0A-B05392EB5AAB}"/>
            </a:ext>
          </a:extLst>
        </xdr:cNvPr>
        <xdr:cNvCxnSpPr/>
      </xdr:nvCxnSpPr>
      <xdr:spPr>
        <a:xfrm>
          <a:off x="6858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76B9DB1-245B-4FB2-AB19-397915F70F92}"/>
            </a:ext>
          </a:extLst>
        </xdr:cNvPr>
        <xdr:cNvSpPr txBox="1"/>
      </xdr:nvSpPr>
      <xdr:spPr>
        <a:xfrm>
          <a:off x="339891" y="598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E875405-AF99-4CED-950F-31F757D52C36}"/>
            </a:ext>
          </a:extLst>
        </xdr:cNvPr>
        <xdr:cNvCxnSpPr/>
      </xdr:nvCxnSpPr>
      <xdr:spPr>
        <a:xfrm>
          <a:off x="6858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AFFB014-DE1C-464E-BEF0-3D2E54DFA909}"/>
            </a:ext>
          </a:extLst>
        </xdr:cNvPr>
        <xdr:cNvSpPr txBox="1"/>
      </xdr:nvSpPr>
      <xdr:spPr>
        <a:xfrm>
          <a:off x="339891" y="5626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98A73E4-3B27-40A7-A041-C6FC396D20B8}"/>
            </a:ext>
          </a:extLst>
        </xdr:cNvPr>
        <xdr:cNvCxnSpPr/>
      </xdr:nvCxnSpPr>
      <xdr:spPr>
        <a:xfrm>
          <a:off x="6858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0921281-D58F-436B-9C9F-141F9971B944}"/>
            </a:ext>
          </a:extLst>
        </xdr:cNvPr>
        <xdr:cNvSpPr txBox="1"/>
      </xdr:nvSpPr>
      <xdr:spPr>
        <a:xfrm>
          <a:off x="339891" y="5264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52935B6-B842-4165-97EE-2AC9AD496902}"/>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BA914C3-4C83-48D8-AF57-97EC1655368F}"/>
            </a:ext>
          </a:extLst>
        </xdr:cNvPr>
        <xdr:cNvSpPr txBox="1"/>
      </xdr:nvSpPr>
      <xdr:spPr>
        <a:xfrm>
          <a:off x="388136" y="49028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2981E90-7623-408D-93B8-FBF75541C778}"/>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CCAF6CBF-1B20-413E-B4B1-91BA6FF33F24}"/>
            </a:ext>
          </a:extLst>
        </xdr:cNvPr>
        <xdr:cNvCxnSpPr/>
      </xdr:nvCxnSpPr>
      <xdr:spPr>
        <a:xfrm flipV="1">
          <a:off x="4180840" y="5504815"/>
          <a:ext cx="0" cy="1294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4E567366-E086-44E2-AA87-FF5C1F8AB4F6}"/>
            </a:ext>
          </a:extLst>
        </xdr:cNvPr>
        <xdr:cNvSpPr txBox="1"/>
      </xdr:nvSpPr>
      <xdr:spPr>
        <a:xfrm>
          <a:off x="4219575" y="680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9ECB8EAF-3051-4295-B08B-6757EEF4F6F6}"/>
            </a:ext>
          </a:extLst>
        </xdr:cNvPr>
        <xdr:cNvCxnSpPr/>
      </xdr:nvCxnSpPr>
      <xdr:spPr>
        <a:xfrm>
          <a:off x="4105275" y="67995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EC164989-C8B7-433F-9A14-8CC36FF5F3E8}"/>
            </a:ext>
          </a:extLst>
        </xdr:cNvPr>
        <xdr:cNvSpPr txBox="1"/>
      </xdr:nvSpPr>
      <xdr:spPr>
        <a:xfrm>
          <a:off x="4219575" y="528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900690F-8E6F-4979-BABE-D20C4A68A370}"/>
            </a:ext>
          </a:extLst>
        </xdr:cNvPr>
        <xdr:cNvCxnSpPr/>
      </xdr:nvCxnSpPr>
      <xdr:spPr>
        <a:xfrm>
          <a:off x="4105275" y="5504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5C7769FB-8538-4433-A3B2-9C28296B1AA5}"/>
            </a:ext>
          </a:extLst>
        </xdr:cNvPr>
        <xdr:cNvSpPr txBox="1"/>
      </xdr:nvSpPr>
      <xdr:spPr>
        <a:xfrm>
          <a:off x="4219575" y="6133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5C37313D-4376-467F-B6B7-A47CBE353834}"/>
            </a:ext>
          </a:extLst>
        </xdr:cNvPr>
        <xdr:cNvSpPr/>
      </xdr:nvSpPr>
      <xdr:spPr>
        <a:xfrm>
          <a:off x="4124325" y="62788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1F756650-430D-493B-9A2E-A395ED30719D}"/>
            </a:ext>
          </a:extLst>
        </xdr:cNvPr>
        <xdr:cNvSpPr/>
      </xdr:nvSpPr>
      <xdr:spPr>
        <a:xfrm>
          <a:off x="3381375" y="62509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244ADB8-DFEC-414C-B759-513E67752B84}"/>
            </a:ext>
          </a:extLst>
        </xdr:cNvPr>
        <xdr:cNvSpPr/>
      </xdr:nvSpPr>
      <xdr:spPr>
        <a:xfrm>
          <a:off x="2571750" y="62001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B21F4919-2C95-47C1-9D4C-18920B092350}"/>
            </a:ext>
          </a:extLst>
        </xdr:cNvPr>
        <xdr:cNvSpPr/>
      </xdr:nvSpPr>
      <xdr:spPr>
        <a:xfrm>
          <a:off x="1781175" y="61601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75001CB7-A203-4037-9C1F-395282E15421}"/>
            </a:ext>
          </a:extLst>
        </xdr:cNvPr>
        <xdr:cNvSpPr/>
      </xdr:nvSpPr>
      <xdr:spPr>
        <a:xfrm>
          <a:off x="981075" y="6121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2A53D4-6407-4EC2-B413-4AF9867EBB55}"/>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1F9C8E-853D-4DEA-89C0-9180195626A1}"/>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36BF1D-0BA9-4ABE-B756-155E19530DD2}"/>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3AE288F-78D9-4A58-A922-DCD2A7B6C921}"/>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C070C83-B2FE-4879-AA00-4E36B256F9B4}"/>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74930</xdr:rowOff>
    </xdr:from>
    <xdr:to>
      <xdr:col>24</xdr:col>
      <xdr:colOff>114300</xdr:colOff>
      <xdr:row>40</xdr:row>
      <xdr:rowOff>5080</xdr:rowOff>
    </xdr:to>
    <xdr:sp macro="" textlink="">
      <xdr:nvSpPr>
        <xdr:cNvPr id="73" name="楕円 72">
          <a:extLst>
            <a:ext uri="{FF2B5EF4-FFF2-40B4-BE49-F238E27FC236}">
              <a16:creationId xmlns:a16="http://schemas.microsoft.com/office/drawing/2014/main" id="{2F625A95-A7B9-466D-8D27-B36599564742}"/>
            </a:ext>
          </a:extLst>
        </xdr:cNvPr>
        <xdr:cNvSpPr/>
      </xdr:nvSpPr>
      <xdr:spPr>
        <a:xfrm>
          <a:off x="4124325" y="63900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53357</xdr:rowOff>
    </xdr:from>
    <xdr:ext cx="405111" cy="259045"/>
    <xdr:sp macro="" textlink="">
      <xdr:nvSpPr>
        <xdr:cNvPr id="74" name="【道路】&#10;有形固定資産減価償却率該当値テキスト">
          <a:extLst>
            <a:ext uri="{FF2B5EF4-FFF2-40B4-BE49-F238E27FC236}">
              <a16:creationId xmlns:a16="http://schemas.microsoft.com/office/drawing/2014/main" id="{16DD08D9-1E47-48F8-B7AB-172024FD536B}"/>
            </a:ext>
          </a:extLst>
        </xdr:cNvPr>
        <xdr:cNvSpPr txBox="1"/>
      </xdr:nvSpPr>
      <xdr:spPr>
        <a:xfrm>
          <a:off x="4219575"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69215</xdr:rowOff>
    </xdr:from>
    <xdr:to>
      <xdr:col>20</xdr:col>
      <xdr:colOff>38100</xdr:colOff>
      <xdr:row>39</xdr:row>
      <xdr:rowOff>170815</xdr:rowOff>
    </xdr:to>
    <xdr:sp macro="" textlink="">
      <xdr:nvSpPr>
        <xdr:cNvPr id="75" name="楕円 74">
          <a:extLst>
            <a:ext uri="{FF2B5EF4-FFF2-40B4-BE49-F238E27FC236}">
              <a16:creationId xmlns:a16="http://schemas.microsoft.com/office/drawing/2014/main" id="{68144B1A-086E-4780-A75E-28FB67A1CC42}"/>
            </a:ext>
          </a:extLst>
        </xdr:cNvPr>
        <xdr:cNvSpPr/>
      </xdr:nvSpPr>
      <xdr:spPr>
        <a:xfrm>
          <a:off x="3381375" y="63811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120015</xdr:rowOff>
    </xdr:from>
    <xdr:to>
      <xdr:col>24</xdr:col>
      <xdr:colOff>63500</xdr:colOff>
      <xdr:row>39</xdr:row>
      <xdr:rowOff>125730</xdr:rowOff>
    </xdr:to>
    <xdr:cxnSp macro="">
      <xdr:nvCxnSpPr>
        <xdr:cNvPr id="76" name="直線コネクタ 75">
          <a:extLst>
            <a:ext uri="{FF2B5EF4-FFF2-40B4-BE49-F238E27FC236}">
              <a16:creationId xmlns:a16="http://schemas.microsoft.com/office/drawing/2014/main" id="{0018EA2D-FEDA-43DD-A347-7508D1DF97BA}"/>
            </a:ext>
          </a:extLst>
        </xdr:cNvPr>
        <xdr:cNvCxnSpPr/>
      </xdr:nvCxnSpPr>
      <xdr:spPr>
        <a:xfrm>
          <a:off x="3429000" y="643826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55880</xdr:rowOff>
    </xdr:from>
    <xdr:to>
      <xdr:col>15</xdr:col>
      <xdr:colOff>101600</xdr:colOff>
      <xdr:row>39</xdr:row>
      <xdr:rowOff>157480</xdr:rowOff>
    </xdr:to>
    <xdr:sp macro="" textlink="">
      <xdr:nvSpPr>
        <xdr:cNvPr id="77" name="楕円 76">
          <a:extLst>
            <a:ext uri="{FF2B5EF4-FFF2-40B4-BE49-F238E27FC236}">
              <a16:creationId xmlns:a16="http://schemas.microsoft.com/office/drawing/2014/main" id="{0884D985-56ED-4BE3-85F1-CA263439753E}"/>
            </a:ext>
          </a:extLst>
        </xdr:cNvPr>
        <xdr:cNvSpPr/>
      </xdr:nvSpPr>
      <xdr:spPr>
        <a:xfrm>
          <a:off x="2571750" y="63709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106680</xdr:rowOff>
    </xdr:from>
    <xdr:to>
      <xdr:col>19</xdr:col>
      <xdr:colOff>177800</xdr:colOff>
      <xdr:row>39</xdr:row>
      <xdr:rowOff>120015</xdr:rowOff>
    </xdr:to>
    <xdr:cxnSp macro="">
      <xdr:nvCxnSpPr>
        <xdr:cNvPr id="78" name="直線コネクタ 77">
          <a:extLst>
            <a:ext uri="{FF2B5EF4-FFF2-40B4-BE49-F238E27FC236}">
              <a16:creationId xmlns:a16="http://schemas.microsoft.com/office/drawing/2014/main" id="{33D5F3D3-98A4-45AD-A469-A8264A6B5796}"/>
            </a:ext>
          </a:extLst>
        </xdr:cNvPr>
        <xdr:cNvCxnSpPr/>
      </xdr:nvCxnSpPr>
      <xdr:spPr>
        <a:xfrm>
          <a:off x="2619375" y="6418580"/>
          <a:ext cx="809625"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25400</xdr:rowOff>
    </xdr:from>
    <xdr:to>
      <xdr:col>10</xdr:col>
      <xdr:colOff>165100</xdr:colOff>
      <xdr:row>39</xdr:row>
      <xdr:rowOff>127000</xdr:rowOff>
    </xdr:to>
    <xdr:sp macro="" textlink="">
      <xdr:nvSpPr>
        <xdr:cNvPr id="79" name="楕円 78">
          <a:extLst>
            <a:ext uri="{FF2B5EF4-FFF2-40B4-BE49-F238E27FC236}">
              <a16:creationId xmlns:a16="http://schemas.microsoft.com/office/drawing/2014/main" id="{6CCDE502-177D-4675-A91D-18B8678872C7}"/>
            </a:ext>
          </a:extLst>
        </xdr:cNvPr>
        <xdr:cNvSpPr/>
      </xdr:nvSpPr>
      <xdr:spPr>
        <a:xfrm>
          <a:off x="1781175" y="6343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76200</xdr:rowOff>
    </xdr:from>
    <xdr:to>
      <xdr:col>15</xdr:col>
      <xdr:colOff>50800</xdr:colOff>
      <xdr:row>39</xdr:row>
      <xdr:rowOff>106680</xdr:rowOff>
    </xdr:to>
    <xdr:cxnSp macro="">
      <xdr:nvCxnSpPr>
        <xdr:cNvPr id="80" name="直線コネクタ 79">
          <a:extLst>
            <a:ext uri="{FF2B5EF4-FFF2-40B4-BE49-F238E27FC236}">
              <a16:creationId xmlns:a16="http://schemas.microsoft.com/office/drawing/2014/main" id="{F6B23BC4-F233-42EE-8271-C75A85F70752}"/>
            </a:ext>
          </a:extLst>
        </xdr:cNvPr>
        <xdr:cNvCxnSpPr/>
      </xdr:nvCxnSpPr>
      <xdr:spPr>
        <a:xfrm>
          <a:off x="1828800" y="639127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53975</xdr:rowOff>
    </xdr:from>
    <xdr:to>
      <xdr:col>6</xdr:col>
      <xdr:colOff>38100</xdr:colOff>
      <xdr:row>38</xdr:row>
      <xdr:rowOff>155575</xdr:rowOff>
    </xdr:to>
    <xdr:sp macro="" textlink="">
      <xdr:nvSpPr>
        <xdr:cNvPr id="81" name="楕円 80">
          <a:extLst>
            <a:ext uri="{FF2B5EF4-FFF2-40B4-BE49-F238E27FC236}">
              <a16:creationId xmlns:a16="http://schemas.microsoft.com/office/drawing/2014/main" id="{2DFCF456-27D2-4AFF-9940-83252435A468}"/>
            </a:ext>
          </a:extLst>
        </xdr:cNvPr>
        <xdr:cNvSpPr/>
      </xdr:nvSpPr>
      <xdr:spPr>
        <a:xfrm>
          <a:off x="981075" y="62071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104775</xdr:rowOff>
    </xdr:from>
    <xdr:to>
      <xdr:col>10</xdr:col>
      <xdr:colOff>114300</xdr:colOff>
      <xdr:row>39</xdr:row>
      <xdr:rowOff>76200</xdr:rowOff>
    </xdr:to>
    <xdr:cxnSp macro="">
      <xdr:nvCxnSpPr>
        <xdr:cNvPr id="82" name="直線コネクタ 81">
          <a:extLst>
            <a:ext uri="{FF2B5EF4-FFF2-40B4-BE49-F238E27FC236}">
              <a16:creationId xmlns:a16="http://schemas.microsoft.com/office/drawing/2014/main" id="{FE8F6256-0B4E-4A77-A56E-8CA5730D0D5D}"/>
            </a:ext>
          </a:extLst>
        </xdr:cNvPr>
        <xdr:cNvCxnSpPr/>
      </xdr:nvCxnSpPr>
      <xdr:spPr>
        <a:xfrm>
          <a:off x="1028700" y="6254750"/>
          <a:ext cx="800100" cy="13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8A739111-3588-4FBA-A537-ECBE31E8F98A}"/>
            </a:ext>
          </a:extLst>
        </xdr:cNvPr>
        <xdr:cNvSpPr txBox="1"/>
      </xdr:nvSpPr>
      <xdr:spPr>
        <a:xfrm>
          <a:off x="3239144"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1187D428-E94F-45D2-A516-AE8F5BE3817A}"/>
            </a:ext>
          </a:extLst>
        </xdr:cNvPr>
        <xdr:cNvSpPr txBox="1"/>
      </xdr:nvSpPr>
      <xdr:spPr>
        <a:xfrm>
          <a:off x="2439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923910EE-B9CD-4FDC-B9B3-FE0B713D7FC9}"/>
            </a:ext>
          </a:extLst>
        </xdr:cNvPr>
        <xdr:cNvSpPr txBox="1"/>
      </xdr:nvSpPr>
      <xdr:spPr>
        <a:xfrm>
          <a:off x="1648469"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B15A3704-6F71-4459-86AC-53D6EF593CF7}"/>
            </a:ext>
          </a:extLst>
        </xdr:cNvPr>
        <xdr:cNvSpPr txBox="1"/>
      </xdr:nvSpPr>
      <xdr:spPr>
        <a:xfrm>
          <a:off x="848369"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161942</xdr:rowOff>
    </xdr:from>
    <xdr:ext cx="405111" cy="259045"/>
    <xdr:sp macro="" textlink="">
      <xdr:nvSpPr>
        <xdr:cNvPr id="87" name="n_1mainValue【道路】&#10;有形固定資産減価償却率">
          <a:extLst>
            <a:ext uri="{FF2B5EF4-FFF2-40B4-BE49-F238E27FC236}">
              <a16:creationId xmlns:a16="http://schemas.microsoft.com/office/drawing/2014/main" id="{53285F58-A5B3-477C-90FC-E286B9BEB7C7}"/>
            </a:ext>
          </a:extLst>
        </xdr:cNvPr>
        <xdr:cNvSpPr txBox="1"/>
      </xdr:nvSpPr>
      <xdr:spPr>
        <a:xfrm>
          <a:off x="3239144" y="647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148607</xdr:rowOff>
    </xdr:from>
    <xdr:ext cx="405111" cy="259045"/>
    <xdr:sp macro="" textlink="">
      <xdr:nvSpPr>
        <xdr:cNvPr id="88" name="n_2mainValue【道路】&#10;有形固定資産減価償却率">
          <a:extLst>
            <a:ext uri="{FF2B5EF4-FFF2-40B4-BE49-F238E27FC236}">
              <a16:creationId xmlns:a16="http://schemas.microsoft.com/office/drawing/2014/main" id="{976EC6B8-3A9B-4031-A887-EEDCF40AD0A5}"/>
            </a:ext>
          </a:extLst>
        </xdr:cNvPr>
        <xdr:cNvSpPr txBox="1"/>
      </xdr:nvSpPr>
      <xdr:spPr>
        <a:xfrm>
          <a:off x="2439044"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118127</xdr:rowOff>
    </xdr:from>
    <xdr:ext cx="405111" cy="259045"/>
    <xdr:sp macro="" textlink="">
      <xdr:nvSpPr>
        <xdr:cNvPr id="89" name="n_3mainValue【道路】&#10;有形固定資産減価償却率">
          <a:extLst>
            <a:ext uri="{FF2B5EF4-FFF2-40B4-BE49-F238E27FC236}">
              <a16:creationId xmlns:a16="http://schemas.microsoft.com/office/drawing/2014/main" id="{DF897C42-C133-449B-8784-CCDB4372DE29}"/>
            </a:ext>
          </a:extLst>
        </xdr:cNvPr>
        <xdr:cNvSpPr txBox="1"/>
      </xdr:nvSpPr>
      <xdr:spPr>
        <a:xfrm>
          <a:off x="1648469" y="643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146702</xdr:rowOff>
    </xdr:from>
    <xdr:ext cx="405111" cy="259045"/>
    <xdr:sp macro="" textlink="">
      <xdr:nvSpPr>
        <xdr:cNvPr id="90" name="n_4mainValue【道路】&#10;有形固定資産減価償却率">
          <a:extLst>
            <a:ext uri="{FF2B5EF4-FFF2-40B4-BE49-F238E27FC236}">
              <a16:creationId xmlns:a16="http://schemas.microsoft.com/office/drawing/2014/main" id="{F88170B1-353C-4869-98D3-AED175601B74}"/>
            </a:ext>
          </a:extLst>
        </xdr:cNvPr>
        <xdr:cNvSpPr txBox="1"/>
      </xdr:nvSpPr>
      <xdr:spPr>
        <a:xfrm>
          <a:off x="848369"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3C2AE49-81E0-4639-9F7D-959B85B7E735}"/>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E2E7869-C46D-4D35-AA54-80A819AD0D64}"/>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784F33-B318-44B8-B788-3EE6A1E894DD}"/>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49DA227-381B-4C02-806A-947DE58FCE7A}"/>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ED04193-D8DC-4445-AFB1-68905C55D607}"/>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C05877C-3017-4406-88F9-D4B7E10F5EE5}"/>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2F7C240-ECB6-45DE-8F70-639402DB8EC8}"/>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63D62D5-975A-4BD6-97F4-F5848F0BF19F}"/>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E80D46D-E535-4BC6-BA9B-3FE21803A02B}"/>
            </a:ext>
          </a:extLst>
        </xdr:cNvPr>
        <xdr:cNvSpPr txBox="1"/>
      </xdr:nvSpPr>
      <xdr:spPr>
        <a:xfrm>
          <a:off x="5915025" y="48577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C8A8D5F-4FEB-4A12-A29D-17F9F177FA92}"/>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565CFB2-D717-4737-9ABA-0487DB5D05F3}"/>
            </a:ext>
          </a:extLst>
        </xdr:cNvPr>
        <xdr:cNvCxnSpPr/>
      </xdr:nvCxnSpPr>
      <xdr:spPr>
        <a:xfrm>
          <a:off x="5953125" y="689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72C578E-D53C-4B24-A0DD-C347647D1044}"/>
            </a:ext>
          </a:extLst>
        </xdr:cNvPr>
        <xdr:cNvSpPr txBox="1"/>
      </xdr:nvSpPr>
      <xdr:spPr>
        <a:xfrm>
          <a:off x="5527221"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6BAFC98-F651-4FDA-A51F-8FA04D2B877E}"/>
            </a:ext>
          </a:extLst>
        </xdr:cNvPr>
        <xdr:cNvCxnSpPr/>
      </xdr:nvCxnSpPr>
      <xdr:spPr>
        <a:xfrm>
          <a:off x="5953125" y="65826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DC6D596-9C52-46ED-B944-4794DEE9845A}"/>
            </a:ext>
          </a:extLst>
        </xdr:cNvPr>
        <xdr:cNvSpPr txBox="1"/>
      </xdr:nvSpPr>
      <xdr:spPr>
        <a:xfrm>
          <a:off x="5478976" y="6456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E39D5ED-65E9-4314-BF54-81B794ABDA23}"/>
            </a:ext>
          </a:extLst>
        </xdr:cNvPr>
        <xdr:cNvCxnSpPr/>
      </xdr:nvCxnSpPr>
      <xdr:spPr>
        <a:xfrm>
          <a:off x="5953125" y="627516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4D5731A-E985-4E7B-986F-AAEEBAA1CB91}"/>
            </a:ext>
          </a:extLst>
        </xdr:cNvPr>
        <xdr:cNvSpPr txBox="1"/>
      </xdr:nvSpPr>
      <xdr:spPr>
        <a:xfrm>
          <a:off x="5478976" y="61456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8316D49-C315-4937-B656-FCBFD50EC1F4}"/>
            </a:ext>
          </a:extLst>
        </xdr:cNvPr>
        <xdr:cNvCxnSpPr/>
      </xdr:nvCxnSpPr>
      <xdr:spPr>
        <a:xfrm>
          <a:off x="5953125" y="59739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FEC5FC3-9EA5-4C4A-B046-005524714AF1}"/>
            </a:ext>
          </a:extLst>
        </xdr:cNvPr>
        <xdr:cNvSpPr txBox="1"/>
      </xdr:nvSpPr>
      <xdr:spPr>
        <a:xfrm>
          <a:off x="5478976" y="58285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0F67B6D-04C6-4352-BB2A-8379BD653FB6}"/>
            </a:ext>
          </a:extLst>
        </xdr:cNvPr>
        <xdr:cNvCxnSpPr/>
      </xdr:nvCxnSpPr>
      <xdr:spPr>
        <a:xfrm>
          <a:off x="5953125" y="56664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386C0DEB-869D-4E96-B99F-415B142B2A03}"/>
            </a:ext>
          </a:extLst>
        </xdr:cNvPr>
        <xdr:cNvSpPr txBox="1"/>
      </xdr:nvSpPr>
      <xdr:spPr>
        <a:xfrm>
          <a:off x="5478976" y="55178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590BFBB-E9AA-49E0-9575-E512A9B1F128}"/>
            </a:ext>
          </a:extLst>
        </xdr:cNvPr>
        <xdr:cNvCxnSpPr/>
      </xdr:nvCxnSpPr>
      <xdr:spPr>
        <a:xfrm>
          <a:off x="5953125" y="534624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0F3C95B-4132-42F4-8AEF-A129A2CD1801}"/>
            </a:ext>
          </a:extLst>
        </xdr:cNvPr>
        <xdr:cNvSpPr txBox="1"/>
      </xdr:nvSpPr>
      <xdr:spPr>
        <a:xfrm>
          <a:off x="5478976" y="52103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FAB0DA3-CE15-41BD-8F97-643D8B370744}"/>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9F7E7E7-7C0B-4960-BFE3-08B355EA352A}"/>
            </a:ext>
          </a:extLst>
        </xdr:cNvPr>
        <xdr:cNvSpPr txBox="1"/>
      </xdr:nvSpPr>
      <xdr:spPr>
        <a:xfrm>
          <a:off x="5478976" y="4902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2B41CD0-3900-4A98-8B4C-72C8496A2F09}"/>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A75F2310-E333-44CD-AF0B-50941AF07AE1}"/>
            </a:ext>
          </a:extLst>
        </xdr:cNvPr>
        <xdr:cNvCxnSpPr/>
      </xdr:nvCxnSpPr>
      <xdr:spPr>
        <a:xfrm flipV="1">
          <a:off x="9429115" y="5392939"/>
          <a:ext cx="0" cy="136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6F8C470-DD69-483D-9314-04FEF8DA808C}"/>
            </a:ext>
          </a:extLst>
        </xdr:cNvPr>
        <xdr:cNvSpPr txBox="1"/>
      </xdr:nvSpPr>
      <xdr:spPr>
        <a:xfrm>
          <a:off x="9467850" y="676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FF1FEABD-C489-4E96-A5B5-000F57AF3EE8}"/>
            </a:ext>
          </a:extLst>
        </xdr:cNvPr>
        <xdr:cNvCxnSpPr/>
      </xdr:nvCxnSpPr>
      <xdr:spPr>
        <a:xfrm>
          <a:off x="9363075" y="67628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C108C209-98A7-403C-AC69-2A79FACDC874}"/>
            </a:ext>
          </a:extLst>
        </xdr:cNvPr>
        <xdr:cNvSpPr txBox="1"/>
      </xdr:nvSpPr>
      <xdr:spPr>
        <a:xfrm>
          <a:off x="9467850" y="518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D1AE6CD9-5BFC-4442-8FF5-FDBA93A9E413}"/>
            </a:ext>
          </a:extLst>
        </xdr:cNvPr>
        <xdr:cNvCxnSpPr/>
      </xdr:nvCxnSpPr>
      <xdr:spPr>
        <a:xfrm>
          <a:off x="9363075" y="53929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E79E89C7-ED5B-4978-9A14-C27014DB011E}"/>
            </a:ext>
          </a:extLst>
        </xdr:cNvPr>
        <xdr:cNvSpPr txBox="1"/>
      </xdr:nvSpPr>
      <xdr:spPr>
        <a:xfrm>
          <a:off x="9467850" y="6127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92112704-86AB-4619-B2A9-41DBCEA46754}"/>
            </a:ext>
          </a:extLst>
        </xdr:cNvPr>
        <xdr:cNvSpPr/>
      </xdr:nvSpPr>
      <xdr:spPr>
        <a:xfrm>
          <a:off x="9401175" y="62662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1969278A-E59E-462F-A5CF-DA6D4C44EBF5}"/>
            </a:ext>
          </a:extLst>
        </xdr:cNvPr>
        <xdr:cNvSpPr/>
      </xdr:nvSpPr>
      <xdr:spPr>
        <a:xfrm>
          <a:off x="8639175" y="6283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CFA508F6-E4D5-4560-B0D3-B92D5F30108F}"/>
            </a:ext>
          </a:extLst>
        </xdr:cNvPr>
        <xdr:cNvSpPr/>
      </xdr:nvSpPr>
      <xdr:spPr>
        <a:xfrm>
          <a:off x="7839075" y="627989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27BC805A-D528-4EB6-B5BD-3FA99AEE61CB}"/>
            </a:ext>
          </a:extLst>
        </xdr:cNvPr>
        <xdr:cNvSpPr/>
      </xdr:nvSpPr>
      <xdr:spPr>
        <a:xfrm>
          <a:off x="7029450" y="62764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91B32156-1CEC-4A8C-9F9B-BB52DD4780F5}"/>
            </a:ext>
          </a:extLst>
        </xdr:cNvPr>
        <xdr:cNvSpPr/>
      </xdr:nvSpPr>
      <xdr:spPr>
        <a:xfrm>
          <a:off x="6238875" y="63081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78BF0D9-E159-4B34-B1FF-77A6DC63E9C4}"/>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DE8BFD-078F-4690-8520-B8FAABE09398}"/>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6FFF80E-382D-4D80-83B4-6E4E4EE5D02C}"/>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D1800D5-B5EB-49B0-BAEE-E4F61666EA69}"/>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72A45E5-B479-4F8B-B987-B61F3F952CA9}"/>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121445</xdr:rowOff>
    </xdr:from>
    <xdr:to>
      <xdr:col>55</xdr:col>
      <xdr:colOff>50800</xdr:colOff>
      <xdr:row>40</xdr:row>
      <xdr:rowOff>51595</xdr:rowOff>
    </xdr:to>
    <xdr:sp macro="" textlink="">
      <xdr:nvSpPr>
        <xdr:cNvPr id="132" name="楕円 131">
          <a:extLst>
            <a:ext uri="{FF2B5EF4-FFF2-40B4-BE49-F238E27FC236}">
              <a16:creationId xmlns:a16="http://schemas.microsoft.com/office/drawing/2014/main" id="{FD7169D4-71FC-4DC4-A7B1-DC88D73B68EF}"/>
            </a:ext>
          </a:extLst>
        </xdr:cNvPr>
        <xdr:cNvSpPr/>
      </xdr:nvSpPr>
      <xdr:spPr>
        <a:xfrm>
          <a:off x="9401175" y="643969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99872</xdr:rowOff>
    </xdr:from>
    <xdr:ext cx="534377" cy="259045"/>
    <xdr:sp macro="" textlink="">
      <xdr:nvSpPr>
        <xdr:cNvPr id="133" name="【道路】&#10;一人当たり延長該当値テキスト">
          <a:extLst>
            <a:ext uri="{FF2B5EF4-FFF2-40B4-BE49-F238E27FC236}">
              <a16:creationId xmlns:a16="http://schemas.microsoft.com/office/drawing/2014/main" id="{D1A5B98B-20CB-4FEC-8AAD-E12343FADF26}"/>
            </a:ext>
          </a:extLst>
        </xdr:cNvPr>
        <xdr:cNvSpPr txBox="1"/>
      </xdr:nvSpPr>
      <xdr:spPr>
        <a:xfrm>
          <a:off x="9467850" y="641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124024</xdr:rowOff>
    </xdr:from>
    <xdr:to>
      <xdr:col>50</xdr:col>
      <xdr:colOff>165100</xdr:colOff>
      <xdr:row>40</xdr:row>
      <xdr:rowOff>54174</xdr:rowOff>
    </xdr:to>
    <xdr:sp macro="" textlink="">
      <xdr:nvSpPr>
        <xdr:cNvPr id="134" name="楕円 133">
          <a:extLst>
            <a:ext uri="{FF2B5EF4-FFF2-40B4-BE49-F238E27FC236}">
              <a16:creationId xmlns:a16="http://schemas.microsoft.com/office/drawing/2014/main" id="{81C535CB-3F81-48EB-BBBC-B3129CACB30C}"/>
            </a:ext>
          </a:extLst>
        </xdr:cNvPr>
        <xdr:cNvSpPr/>
      </xdr:nvSpPr>
      <xdr:spPr>
        <a:xfrm>
          <a:off x="8639175" y="64359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795</xdr:rowOff>
    </xdr:from>
    <xdr:to>
      <xdr:col>55</xdr:col>
      <xdr:colOff>0</xdr:colOff>
      <xdr:row>40</xdr:row>
      <xdr:rowOff>3374</xdr:rowOff>
    </xdr:to>
    <xdr:cxnSp macro="">
      <xdr:nvCxnSpPr>
        <xdr:cNvPr id="135" name="直線コネクタ 134">
          <a:extLst>
            <a:ext uri="{FF2B5EF4-FFF2-40B4-BE49-F238E27FC236}">
              <a16:creationId xmlns:a16="http://schemas.microsoft.com/office/drawing/2014/main" id="{0853C1A0-D35D-43F0-B276-37584A113B8A}"/>
            </a:ext>
          </a:extLst>
        </xdr:cNvPr>
        <xdr:cNvCxnSpPr/>
      </xdr:nvCxnSpPr>
      <xdr:spPr>
        <a:xfrm flipV="1">
          <a:off x="8686800" y="6477795"/>
          <a:ext cx="742950" cy="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124710</xdr:rowOff>
    </xdr:from>
    <xdr:to>
      <xdr:col>46</xdr:col>
      <xdr:colOff>38100</xdr:colOff>
      <xdr:row>40</xdr:row>
      <xdr:rowOff>54860</xdr:rowOff>
    </xdr:to>
    <xdr:sp macro="" textlink="">
      <xdr:nvSpPr>
        <xdr:cNvPr id="136" name="楕円 135">
          <a:extLst>
            <a:ext uri="{FF2B5EF4-FFF2-40B4-BE49-F238E27FC236}">
              <a16:creationId xmlns:a16="http://schemas.microsoft.com/office/drawing/2014/main" id="{C11EB205-B3CE-4CAD-B01B-B663151828EB}"/>
            </a:ext>
          </a:extLst>
        </xdr:cNvPr>
        <xdr:cNvSpPr/>
      </xdr:nvSpPr>
      <xdr:spPr>
        <a:xfrm>
          <a:off x="7839075" y="64366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3374</xdr:rowOff>
    </xdr:from>
    <xdr:to>
      <xdr:col>50</xdr:col>
      <xdr:colOff>114300</xdr:colOff>
      <xdr:row>40</xdr:row>
      <xdr:rowOff>4060</xdr:rowOff>
    </xdr:to>
    <xdr:cxnSp macro="">
      <xdr:nvCxnSpPr>
        <xdr:cNvPr id="137" name="直線コネクタ 136">
          <a:extLst>
            <a:ext uri="{FF2B5EF4-FFF2-40B4-BE49-F238E27FC236}">
              <a16:creationId xmlns:a16="http://schemas.microsoft.com/office/drawing/2014/main" id="{0822CC9F-3584-4E7A-A050-48965B5843DE}"/>
            </a:ext>
          </a:extLst>
        </xdr:cNvPr>
        <xdr:cNvCxnSpPr/>
      </xdr:nvCxnSpPr>
      <xdr:spPr>
        <a:xfrm flipV="1">
          <a:off x="7886700" y="6483549"/>
          <a:ext cx="8001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115534</xdr:rowOff>
    </xdr:from>
    <xdr:to>
      <xdr:col>41</xdr:col>
      <xdr:colOff>101600</xdr:colOff>
      <xdr:row>40</xdr:row>
      <xdr:rowOff>45684</xdr:rowOff>
    </xdr:to>
    <xdr:sp macro="" textlink="">
      <xdr:nvSpPr>
        <xdr:cNvPr id="138" name="楕円 137">
          <a:extLst>
            <a:ext uri="{FF2B5EF4-FFF2-40B4-BE49-F238E27FC236}">
              <a16:creationId xmlns:a16="http://schemas.microsoft.com/office/drawing/2014/main" id="{56E6380B-0537-4FBF-B274-0A5D3BD63E80}"/>
            </a:ext>
          </a:extLst>
        </xdr:cNvPr>
        <xdr:cNvSpPr/>
      </xdr:nvSpPr>
      <xdr:spPr>
        <a:xfrm>
          <a:off x="7029450" y="64306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166334</xdr:rowOff>
    </xdr:from>
    <xdr:to>
      <xdr:col>45</xdr:col>
      <xdr:colOff>177800</xdr:colOff>
      <xdr:row>40</xdr:row>
      <xdr:rowOff>4060</xdr:rowOff>
    </xdr:to>
    <xdr:cxnSp macro="">
      <xdr:nvCxnSpPr>
        <xdr:cNvPr id="139" name="直線コネクタ 138">
          <a:extLst>
            <a:ext uri="{FF2B5EF4-FFF2-40B4-BE49-F238E27FC236}">
              <a16:creationId xmlns:a16="http://schemas.microsoft.com/office/drawing/2014/main" id="{BC3A50AB-3D23-4F07-83EF-B33225D23626}"/>
            </a:ext>
          </a:extLst>
        </xdr:cNvPr>
        <xdr:cNvCxnSpPr/>
      </xdr:nvCxnSpPr>
      <xdr:spPr>
        <a:xfrm>
          <a:off x="7077075" y="6478234"/>
          <a:ext cx="809625"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121673</xdr:rowOff>
    </xdr:from>
    <xdr:to>
      <xdr:col>36</xdr:col>
      <xdr:colOff>165100</xdr:colOff>
      <xdr:row>40</xdr:row>
      <xdr:rowOff>51823</xdr:rowOff>
    </xdr:to>
    <xdr:sp macro="" textlink="">
      <xdr:nvSpPr>
        <xdr:cNvPr id="140" name="楕円 139">
          <a:extLst>
            <a:ext uri="{FF2B5EF4-FFF2-40B4-BE49-F238E27FC236}">
              <a16:creationId xmlns:a16="http://schemas.microsoft.com/office/drawing/2014/main" id="{FFA54E40-A5AE-4909-8BEB-4B94A728FA11}"/>
            </a:ext>
          </a:extLst>
        </xdr:cNvPr>
        <xdr:cNvSpPr/>
      </xdr:nvSpPr>
      <xdr:spPr>
        <a:xfrm>
          <a:off x="6238875" y="6439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166334</xdr:rowOff>
    </xdr:from>
    <xdr:to>
      <xdr:col>41</xdr:col>
      <xdr:colOff>50800</xdr:colOff>
      <xdr:row>40</xdr:row>
      <xdr:rowOff>1023</xdr:rowOff>
    </xdr:to>
    <xdr:cxnSp macro="">
      <xdr:nvCxnSpPr>
        <xdr:cNvPr id="141" name="直線コネクタ 140">
          <a:extLst>
            <a:ext uri="{FF2B5EF4-FFF2-40B4-BE49-F238E27FC236}">
              <a16:creationId xmlns:a16="http://schemas.microsoft.com/office/drawing/2014/main" id="{830B8980-20C6-413D-A7DA-484C6763394B}"/>
            </a:ext>
          </a:extLst>
        </xdr:cNvPr>
        <xdr:cNvCxnSpPr/>
      </xdr:nvCxnSpPr>
      <xdr:spPr>
        <a:xfrm flipV="1">
          <a:off x="6286500" y="647823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F5B42513-9581-49D4-8974-CBFD8DE47388}"/>
            </a:ext>
          </a:extLst>
        </xdr:cNvPr>
        <xdr:cNvSpPr txBox="1"/>
      </xdr:nvSpPr>
      <xdr:spPr>
        <a:xfrm>
          <a:off x="8429136" y="606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D901FEA2-C9F3-42FE-AF1C-E6F7919CB3A8}"/>
            </a:ext>
          </a:extLst>
        </xdr:cNvPr>
        <xdr:cNvSpPr txBox="1"/>
      </xdr:nvSpPr>
      <xdr:spPr>
        <a:xfrm>
          <a:off x="7648086" y="605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36E47B14-4C66-43A0-89ED-7E85967EE372}"/>
            </a:ext>
          </a:extLst>
        </xdr:cNvPr>
        <xdr:cNvSpPr txBox="1"/>
      </xdr:nvSpPr>
      <xdr:spPr>
        <a:xfrm>
          <a:off x="6847986" y="606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88CD67E1-C86D-4959-8C3A-1EDE00CA527F}"/>
            </a:ext>
          </a:extLst>
        </xdr:cNvPr>
        <xdr:cNvSpPr txBox="1"/>
      </xdr:nvSpPr>
      <xdr:spPr>
        <a:xfrm>
          <a:off x="6038361" y="609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45301</xdr:rowOff>
    </xdr:from>
    <xdr:ext cx="534377" cy="259045"/>
    <xdr:sp macro="" textlink="">
      <xdr:nvSpPr>
        <xdr:cNvPr id="146" name="n_1mainValue【道路】&#10;一人当たり延長">
          <a:extLst>
            <a:ext uri="{FF2B5EF4-FFF2-40B4-BE49-F238E27FC236}">
              <a16:creationId xmlns:a16="http://schemas.microsoft.com/office/drawing/2014/main" id="{D310E37A-FAA8-41DA-A548-C4E347D7EFB0}"/>
            </a:ext>
          </a:extLst>
        </xdr:cNvPr>
        <xdr:cNvSpPr txBox="1"/>
      </xdr:nvSpPr>
      <xdr:spPr>
        <a:xfrm>
          <a:off x="8429136" y="652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45987</xdr:rowOff>
    </xdr:from>
    <xdr:ext cx="534377" cy="259045"/>
    <xdr:sp macro="" textlink="">
      <xdr:nvSpPr>
        <xdr:cNvPr id="147" name="n_2mainValue【道路】&#10;一人当たり延長">
          <a:extLst>
            <a:ext uri="{FF2B5EF4-FFF2-40B4-BE49-F238E27FC236}">
              <a16:creationId xmlns:a16="http://schemas.microsoft.com/office/drawing/2014/main" id="{5DDA0D5E-B3D0-4B64-B073-A734A768FF01}"/>
            </a:ext>
          </a:extLst>
        </xdr:cNvPr>
        <xdr:cNvSpPr txBox="1"/>
      </xdr:nvSpPr>
      <xdr:spPr>
        <a:xfrm>
          <a:off x="7648086" y="652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36811</xdr:rowOff>
    </xdr:from>
    <xdr:ext cx="534377" cy="259045"/>
    <xdr:sp macro="" textlink="">
      <xdr:nvSpPr>
        <xdr:cNvPr id="148" name="n_3mainValue【道路】&#10;一人当たり延長">
          <a:extLst>
            <a:ext uri="{FF2B5EF4-FFF2-40B4-BE49-F238E27FC236}">
              <a16:creationId xmlns:a16="http://schemas.microsoft.com/office/drawing/2014/main" id="{2698A110-15D9-48A4-AA23-5BA2841EAEE4}"/>
            </a:ext>
          </a:extLst>
        </xdr:cNvPr>
        <xdr:cNvSpPr txBox="1"/>
      </xdr:nvSpPr>
      <xdr:spPr>
        <a:xfrm>
          <a:off x="6847986" y="651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42950</xdr:rowOff>
    </xdr:from>
    <xdr:ext cx="534377" cy="259045"/>
    <xdr:sp macro="" textlink="">
      <xdr:nvSpPr>
        <xdr:cNvPr id="149" name="n_4mainValue【道路】&#10;一人当たり延長">
          <a:extLst>
            <a:ext uri="{FF2B5EF4-FFF2-40B4-BE49-F238E27FC236}">
              <a16:creationId xmlns:a16="http://schemas.microsoft.com/office/drawing/2014/main" id="{E05DE275-DACD-43E3-BE19-2F5F902FF3BA}"/>
            </a:ext>
          </a:extLst>
        </xdr:cNvPr>
        <xdr:cNvSpPr txBox="1"/>
      </xdr:nvSpPr>
      <xdr:spPr>
        <a:xfrm>
          <a:off x="6038361" y="652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1CBF41B-0B2C-4273-9DB7-8FCB6B2472F4}"/>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22B8BCB-5E2D-499D-BCFE-BD920271C525}"/>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970F2D7-E6AA-4845-9B25-B86F9A99D74B}"/>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5324167-6D4D-40DD-8037-FFD4861B3B82}"/>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E45ACEA-E568-4548-9745-6007E2F7312E}"/>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0AB7457-0444-4695-984F-AA717D7FEBDB}"/>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DD6D6FE-C7FA-4559-9563-6007859FC8ED}"/>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E04B253-EAC7-41BA-9D55-2E99A52FA237}"/>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529A24A8-5E24-4381-8DF7-B1E8FEDECB0C}"/>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9372CE8-43CD-4C26-BC70-21FE6A26872D}"/>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957C804-BD50-4090-9177-F6B077F60855}"/>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F303528-4ECF-4EFD-BD83-81FD7390FB1C}"/>
            </a:ext>
          </a:extLst>
        </xdr:cNvPr>
        <xdr:cNvCxnSpPr/>
      </xdr:nvCxnSpPr>
      <xdr:spPr>
        <a:xfrm>
          <a:off x="6858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70AF080-0085-4EF4-ACBC-481B2D64D5E3}"/>
            </a:ext>
          </a:extLst>
        </xdr:cNvPr>
        <xdr:cNvSpPr txBox="1"/>
      </xdr:nvSpPr>
      <xdr:spPr>
        <a:xfrm>
          <a:off x="2789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04BAD06-7B57-4473-8A38-939ACC0CEDDB}"/>
            </a:ext>
          </a:extLst>
        </xdr:cNvPr>
        <xdr:cNvCxnSpPr/>
      </xdr:nvCxnSpPr>
      <xdr:spPr>
        <a:xfrm>
          <a:off x="6858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D83E3C9-318E-4655-AF16-A195F85AECFF}"/>
            </a:ext>
          </a:extLst>
        </xdr:cNvPr>
        <xdr:cNvSpPr txBox="1"/>
      </xdr:nvSpPr>
      <xdr:spPr>
        <a:xfrm>
          <a:off x="339891"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82F4DF79-5B91-42A9-BFA5-F760D393DA7D}"/>
            </a:ext>
          </a:extLst>
        </xdr:cNvPr>
        <xdr:cNvCxnSpPr/>
      </xdr:nvCxnSpPr>
      <xdr:spPr>
        <a:xfrm>
          <a:off x="6858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6A5A86D-8EBF-4773-AB86-49AEB6A6BAEF}"/>
            </a:ext>
          </a:extLst>
        </xdr:cNvPr>
        <xdr:cNvSpPr txBox="1"/>
      </xdr:nvSpPr>
      <xdr:spPr>
        <a:xfrm>
          <a:off x="339891"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E6685DF-C76B-4F78-88A3-98A273862AE5}"/>
            </a:ext>
          </a:extLst>
        </xdr:cNvPr>
        <xdr:cNvCxnSpPr/>
      </xdr:nvCxnSpPr>
      <xdr:spPr>
        <a:xfrm>
          <a:off x="6858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F43F0C6-25E0-4CCE-9460-6798DC84C1E0}"/>
            </a:ext>
          </a:extLst>
        </xdr:cNvPr>
        <xdr:cNvSpPr txBox="1"/>
      </xdr:nvSpPr>
      <xdr:spPr>
        <a:xfrm>
          <a:off x="339891"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C07757F-324B-4D9B-98B9-9527DA2206AF}"/>
            </a:ext>
          </a:extLst>
        </xdr:cNvPr>
        <xdr:cNvCxnSpPr/>
      </xdr:nvCxnSpPr>
      <xdr:spPr>
        <a:xfrm>
          <a:off x="6858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93087A2-0798-4D94-86D4-70FFF1BD84E4}"/>
            </a:ext>
          </a:extLst>
        </xdr:cNvPr>
        <xdr:cNvSpPr txBox="1"/>
      </xdr:nvSpPr>
      <xdr:spPr>
        <a:xfrm>
          <a:off x="339891"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4FC2C10-FFE6-49C9-8AA0-63F0FD8C7480}"/>
            </a:ext>
          </a:extLst>
        </xdr:cNvPr>
        <xdr:cNvCxnSpPr/>
      </xdr:nvCxnSpPr>
      <xdr:spPr>
        <a:xfrm>
          <a:off x="6858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9F1376E-69A9-4046-B6B5-3E3333DAA2AC}"/>
            </a:ext>
          </a:extLst>
        </xdr:cNvPr>
        <xdr:cNvSpPr txBox="1"/>
      </xdr:nvSpPr>
      <xdr:spPr>
        <a:xfrm>
          <a:off x="3881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79B5138-0AB2-4B1B-8ECC-DC99088920E9}"/>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9F95F23-BAF0-43CB-8DD0-3B5BBC7D91CE}"/>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EF3591B8-8373-4CAD-903B-6D9FBE4A4A11}"/>
            </a:ext>
          </a:extLst>
        </xdr:cNvPr>
        <xdr:cNvCxnSpPr/>
      </xdr:nvCxnSpPr>
      <xdr:spPr>
        <a:xfrm flipV="1">
          <a:off x="4180840" y="8946697"/>
          <a:ext cx="0" cy="1424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0772028-1558-4800-B094-80CA58E8BAA6}"/>
            </a:ext>
          </a:extLst>
        </xdr:cNvPr>
        <xdr:cNvSpPr txBox="1"/>
      </xdr:nvSpPr>
      <xdr:spPr>
        <a:xfrm>
          <a:off x="4219575"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5606C054-DE53-4EB7-A621-0F68601DB495}"/>
            </a:ext>
          </a:extLst>
        </xdr:cNvPr>
        <xdr:cNvCxnSpPr/>
      </xdr:nvCxnSpPr>
      <xdr:spPr>
        <a:xfrm>
          <a:off x="4105275" y="10371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11FAEA1A-125B-4323-9A67-F31CF7BCCE2E}"/>
            </a:ext>
          </a:extLst>
        </xdr:cNvPr>
        <xdr:cNvSpPr txBox="1"/>
      </xdr:nvSpPr>
      <xdr:spPr>
        <a:xfrm>
          <a:off x="4219575" y="87441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42ACE622-8B39-44FD-87AD-74F6E2F9AB19}"/>
            </a:ext>
          </a:extLst>
        </xdr:cNvPr>
        <xdr:cNvCxnSpPr/>
      </xdr:nvCxnSpPr>
      <xdr:spPr>
        <a:xfrm>
          <a:off x="4105275" y="89466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921A101-FBF9-41DA-BAD1-A40C81653FFB}"/>
            </a:ext>
          </a:extLst>
        </xdr:cNvPr>
        <xdr:cNvSpPr txBox="1"/>
      </xdr:nvSpPr>
      <xdr:spPr>
        <a:xfrm>
          <a:off x="4219575" y="98036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B07FCEF-C831-4212-A02C-C03AC2DDE5A9}"/>
            </a:ext>
          </a:extLst>
        </xdr:cNvPr>
        <xdr:cNvSpPr/>
      </xdr:nvSpPr>
      <xdr:spPr>
        <a:xfrm>
          <a:off x="4124325" y="99426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AFC33244-2799-4942-A34A-D0471CF5B258}"/>
            </a:ext>
          </a:extLst>
        </xdr:cNvPr>
        <xdr:cNvSpPr/>
      </xdr:nvSpPr>
      <xdr:spPr>
        <a:xfrm>
          <a:off x="3381375" y="992468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666A0695-E264-4BD6-B943-DA7DD95FA946}"/>
            </a:ext>
          </a:extLst>
        </xdr:cNvPr>
        <xdr:cNvSpPr/>
      </xdr:nvSpPr>
      <xdr:spPr>
        <a:xfrm>
          <a:off x="2571750" y="99083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3DA87675-3DE2-43CA-B2D3-7A862D7151F3}"/>
            </a:ext>
          </a:extLst>
        </xdr:cNvPr>
        <xdr:cNvSpPr/>
      </xdr:nvSpPr>
      <xdr:spPr>
        <a:xfrm>
          <a:off x="1781175" y="98984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4D2098A6-8166-4D35-9A74-A19CE4C442F5}"/>
            </a:ext>
          </a:extLst>
        </xdr:cNvPr>
        <xdr:cNvSpPr/>
      </xdr:nvSpPr>
      <xdr:spPr>
        <a:xfrm>
          <a:off x="981075" y="989357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C187C6-0FAD-4BB1-BCC0-1F03B323336C}"/>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B65EE5-73F8-4096-8AFE-A19CB2E8C8F7}"/>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3745BD3-005A-4BAC-B402-5416153645B1}"/>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518674F-127F-4463-8857-C70E3102F571}"/>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2CF0B9E-9980-44AB-987B-306F504AF127}"/>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141877</xdr:rowOff>
    </xdr:from>
    <xdr:to>
      <xdr:col>24</xdr:col>
      <xdr:colOff>114300</xdr:colOff>
      <xdr:row>63</xdr:row>
      <xdr:rowOff>72027</xdr:rowOff>
    </xdr:to>
    <xdr:sp macro="" textlink="">
      <xdr:nvSpPr>
        <xdr:cNvPr id="191" name="楕円 190">
          <a:extLst>
            <a:ext uri="{FF2B5EF4-FFF2-40B4-BE49-F238E27FC236}">
              <a16:creationId xmlns:a16="http://schemas.microsoft.com/office/drawing/2014/main" id="{8E1F5FDF-EB47-4F56-AA94-446D4CD510D4}"/>
            </a:ext>
          </a:extLst>
        </xdr:cNvPr>
        <xdr:cNvSpPr/>
      </xdr:nvSpPr>
      <xdr:spPr>
        <a:xfrm>
          <a:off x="4124325" y="101844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120304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5834B8B-03C1-42B0-A470-4BF2FA61BE6F}"/>
            </a:ext>
          </a:extLst>
        </xdr:cNvPr>
        <xdr:cNvSpPr txBox="1"/>
      </xdr:nvSpPr>
      <xdr:spPr>
        <a:xfrm>
          <a:off x="4219575" y="1016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123916</xdr:rowOff>
    </xdr:from>
    <xdr:to>
      <xdr:col>20</xdr:col>
      <xdr:colOff>38100</xdr:colOff>
      <xdr:row>63</xdr:row>
      <xdr:rowOff>54066</xdr:rowOff>
    </xdr:to>
    <xdr:sp macro="" textlink="">
      <xdr:nvSpPr>
        <xdr:cNvPr id="193" name="楕円 192">
          <a:extLst>
            <a:ext uri="{FF2B5EF4-FFF2-40B4-BE49-F238E27FC236}">
              <a16:creationId xmlns:a16="http://schemas.microsoft.com/office/drawing/2014/main" id="{15A9615E-F965-4F59-B398-9F9282428E89}"/>
            </a:ext>
          </a:extLst>
        </xdr:cNvPr>
        <xdr:cNvSpPr/>
      </xdr:nvSpPr>
      <xdr:spPr>
        <a:xfrm>
          <a:off x="3381375" y="101600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21227</xdr:rowOff>
    </xdr:to>
    <xdr:cxnSp macro="">
      <xdr:nvCxnSpPr>
        <xdr:cNvPr id="194" name="直線コネクタ 193">
          <a:extLst>
            <a:ext uri="{FF2B5EF4-FFF2-40B4-BE49-F238E27FC236}">
              <a16:creationId xmlns:a16="http://schemas.microsoft.com/office/drawing/2014/main" id="{BC2B12E1-EB40-4A08-AA42-D496D4C2668E}"/>
            </a:ext>
          </a:extLst>
        </xdr:cNvPr>
        <xdr:cNvCxnSpPr/>
      </xdr:nvCxnSpPr>
      <xdr:spPr>
        <a:xfrm>
          <a:off x="3429000" y="10207716"/>
          <a:ext cx="752475" cy="1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104322</xdr:rowOff>
    </xdr:from>
    <xdr:to>
      <xdr:col>15</xdr:col>
      <xdr:colOff>101600</xdr:colOff>
      <xdr:row>63</xdr:row>
      <xdr:rowOff>34472</xdr:rowOff>
    </xdr:to>
    <xdr:sp macro="" textlink="">
      <xdr:nvSpPr>
        <xdr:cNvPr id="195" name="楕円 194">
          <a:extLst>
            <a:ext uri="{FF2B5EF4-FFF2-40B4-BE49-F238E27FC236}">
              <a16:creationId xmlns:a16="http://schemas.microsoft.com/office/drawing/2014/main" id="{89961154-23C1-4D21-A56C-9704F7D8C8B9}"/>
            </a:ext>
          </a:extLst>
        </xdr:cNvPr>
        <xdr:cNvSpPr/>
      </xdr:nvSpPr>
      <xdr:spPr>
        <a:xfrm>
          <a:off x="2571750" y="1014684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155122</xdr:rowOff>
    </xdr:from>
    <xdr:to>
      <xdr:col>19</xdr:col>
      <xdr:colOff>177800</xdr:colOff>
      <xdr:row>63</xdr:row>
      <xdr:rowOff>3266</xdr:rowOff>
    </xdr:to>
    <xdr:cxnSp macro="">
      <xdr:nvCxnSpPr>
        <xdr:cNvPr id="196" name="直線コネクタ 195">
          <a:extLst>
            <a:ext uri="{FF2B5EF4-FFF2-40B4-BE49-F238E27FC236}">
              <a16:creationId xmlns:a16="http://schemas.microsoft.com/office/drawing/2014/main" id="{5BE1B15D-DE93-4ECE-AA98-1049ABDF3ED5}"/>
            </a:ext>
          </a:extLst>
        </xdr:cNvPr>
        <xdr:cNvCxnSpPr/>
      </xdr:nvCxnSpPr>
      <xdr:spPr>
        <a:xfrm>
          <a:off x="2619375" y="10194472"/>
          <a:ext cx="809625"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84727</xdr:rowOff>
    </xdr:from>
    <xdr:to>
      <xdr:col>10</xdr:col>
      <xdr:colOff>165100</xdr:colOff>
      <xdr:row>63</xdr:row>
      <xdr:rowOff>14877</xdr:rowOff>
    </xdr:to>
    <xdr:sp macro="" textlink="">
      <xdr:nvSpPr>
        <xdr:cNvPr id="197" name="楕円 196">
          <a:extLst>
            <a:ext uri="{FF2B5EF4-FFF2-40B4-BE49-F238E27FC236}">
              <a16:creationId xmlns:a16="http://schemas.microsoft.com/office/drawing/2014/main" id="{C514FAEF-942A-4A11-A039-E9A766E6FB99}"/>
            </a:ext>
          </a:extLst>
        </xdr:cNvPr>
        <xdr:cNvSpPr/>
      </xdr:nvSpPr>
      <xdr:spPr>
        <a:xfrm>
          <a:off x="1781175" y="101272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135527</xdr:rowOff>
    </xdr:from>
    <xdr:to>
      <xdr:col>15</xdr:col>
      <xdr:colOff>50800</xdr:colOff>
      <xdr:row>62</xdr:row>
      <xdr:rowOff>155122</xdr:rowOff>
    </xdr:to>
    <xdr:cxnSp macro="">
      <xdr:nvCxnSpPr>
        <xdr:cNvPr id="198" name="直線コネクタ 197">
          <a:extLst>
            <a:ext uri="{FF2B5EF4-FFF2-40B4-BE49-F238E27FC236}">
              <a16:creationId xmlns:a16="http://schemas.microsoft.com/office/drawing/2014/main" id="{010DE1ED-5C39-4889-AA45-5E3E19ED947C}"/>
            </a:ext>
          </a:extLst>
        </xdr:cNvPr>
        <xdr:cNvCxnSpPr/>
      </xdr:nvCxnSpPr>
      <xdr:spPr>
        <a:xfrm>
          <a:off x="1828800" y="10174877"/>
          <a:ext cx="7905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65133</xdr:rowOff>
    </xdr:from>
    <xdr:to>
      <xdr:col>6</xdr:col>
      <xdr:colOff>38100</xdr:colOff>
      <xdr:row>62</xdr:row>
      <xdr:rowOff>166733</xdr:rowOff>
    </xdr:to>
    <xdr:sp macro="" textlink="">
      <xdr:nvSpPr>
        <xdr:cNvPr id="199" name="楕円 198">
          <a:extLst>
            <a:ext uri="{FF2B5EF4-FFF2-40B4-BE49-F238E27FC236}">
              <a16:creationId xmlns:a16="http://schemas.microsoft.com/office/drawing/2014/main" id="{E172827C-F5B1-42C2-ABA8-75C7DECBA5DF}"/>
            </a:ext>
          </a:extLst>
        </xdr:cNvPr>
        <xdr:cNvSpPr/>
      </xdr:nvSpPr>
      <xdr:spPr>
        <a:xfrm>
          <a:off x="981075" y="101076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115933</xdr:rowOff>
    </xdr:from>
    <xdr:to>
      <xdr:col>10</xdr:col>
      <xdr:colOff>114300</xdr:colOff>
      <xdr:row>62</xdr:row>
      <xdr:rowOff>135527</xdr:rowOff>
    </xdr:to>
    <xdr:cxnSp macro="">
      <xdr:nvCxnSpPr>
        <xdr:cNvPr id="200" name="直線コネクタ 199">
          <a:extLst>
            <a:ext uri="{FF2B5EF4-FFF2-40B4-BE49-F238E27FC236}">
              <a16:creationId xmlns:a16="http://schemas.microsoft.com/office/drawing/2014/main" id="{644FB9A3-1B5D-43B1-9B98-1BC6F4FF4505}"/>
            </a:ext>
          </a:extLst>
        </xdr:cNvPr>
        <xdr:cNvCxnSpPr/>
      </xdr:nvCxnSpPr>
      <xdr:spPr>
        <a:xfrm>
          <a:off x="1028700" y="10155283"/>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94615F6-0D33-459B-ABA9-009C62FAC3C2}"/>
            </a:ext>
          </a:extLst>
        </xdr:cNvPr>
        <xdr:cNvSpPr txBox="1"/>
      </xdr:nvSpPr>
      <xdr:spPr>
        <a:xfrm>
          <a:off x="3239144" y="97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1F1000ED-012B-485B-8591-1AA1F56F37E3}"/>
            </a:ext>
          </a:extLst>
        </xdr:cNvPr>
        <xdr:cNvSpPr txBox="1"/>
      </xdr:nvSpPr>
      <xdr:spPr>
        <a:xfrm>
          <a:off x="2439044" y="970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1DDA50F-1389-4F1A-AA61-A2258B1D2CC2}"/>
            </a:ext>
          </a:extLst>
        </xdr:cNvPr>
        <xdr:cNvSpPr txBox="1"/>
      </xdr:nvSpPr>
      <xdr:spPr>
        <a:xfrm>
          <a:off x="1648469" y="969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6A6E123C-F891-4E08-B994-056E04D76ABA}"/>
            </a:ext>
          </a:extLst>
        </xdr:cNvPr>
        <xdr:cNvSpPr txBox="1"/>
      </xdr:nvSpPr>
      <xdr:spPr>
        <a:xfrm>
          <a:off x="848369" y="968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45193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42F20AF-0DCA-44B6-96E2-322A1CCE11FF}"/>
            </a:ext>
          </a:extLst>
        </xdr:cNvPr>
        <xdr:cNvSpPr txBox="1"/>
      </xdr:nvSpPr>
      <xdr:spPr>
        <a:xfrm>
          <a:off x="3239144" y="1024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25599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53F40B42-C789-43D1-828C-23AFBC48EE6F}"/>
            </a:ext>
          </a:extLst>
        </xdr:cNvPr>
        <xdr:cNvSpPr txBox="1"/>
      </xdr:nvSpPr>
      <xdr:spPr>
        <a:xfrm>
          <a:off x="2439044" y="10230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6004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9D28B96-7911-4987-8535-A7B291CEBB64}"/>
            </a:ext>
          </a:extLst>
        </xdr:cNvPr>
        <xdr:cNvSpPr txBox="1"/>
      </xdr:nvSpPr>
      <xdr:spPr>
        <a:xfrm>
          <a:off x="1648469" y="10210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157860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7F32CAF-6382-4D84-8459-918FF077FF78}"/>
            </a:ext>
          </a:extLst>
        </xdr:cNvPr>
        <xdr:cNvSpPr txBox="1"/>
      </xdr:nvSpPr>
      <xdr:spPr>
        <a:xfrm>
          <a:off x="848369" y="10200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2D1D946-38D9-4BBF-993D-458122ED9265}"/>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7AFDCA1-2046-4363-98F2-E02DDEFD6A2A}"/>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F1A42B0-0838-4F88-81E3-F85A10B53D68}"/>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9824BB1-4890-469A-8D1F-75F52205D684}"/>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A2D1141-5556-4BE7-B0BB-CFB83B582927}"/>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4616E66-DEA2-4E7A-9237-5D9A316E9356}"/>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C9682F1-43D4-4D38-904E-FE41C847050A}"/>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ED6791C-CF70-464E-A5B3-32005D3E6CF3}"/>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758F4F5-B44E-4EE0-A446-E1A4C350FA86}"/>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76DF35D-1A54-428E-A181-67B500E878DD}"/>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BA871D3-048A-48EC-A7B6-BC404C81C9B6}"/>
            </a:ext>
          </a:extLst>
        </xdr:cNvPr>
        <xdr:cNvCxnSpPr/>
      </xdr:nvCxnSpPr>
      <xdr:spPr>
        <a:xfrm>
          <a:off x="5953125" y="10439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704DB462-C20A-481A-82A8-6E93A5DAE5D6}"/>
            </a:ext>
          </a:extLst>
        </xdr:cNvPr>
        <xdr:cNvSpPr txBox="1"/>
      </xdr:nvSpPr>
      <xdr:spPr>
        <a:xfrm>
          <a:off x="5723389" y="10303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AA898A4-ECF9-45BF-BC46-041428C684AA}"/>
            </a:ext>
          </a:extLst>
        </xdr:cNvPr>
        <xdr:cNvCxnSpPr/>
      </xdr:nvCxnSpPr>
      <xdr:spPr>
        <a:xfrm>
          <a:off x="5953125" y="1007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A8DA973A-84BA-4FFF-8CD8-3C9BD5B95C81}"/>
            </a:ext>
          </a:extLst>
        </xdr:cNvPr>
        <xdr:cNvSpPr txBox="1"/>
      </xdr:nvSpPr>
      <xdr:spPr>
        <a:xfrm>
          <a:off x="5421206" y="9941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BC2882A-3509-4579-ADD5-0E85FED1EE54}"/>
            </a:ext>
          </a:extLst>
        </xdr:cNvPr>
        <xdr:cNvCxnSpPr/>
      </xdr:nvCxnSpPr>
      <xdr:spPr>
        <a:xfrm>
          <a:off x="5953125"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B3284E86-9F26-4DBB-B207-F0391E0138EA}"/>
            </a:ext>
          </a:extLst>
        </xdr:cNvPr>
        <xdr:cNvSpPr txBox="1"/>
      </xdr:nvSpPr>
      <xdr:spPr>
        <a:xfrm>
          <a:off x="5421206" y="9579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37C17F3-267F-4C0B-8A01-883A14AFECE4}"/>
            </a:ext>
          </a:extLst>
        </xdr:cNvPr>
        <xdr:cNvCxnSpPr/>
      </xdr:nvCxnSpPr>
      <xdr:spPr>
        <a:xfrm>
          <a:off x="5953125" y="9363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CA81A2C7-69C2-4952-AE7D-E81767663E2C}"/>
            </a:ext>
          </a:extLst>
        </xdr:cNvPr>
        <xdr:cNvSpPr txBox="1"/>
      </xdr:nvSpPr>
      <xdr:spPr>
        <a:xfrm>
          <a:off x="5421206" y="92272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A39C043-13DB-4E11-8FF4-F278380F2707}"/>
            </a:ext>
          </a:extLst>
        </xdr:cNvPr>
        <xdr:cNvCxnSpPr/>
      </xdr:nvCxnSpPr>
      <xdr:spPr>
        <a:xfrm>
          <a:off x="5953125" y="90011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4763E97-6C26-4883-83B7-AA05D443F63B}"/>
            </a:ext>
          </a:extLst>
        </xdr:cNvPr>
        <xdr:cNvSpPr txBox="1"/>
      </xdr:nvSpPr>
      <xdr:spPr>
        <a:xfrm>
          <a:off x="5324703" y="88652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B0CBE46-0750-4293-B244-F280D42E416D}"/>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CDEDA10-BF95-401A-9E68-D5967587AD51}"/>
            </a:ext>
          </a:extLst>
        </xdr:cNvPr>
        <xdr:cNvSpPr txBox="1"/>
      </xdr:nvSpPr>
      <xdr:spPr>
        <a:xfrm>
          <a:off x="5324703" y="85033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9335CE3-1E62-40C6-A577-611E888FAF23}"/>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AB03D8E9-8EC8-42A2-B581-50D3ED0BF44E}"/>
            </a:ext>
          </a:extLst>
        </xdr:cNvPr>
        <xdr:cNvCxnSpPr/>
      </xdr:nvCxnSpPr>
      <xdr:spPr>
        <a:xfrm flipV="1">
          <a:off x="9429115" y="9226714"/>
          <a:ext cx="0" cy="121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C72A4608-1A9F-441E-BDBD-FE03091D5F2C}"/>
            </a:ext>
          </a:extLst>
        </xdr:cNvPr>
        <xdr:cNvSpPr txBox="1"/>
      </xdr:nvSpPr>
      <xdr:spPr>
        <a:xfrm>
          <a:off x="9467850" y="10445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11F7478A-0631-4E22-96B2-621DF7A4FA7D}"/>
            </a:ext>
          </a:extLst>
        </xdr:cNvPr>
        <xdr:cNvCxnSpPr/>
      </xdr:nvCxnSpPr>
      <xdr:spPr>
        <a:xfrm>
          <a:off x="9363075" y="104388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0925D1B-723C-4ECC-BD08-E61A65E6AA43}"/>
            </a:ext>
          </a:extLst>
        </xdr:cNvPr>
        <xdr:cNvSpPr txBox="1"/>
      </xdr:nvSpPr>
      <xdr:spPr>
        <a:xfrm>
          <a:off x="9467850" y="90209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446892F-633C-495C-B839-FC28F4DF8F7A}"/>
            </a:ext>
          </a:extLst>
        </xdr:cNvPr>
        <xdr:cNvCxnSpPr/>
      </xdr:nvCxnSpPr>
      <xdr:spPr>
        <a:xfrm>
          <a:off x="9363075" y="9226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7EA8962-58E9-4247-A48D-48D354657817}"/>
            </a:ext>
          </a:extLst>
        </xdr:cNvPr>
        <xdr:cNvSpPr txBox="1"/>
      </xdr:nvSpPr>
      <xdr:spPr>
        <a:xfrm>
          <a:off x="9467850" y="100112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3F846BDE-7C4A-4A76-90A6-2CD0547C2C37}"/>
            </a:ext>
          </a:extLst>
        </xdr:cNvPr>
        <xdr:cNvSpPr/>
      </xdr:nvSpPr>
      <xdr:spPr>
        <a:xfrm>
          <a:off x="9401175" y="100327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3076FC5C-D805-470E-95D6-B32B2C099B09}"/>
            </a:ext>
          </a:extLst>
        </xdr:cNvPr>
        <xdr:cNvSpPr/>
      </xdr:nvSpPr>
      <xdr:spPr>
        <a:xfrm>
          <a:off x="8639175" y="100378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6FFAC64A-51C8-4E6C-AA52-93BFA9EF57F1}"/>
            </a:ext>
          </a:extLst>
        </xdr:cNvPr>
        <xdr:cNvSpPr/>
      </xdr:nvSpPr>
      <xdr:spPr>
        <a:xfrm>
          <a:off x="7839075" y="100422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44F6FEB0-2247-4DF7-91BD-87E7146C122D}"/>
            </a:ext>
          </a:extLst>
        </xdr:cNvPr>
        <xdr:cNvSpPr/>
      </xdr:nvSpPr>
      <xdr:spPr>
        <a:xfrm>
          <a:off x="7029450" y="100381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DA69FB76-4168-49CA-9593-07D2C722957E}"/>
            </a:ext>
          </a:extLst>
        </xdr:cNvPr>
        <xdr:cNvSpPr/>
      </xdr:nvSpPr>
      <xdr:spPr>
        <a:xfrm>
          <a:off x="6238875" y="10074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C8CF3D5-7BFB-423A-A814-0F3DBB056709}"/>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33242CD-167E-4460-B6AC-CB3050062984}"/>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B6C31DE-D672-4C5C-A396-ADA638E1522D}"/>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09C966A-11A0-4EF9-B07D-9A5CDBAAB35B}"/>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1F65221-6ED9-4848-87C9-4BBC4CC75CFF}"/>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142277</xdr:rowOff>
    </xdr:from>
    <xdr:to>
      <xdr:col>55</xdr:col>
      <xdr:colOff>50800</xdr:colOff>
      <xdr:row>62</xdr:row>
      <xdr:rowOff>72427</xdr:rowOff>
    </xdr:to>
    <xdr:sp macro="" textlink="">
      <xdr:nvSpPr>
        <xdr:cNvPr id="248" name="楕円 247">
          <a:extLst>
            <a:ext uri="{FF2B5EF4-FFF2-40B4-BE49-F238E27FC236}">
              <a16:creationId xmlns:a16="http://schemas.microsoft.com/office/drawing/2014/main" id="{7A4F7A62-2F18-48DC-AF41-C69A46428339}"/>
            </a:ext>
          </a:extLst>
        </xdr:cNvPr>
        <xdr:cNvSpPr/>
      </xdr:nvSpPr>
      <xdr:spPr>
        <a:xfrm>
          <a:off x="9401175" y="1002287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165154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B73C230-7252-4AAF-82C4-DEE872EC65BC}"/>
            </a:ext>
          </a:extLst>
        </xdr:cNvPr>
        <xdr:cNvSpPr txBox="1"/>
      </xdr:nvSpPr>
      <xdr:spPr>
        <a:xfrm>
          <a:off x="9467850" y="9877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144962</xdr:rowOff>
    </xdr:from>
    <xdr:to>
      <xdr:col>50</xdr:col>
      <xdr:colOff>165100</xdr:colOff>
      <xdr:row>62</xdr:row>
      <xdr:rowOff>75112</xdr:rowOff>
    </xdr:to>
    <xdr:sp macro="" textlink="">
      <xdr:nvSpPr>
        <xdr:cNvPr id="250" name="楕円 249">
          <a:extLst>
            <a:ext uri="{FF2B5EF4-FFF2-40B4-BE49-F238E27FC236}">
              <a16:creationId xmlns:a16="http://schemas.microsoft.com/office/drawing/2014/main" id="{480DB4F6-4AEC-4C06-B108-72222D562D36}"/>
            </a:ext>
          </a:extLst>
        </xdr:cNvPr>
        <xdr:cNvSpPr/>
      </xdr:nvSpPr>
      <xdr:spPr>
        <a:xfrm>
          <a:off x="8639175" y="100192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21627</xdr:rowOff>
    </xdr:from>
    <xdr:to>
      <xdr:col>55</xdr:col>
      <xdr:colOff>0</xdr:colOff>
      <xdr:row>62</xdr:row>
      <xdr:rowOff>24312</xdr:rowOff>
    </xdr:to>
    <xdr:cxnSp macro="">
      <xdr:nvCxnSpPr>
        <xdr:cNvPr id="251" name="直線コネクタ 250">
          <a:extLst>
            <a:ext uri="{FF2B5EF4-FFF2-40B4-BE49-F238E27FC236}">
              <a16:creationId xmlns:a16="http://schemas.microsoft.com/office/drawing/2014/main" id="{4B78EA7F-F48A-4F7E-BA70-DA656847CCB9}"/>
            </a:ext>
          </a:extLst>
        </xdr:cNvPr>
        <xdr:cNvCxnSpPr/>
      </xdr:nvCxnSpPr>
      <xdr:spPr>
        <a:xfrm flipV="1">
          <a:off x="8686800" y="10060977"/>
          <a:ext cx="74295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145338</xdr:rowOff>
    </xdr:from>
    <xdr:to>
      <xdr:col>46</xdr:col>
      <xdr:colOff>38100</xdr:colOff>
      <xdr:row>62</xdr:row>
      <xdr:rowOff>75488</xdr:rowOff>
    </xdr:to>
    <xdr:sp macro="" textlink="">
      <xdr:nvSpPr>
        <xdr:cNvPr id="252" name="楕円 251">
          <a:extLst>
            <a:ext uri="{FF2B5EF4-FFF2-40B4-BE49-F238E27FC236}">
              <a16:creationId xmlns:a16="http://schemas.microsoft.com/office/drawing/2014/main" id="{B36C37D6-95B1-45FD-981D-A8BC696B8FE3}"/>
            </a:ext>
          </a:extLst>
        </xdr:cNvPr>
        <xdr:cNvSpPr/>
      </xdr:nvSpPr>
      <xdr:spPr>
        <a:xfrm>
          <a:off x="7839075" y="100195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24312</xdr:rowOff>
    </xdr:from>
    <xdr:to>
      <xdr:col>50</xdr:col>
      <xdr:colOff>114300</xdr:colOff>
      <xdr:row>62</xdr:row>
      <xdr:rowOff>24688</xdr:rowOff>
    </xdr:to>
    <xdr:cxnSp macro="">
      <xdr:nvCxnSpPr>
        <xdr:cNvPr id="253" name="直線コネクタ 252">
          <a:extLst>
            <a:ext uri="{FF2B5EF4-FFF2-40B4-BE49-F238E27FC236}">
              <a16:creationId xmlns:a16="http://schemas.microsoft.com/office/drawing/2014/main" id="{FB856816-0B1E-443A-B58C-0DEFBD26C1D9}"/>
            </a:ext>
          </a:extLst>
        </xdr:cNvPr>
        <xdr:cNvCxnSpPr/>
      </xdr:nvCxnSpPr>
      <xdr:spPr>
        <a:xfrm flipV="1">
          <a:off x="7886700" y="10066837"/>
          <a:ext cx="8001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146557</xdr:rowOff>
    </xdr:from>
    <xdr:to>
      <xdr:col>41</xdr:col>
      <xdr:colOff>101600</xdr:colOff>
      <xdr:row>62</xdr:row>
      <xdr:rowOff>76707</xdr:rowOff>
    </xdr:to>
    <xdr:sp macro="" textlink="">
      <xdr:nvSpPr>
        <xdr:cNvPr id="254" name="楕円 253">
          <a:extLst>
            <a:ext uri="{FF2B5EF4-FFF2-40B4-BE49-F238E27FC236}">
              <a16:creationId xmlns:a16="http://schemas.microsoft.com/office/drawing/2014/main" id="{B79D6836-9097-4190-BC33-C1737D88AB36}"/>
            </a:ext>
          </a:extLst>
        </xdr:cNvPr>
        <xdr:cNvSpPr/>
      </xdr:nvSpPr>
      <xdr:spPr>
        <a:xfrm>
          <a:off x="7029450" y="100208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24688</xdr:rowOff>
    </xdr:from>
    <xdr:to>
      <xdr:col>45</xdr:col>
      <xdr:colOff>177800</xdr:colOff>
      <xdr:row>62</xdr:row>
      <xdr:rowOff>25907</xdr:rowOff>
    </xdr:to>
    <xdr:cxnSp macro="">
      <xdr:nvCxnSpPr>
        <xdr:cNvPr id="255" name="直線コネクタ 254">
          <a:extLst>
            <a:ext uri="{FF2B5EF4-FFF2-40B4-BE49-F238E27FC236}">
              <a16:creationId xmlns:a16="http://schemas.microsoft.com/office/drawing/2014/main" id="{80434E2A-CD5C-408C-AAD1-F66ADD1A7847}"/>
            </a:ext>
          </a:extLst>
        </xdr:cNvPr>
        <xdr:cNvCxnSpPr/>
      </xdr:nvCxnSpPr>
      <xdr:spPr>
        <a:xfrm flipV="1">
          <a:off x="7077075" y="10067213"/>
          <a:ext cx="809625"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150687</xdr:rowOff>
    </xdr:from>
    <xdr:to>
      <xdr:col>36</xdr:col>
      <xdr:colOff>165100</xdr:colOff>
      <xdr:row>62</xdr:row>
      <xdr:rowOff>80837</xdr:rowOff>
    </xdr:to>
    <xdr:sp macro="" textlink="">
      <xdr:nvSpPr>
        <xdr:cNvPr id="256" name="楕円 255">
          <a:extLst>
            <a:ext uri="{FF2B5EF4-FFF2-40B4-BE49-F238E27FC236}">
              <a16:creationId xmlns:a16="http://schemas.microsoft.com/office/drawing/2014/main" id="{94DCDC08-6763-422B-A1B9-E93FC54155E6}"/>
            </a:ext>
          </a:extLst>
        </xdr:cNvPr>
        <xdr:cNvSpPr/>
      </xdr:nvSpPr>
      <xdr:spPr>
        <a:xfrm>
          <a:off x="6238875" y="100281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25907</xdr:rowOff>
    </xdr:from>
    <xdr:to>
      <xdr:col>41</xdr:col>
      <xdr:colOff>50800</xdr:colOff>
      <xdr:row>62</xdr:row>
      <xdr:rowOff>30037</xdr:rowOff>
    </xdr:to>
    <xdr:cxnSp macro="">
      <xdr:nvCxnSpPr>
        <xdr:cNvPr id="257" name="直線コネクタ 256">
          <a:extLst>
            <a:ext uri="{FF2B5EF4-FFF2-40B4-BE49-F238E27FC236}">
              <a16:creationId xmlns:a16="http://schemas.microsoft.com/office/drawing/2014/main" id="{F03086FE-E5ED-4816-BD76-D618D0E083B4}"/>
            </a:ext>
          </a:extLst>
        </xdr:cNvPr>
        <xdr:cNvCxnSpPr/>
      </xdr:nvCxnSpPr>
      <xdr:spPr>
        <a:xfrm flipV="1">
          <a:off x="6286500" y="100684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8A0C303-A3B6-42B4-BAA0-C837ABC944A2}"/>
            </a:ext>
          </a:extLst>
        </xdr:cNvPr>
        <xdr:cNvSpPr txBox="1"/>
      </xdr:nvSpPr>
      <xdr:spPr>
        <a:xfrm>
          <a:off x="8399995" y="1011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AE14EA5-44E8-4403-90F7-31D8923F49F2}"/>
            </a:ext>
          </a:extLst>
        </xdr:cNvPr>
        <xdr:cNvSpPr txBox="1"/>
      </xdr:nvSpPr>
      <xdr:spPr>
        <a:xfrm>
          <a:off x="7609420" y="1012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7F12531-0B2E-4927-8C19-6C01A38AC55C}"/>
            </a:ext>
          </a:extLst>
        </xdr:cNvPr>
        <xdr:cNvSpPr txBox="1"/>
      </xdr:nvSpPr>
      <xdr:spPr>
        <a:xfrm>
          <a:off x="6818845" y="1012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B7D6429-614B-4983-A2CE-FD3B7321ACB7}"/>
            </a:ext>
          </a:extLst>
        </xdr:cNvPr>
        <xdr:cNvSpPr txBox="1"/>
      </xdr:nvSpPr>
      <xdr:spPr>
        <a:xfrm>
          <a:off x="6009220" y="10164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91639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AEACCDE-015E-4174-B4B5-1C3D8C07B3F0}"/>
            </a:ext>
          </a:extLst>
        </xdr:cNvPr>
        <xdr:cNvSpPr txBox="1"/>
      </xdr:nvSpPr>
      <xdr:spPr>
        <a:xfrm>
          <a:off x="8399995" y="9803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92015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4D502E0A-CAAF-434F-B12F-87F1EB39E5C4}"/>
            </a:ext>
          </a:extLst>
        </xdr:cNvPr>
        <xdr:cNvSpPr txBox="1"/>
      </xdr:nvSpPr>
      <xdr:spPr>
        <a:xfrm>
          <a:off x="7609420" y="9804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93234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327963B-93CA-49A1-A7B2-888CAFA36AD3}"/>
            </a:ext>
          </a:extLst>
        </xdr:cNvPr>
        <xdr:cNvSpPr txBox="1"/>
      </xdr:nvSpPr>
      <xdr:spPr>
        <a:xfrm>
          <a:off x="6818845" y="9808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97364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E6506D9-44DD-4CF2-9BD7-15BCA4D751AA}"/>
            </a:ext>
          </a:extLst>
        </xdr:cNvPr>
        <xdr:cNvSpPr txBox="1"/>
      </xdr:nvSpPr>
      <xdr:spPr>
        <a:xfrm>
          <a:off x="6009220" y="9812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C17675D-2D76-4702-81F9-FA9FD5449F3E}"/>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4AB62B4-19C0-4118-ACCC-9F115F63476B}"/>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0B1BE19-B918-4AA5-BD86-405784115DE6}"/>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10C19A2-CDEF-4C6D-A9D1-99FCA0730DDA}"/>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3B7CB78-8AF5-4A90-9133-7FFBB5DC0ACB}"/>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1900A39-41F2-4E5C-AE62-84D611DE7A51}"/>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A740F9A-19B5-4F06-A9E5-D8819645C67C}"/>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34B350F-E9C7-4B24-86DE-41C729928D6D}"/>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2405ACA-789B-49C2-A160-04E015B5BC0F}"/>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AEA931A-A709-40EE-B6F1-E9B74BA36DC2}"/>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16C21A2-1FDD-4B83-ACDF-7AE8E7EFFF9F}"/>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5B8B7AB-FCA9-4618-8250-A340856F3A6E}"/>
            </a:ext>
          </a:extLst>
        </xdr:cNvPr>
        <xdr:cNvCxnSpPr/>
      </xdr:nvCxnSpPr>
      <xdr:spPr>
        <a:xfrm>
          <a:off x="685800" y="1403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E9895BA-838E-49A9-8ADB-3983810E9730}"/>
            </a:ext>
          </a:extLst>
        </xdr:cNvPr>
        <xdr:cNvSpPr txBox="1"/>
      </xdr:nvSpPr>
      <xdr:spPr>
        <a:xfrm>
          <a:off x="2789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3422137-466F-426F-A17D-CAD23C022D81}"/>
            </a:ext>
          </a:extLst>
        </xdr:cNvPr>
        <xdr:cNvCxnSpPr/>
      </xdr:nvCxnSpPr>
      <xdr:spPr>
        <a:xfrm>
          <a:off x="685800" y="13677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6DB6C0B-685E-46C8-A2CC-CFD643C3B985}"/>
            </a:ext>
          </a:extLst>
        </xdr:cNvPr>
        <xdr:cNvSpPr txBox="1"/>
      </xdr:nvSpPr>
      <xdr:spPr>
        <a:xfrm>
          <a:off x="339891"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409136F-17C8-44BC-B441-6BD4D23CFAEE}"/>
            </a:ext>
          </a:extLst>
        </xdr:cNvPr>
        <xdr:cNvCxnSpPr/>
      </xdr:nvCxnSpPr>
      <xdr:spPr>
        <a:xfrm>
          <a:off x="685800" y="1331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A93856C-00FD-48D1-A26A-A26A79CA08F8}"/>
            </a:ext>
          </a:extLst>
        </xdr:cNvPr>
        <xdr:cNvSpPr txBox="1"/>
      </xdr:nvSpPr>
      <xdr:spPr>
        <a:xfrm>
          <a:off x="339891"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51FE588-AB4F-487D-84B0-62C0A8B67ACC}"/>
            </a:ext>
          </a:extLst>
        </xdr:cNvPr>
        <xdr:cNvCxnSpPr/>
      </xdr:nvCxnSpPr>
      <xdr:spPr>
        <a:xfrm>
          <a:off x="685800" y="1295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065A2B2-2882-4211-AFD9-CFCB5680929C}"/>
            </a:ext>
          </a:extLst>
        </xdr:cNvPr>
        <xdr:cNvSpPr txBox="1"/>
      </xdr:nvSpPr>
      <xdr:spPr>
        <a:xfrm>
          <a:off x="339891"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FE6B1BF-64A5-4EC5-AC68-5DAF7E0898BA}"/>
            </a:ext>
          </a:extLst>
        </xdr:cNvPr>
        <xdr:cNvCxnSpPr/>
      </xdr:nvCxnSpPr>
      <xdr:spPr>
        <a:xfrm>
          <a:off x="685800" y="12601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EAAD23E-AF59-4CF6-B672-5F1189CC2646}"/>
            </a:ext>
          </a:extLst>
        </xdr:cNvPr>
        <xdr:cNvSpPr txBox="1"/>
      </xdr:nvSpPr>
      <xdr:spPr>
        <a:xfrm>
          <a:off x="339891"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55FFC68-E703-4AD2-93C4-19D7CF7A84E6}"/>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386EE92-CF03-4BCA-84FC-77415B86368B}"/>
            </a:ext>
          </a:extLst>
        </xdr:cNvPr>
        <xdr:cNvSpPr txBox="1"/>
      </xdr:nvSpPr>
      <xdr:spPr>
        <a:xfrm>
          <a:off x="3881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394CE23-CC14-4AA8-ADAE-E2C738B94EC1}"/>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5544DDB0-B419-48BA-97FF-51BA04EDAE38}"/>
            </a:ext>
          </a:extLst>
        </xdr:cNvPr>
        <xdr:cNvCxnSpPr/>
      </xdr:nvCxnSpPr>
      <xdr:spPr>
        <a:xfrm flipV="1">
          <a:off x="4180840" y="12714605"/>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2F268A41-42C5-4E6C-B4CD-558270C7826E}"/>
            </a:ext>
          </a:extLst>
        </xdr:cNvPr>
        <xdr:cNvSpPr txBox="1"/>
      </xdr:nvSpPr>
      <xdr:spPr>
        <a:xfrm>
          <a:off x="4219575"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7DC87A3F-70A4-49AC-853A-23A6A11B361F}"/>
            </a:ext>
          </a:extLst>
        </xdr:cNvPr>
        <xdr:cNvCxnSpPr/>
      </xdr:nvCxnSpPr>
      <xdr:spPr>
        <a:xfrm>
          <a:off x="4105275" y="14031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543A06D-3D3B-4DD3-98B5-78379EE1AE33}"/>
            </a:ext>
          </a:extLst>
        </xdr:cNvPr>
        <xdr:cNvSpPr txBox="1"/>
      </xdr:nvSpPr>
      <xdr:spPr>
        <a:xfrm>
          <a:off x="4219575" y="1249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5F42118B-EDFE-49F8-8641-37BCED6223D4}"/>
            </a:ext>
          </a:extLst>
        </xdr:cNvPr>
        <xdr:cNvCxnSpPr/>
      </xdr:nvCxnSpPr>
      <xdr:spPr>
        <a:xfrm>
          <a:off x="4105275" y="127146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954DA0B-1D11-439B-935C-D83CDFD31C1E}"/>
            </a:ext>
          </a:extLst>
        </xdr:cNvPr>
        <xdr:cNvSpPr txBox="1"/>
      </xdr:nvSpPr>
      <xdr:spPr>
        <a:xfrm>
          <a:off x="4219575" y="13484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776B24AA-C5FA-4D93-959F-FA0D9DE964D6}"/>
            </a:ext>
          </a:extLst>
        </xdr:cNvPr>
        <xdr:cNvSpPr/>
      </xdr:nvSpPr>
      <xdr:spPr>
        <a:xfrm>
          <a:off x="4124325" y="135058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E5D98523-6DCA-4933-AB96-178287B7F512}"/>
            </a:ext>
          </a:extLst>
        </xdr:cNvPr>
        <xdr:cNvSpPr/>
      </xdr:nvSpPr>
      <xdr:spPr>
        <a:xfrm>
          <a:off x="3381375" y="134848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6BD1FB18-30FE-4359-BE62-6AC57101E9BD}"/>
            </a:ext>
          </a:extLst>
        </xdr:cNvPr>
        <xdr:cNvSpPr/>
      </xdr:nvSpPr>
      <xdr:spPr>
        <a:xfrm>
          <a:off x="2571750" y="134080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8CF64179-5655-4047-A13E-BB88307D5FCA}"/>
            </a:ext>
          </a:extLst>
        </xdr:cNvPr>
        <xdr:cNvSpPr/>
      </xdr:nvSpPr>
      <xdr:spPr>
        <a:xfrm>
          <a:off x="1781175" y="133438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B6654A51-CF95-4190-A152-B00A56D2245A}"/>
            </a:ext>
          </a:extLst>
        </xdr:cNvPr>
        <xdr:cNvSpPr/>
      </xdr:nvSpPr>
      <xdr:spPr>
        <a:xfrm>
          <a:off x="981075" y="13312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8307FB-B397-4DE2-BCB7-EF908E4ACED2}"/>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C9BA669-CB90-4303-9A5E-49E8A3D1E0DF}"/>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182DB81-6FA4-47B3-A931-CA4871C51E9D}"/>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136AA63-CC50-46F1-90EC-0E6DFEE25E8E}"/>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35F1B0A-B5C6-44A7-8696-A977747930EB}"/>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42545</xdr:rowOff>
    </xdr:from>
    <xdr:to>
      <xdr:col>24</xdr:col>
      <xdr:colOff>114300</xdr:colOff>
      <xdr:row>82</xdr:row>
      <xdr:rowOff>144145</xdr:rowOff>
    </xdr:to>
    <xdr:sp macro="" textlink="">
      <xdr:nvSpPr>
        <xdr:cNvPr id="306" name="楕円 305">
          <a:extLst>
            <a:ext uri="{FF2B5EF4-FFF2-40B4-BE49-F238E27FC236}">
              <a16:creationId xmlns:a16="http://schemas.microsoft.com/office/drawing/2014/main" id="{AF8C0E27-87FE-4260-9AD5-53935798EF87}"/>
            </a:ext>
          </a:extLst>
        </xdr:cNvPr>
        <xdr:cNvSpPr/>
      </xdr:nvSpPr>
      <xdr:spPr>
        <a:xfrm>
          <a:off x="4124325" y="133235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65422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AC19DEE-1BC3-4CC3-8AB7-45F7FDAF5B55}"/>
            </a:ext>
          </a:extLst>
        </xdr:cNvPr>
        <xdr:cNvSpPr txBox="1"/>
      </xdr:nvSpPr>
      <xdr:spPr>
        <a:xfrm>
          <a:off x="4219575"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19686</xdr:rowOff>
    </xdr:from>
    <xdr:to>
      <xdr:col>20</xdr:col>
      <xdr:colOff>38100</xdr:colOff>
      <xdr:row>82</xdr:row>
      <xdr:rowOff>121286</xdr:rowOff>
    </xdr:to>
    <xdr:sp macro="" textlink="">
      <xdr:nvSpPr>
        <xdr:cNvPr id="308" name="楕円 307">
          <a:extLst>
            <a:ext uri="{FF2B5EF4-FFF2-40B4-BE49-F238E27FC236}">
              <a16:creationId xmlns:a16="http://schemas.microsoft.com/office/drawing/2014/main" id="{104EA1E8-178A-430F-A997-A41CD4DCC5B4}"/>
            </a:ext>
          </a:extLst>
        </xdr:cNvPr>
        <xdr:cNvSpPr/>
      </xdr:nvSpPr>
      <xdr:spPr>
        <a:xfrm>
          <a:off x="3381375" y="132975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70486</xdr:rowOff>
    </xdr:from>
    <xdr:to>
      <xdr:col>24</xdr:col>
      <xdr:colOff>63500</xdr:colOff>
      <xdr:row>82</xdr:row>
      <xdr:rowOff>93345</xdr:rowOff>
    </xdr:to>
    <xdr:cxnSp macro="">
      <xdr:nvCxnSpPr>
        <xdr:cNvPr id="309" name="直線コネクタ 308">
          <a:extLst>
            <a:ext uri="{FF2B5EF4-FFF2-40B4-BE49-F238E27FC236}">
              <a16:creationId xmlns:a16="http://schemas.microsoft.com/office/drawing/2014/main" id="{7CBE03F2-E23C-42BC-B2E8-23A190C791F3}"/>
            </a:ext>
          </a:extLst>
        </xdr:cNvPr>
        <xdr:cNvCxnSpPr/>
      </xdr:nvCxnSpPr>
      <xdr:spPr>
        <a:xfrm>
          <a:off x="3429000" y="13345161"/>
          <a:ext cx="75247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10" name="楕円 309">
          <a:extLst>
            <a:ext uri="{FF2B5EF4-FFF2-40B4-BE49-F238E27FC236}">
              <a16:creationId xmlns:a16="http://schemas.microsoft.com/office/drawing/2014/main" id="{BB68F928-E2EE-472B-8FC0-A4E4169E1202}"/>
            </a:ext>
          </a:extLst>
        </xdr:cNvPr>
        <xdr:cNvSpPr/>
      </xdr:nvSpPr>
      <xdr:spPr>
        <a:xfrm>
          <a:off x="2571750" y="13297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70486</xdr:rowOff>
    </xdr:to>
    <xdr:cxnSp macro="">
      <xdr:nvCxnSpPr>
        <xdr:cNvPr id="311" name="直線コネクタ 310">
          <a:extLst>
            <a:ext uri="{FF2B5EF4-FFF2-40B4-BE49-F238E27FC236}">
              <a16:creationId xmlns:a16="http://schemas.microsoft.com/office/drawing/2014/main" id="{18B8A724-4325-4BBC-917F-70ABEDD0381D}"/>
            </a:ext>
          </a:extLst>
        </xdr:cNvPr>
        <xdr:cNvCxnSpPr/>
      </xdr:nvCxnSpPr>
      <xdr:spPr>
        <a:xfrm>
          <a:off x="2619375" y="1334516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145414</xdr:rowOff>
    </xdr:from>
    <xdr:to>
      <xdr:col>10</xdr:col>
      <xdr:colOff>165100</xdr:colOff>
      <xdr:row>82</xdr:row>
      <xdr:rowOff>75564</xdr:rowOff>
    </xdr:to>
    <xdr:sp macro="" textlink="">
      <xdr:nvSpPr>
        <xdr:cNvPr id="312" name="楕円 311">
          <a:extLst>
            <a:ext uri="{FF2B5EF4-FFF2-40B4-BE49-F238E27FC236}">
              <a16:creationId xmlns:a16="http://schemas.microsoft.com/office/drawing/2014/main" id="{C44AA40E-F439-40A8-88A4-E6D9F1550004}"/>
            </a:ext>
          </a:extLst>
        </xdr:cNvPr>
        <xdr:cNvSpPr/>
      </xdr:nvSpPr>
      <xdr:spPr>
        <a:xfrm>
          <a:off x="1781175" y="13258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24764</xdr:rowOff>
    </xdr:from>
    <xdr:to>
      <xdr:col>15</xdr:col>
      <xdr:colOff>50800</xdr:colOff>
      <xdr:row>82</xdr:row>
      <xdr:rowOff>70486</xdr:rowOff>
    </xdr:to>
    <xdr:cxnSp macro="">
      <xdr:nvCxnSpPr>
        <xdr:cNvPr id="313" name="直線コネクタ 312">
          <a:extLst>
            <a:ext uri="{FF2B5EF4-FFF2-40B4-BE49-F238E27FC236}">
              <a16:creationId xmlns:a16="http://schemas.microsoft.com/office/drawing/2014/main" id="{70447A76-2B41-4E28-8E6F-0F89D9D4A2E1}"/>
            </a:ext>
          </a:extLst>
        </xdr:cNvPr>
        <xdr:cNvCxnSpPr/>
      </xdr:nvCxnSpPr>
      <xdr:spPr>
        <a:xfrm>
          <a:off x="1828800" y="13305789"/>
          <a:ext cx="790575"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113030</xdr:rowOff>
    </xdr:from>
    <xdr:to>
      <xdr:col>6</xdr:col>
      <xdr:colOff>38100</xdr:colOff>
      <xdr:row>82</xdr:row>
      <xdr:rowOff>43180</xdr:rowOff>
    </xdr:to>
    <xdr:sp macro="" textlink="">
      <xdr:nvSpPr>
        <xdr:cNvPr id="314" name="楕円 313">
          <a:extLst>
            <a:ext uri="{FF2B5EF4-FFF2-40B4-BE49-F238E27FC236}">
              <a16:creationId xmlns:a16="http://schemas.microsoft.com/office/drawing/2014/main" id="{05D5A380-073F-4242-A752-CBEBB94EFFE5}"/>
            </a:ext>
          </a:extLst>
        </xdr:cNvPr>
        <xdr:cNvSpPr/>
      </xdr:nvSpPr>
      <xdr:spPr>
        <a:xfrm>
          <a:off x="981075" y="13228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163830</xdr:rowOff>
    </xdr:from>
    <xdr:to>
      <xdr:col>10</xdr:col>
      <xdr:colOff>114300</xdr:colOff>
      <xdr:row>82</xdr:row>
      <xdr:rowOff>24764</xdr:rowOff>
    </xdr:to>
    <xdr:cxnSp macro="">
      <xdr:nvCxnSpPr>
        <xdr:cNvPr id="315" name="直線コネクタ 314">
          <a:extLst>
            <a:ext uri="{FF2B5EF4-FFF2-40B4-BE49-F238E27FC236}">
              <a16:creationId xmlns:a16="http://schemas.microsoft.com/office/drawing/2014/main" id="{5F888D4C-BDD2-4AFF-A922-96D8B16B6C76}"/>
            </a:ext>
          </a:extLst>
        </xdr:cNvPr>
        <xdr:cNvCxnSpPr/>
      </xdr:nvCxnSpPr>
      <xdr:spPr>
        <a:xfrm>
          <a:off x="1028700" y="13276580"/>
          <a:ext cx="8001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4692577E-7D99-40B0-9065-EF8B1981DE7B}"/>
            </a:ext>
          </a:extLst>
        </xdr:cNvPr>
        <xdr:cNvSpPr txBox="1"/>
      </xdr:nvSpPr>
      <xdr:spPr>
        <a:xfrm>
          <a:off x="3239144" y="13583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2D6C4064-620C-4FC5-A0A6-174B6BF82911}"/>
            </a:ext>
          </a:extLst>
        </xdr:cNvPr>
        <xdr:cNvSpPr txBox="1"/>
      </xdr:nvSpPr>
      <xdr:spPr>
        <a:xfrm>
          <a:off x="24390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592B9AAC-2DD7-443C-B83F-30736B5B3338}"/>
            </a:ext>
          </a:extLst>
        </xdr:cNvPr>
        <xdr:cNvSpPr txBox="1"/>
      </xdr:nvSpPr>
      <xdr:spPr>
        <a:xfrm>
          <a:off x="1648469"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C7F8EF9F-866D-4FEA-B4B1-1898ED45AEE5}"/>
            </a:ext>
          </a:extLst>
        </xdr:cNvPr>
        <xdr:cNvSpPr txBox="1"/>
      </xdr:nvSpPr>
      <xdr:spPr>
        <a:xfrm>
          <a:off x="848369" y="1340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137813</xdr:rowOff>
    </xdr:from>
    <xdr:ext cx="405111" cy="259045"/>
    <xdr:sp macro="" textlink="">
      <xdr:nvSpPr>
        <xdr:cNvPr id="320" name="n_1mainValue【公営住宅】&#10;有形固定資産減価償却率">
          <a:extLst>
            <a:ext uri="{FF2B5EF4-FFF2-40B4-BE49-F238E27FC236}">
              <a16:creationId xmlns:a16="http://schemas.microsoft.com/office/drawing/2014/main" id="{F9A73B87-F83B-4C56-B0AE-E0A68F446E83}"/>
            </a:ext>
          </a:extLst>
        </xdr:cNvPr>
        <xdr:cNvSpPr txBox="1"/>
      </xdr:nvSpPr>
      <xdr:spPr>
        <a:xfrm>
          <a:off x="3239144" y="130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21" name="n_2mainValue【公営住宅】&#10;有形固定資産減価償却率">
          <a:extLst>
            <a:ext uri="{FF2B5EF4-FFF2-40B4-BE49-F238E27FC236}">
              <a16:creationId xmlns:a16="http://schemas.microsoft.com/office/drawing/2014/main" id="{B6250338-8AA8-4D67-AE27-DE016AF239FA}"/>
            </a:ext>
          </a:extLst>
        </xdr:cNvPr>
        <xdr:cNvSpPr txBox="1"/>
      </xdr:nvSpPr>
      <xdr:spPr>
        <a:xfrm>
          <a:off x="2439044" y="130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22" name="n_3mainValue【公営住宅】&#10;有形固定資産減価償却率">
          <a:extLst>
            <a:ext uri="{FF2B5EF4-FFF2-40B4-BE49-F238E27FC236}">
              <a16:creationId xmlns:a16="http://schemas.microsoft.com/office/drawing/2014/main" id="{BC72B0BD-8859-418E-A632-409E00E61571}"/>
            </a:ext>
          </a:extLst>
        </xdr:cNvPr>
        <xdr:cNvSpPr txBox="1"/>
      </xdr:nvSpPr>
      <xdr:spPr>
        <a:xfrm>
          <a:off x="1648469" y="1304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23" name="n_4mainValue【公営住宅】&#10;有形固定資産減価償却率">
          <a:extLst>
            <a:ext uri="{FF2B5EF4-FFF2-40B4-BE49-F238E27FC236}">
              <a16:creationId xmlns:a16="http://schemas.microsoft.com/office/drawing/2014/main" id="{EA61D451-105F-4CA8-B505-B46276E46DC7}"/>
            </a:ext>
          </a:extLst>
        </xdr:cNvPr>
        <xdr:cNvSpPr txBox="1"/>
      </xdr:nvSpPr>
      <xdr:spPr>
        <a:xfrm>
          <a:off x="848369" y="1301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5495620-3DA3-4DC0-812F-30EB1FB30588}"/>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F675B40-205E-4532-80FE-4E6FD8B1C85D}"/>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3546D3C-9950-4EBF-B24F-F197C8F195E1}"/>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ABD729F-8A8A-4AB4-A867-6FE52AE68D1F}"/>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5E6D7E9-384E-49D1-BA80-1E5221047B03}"/>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467E5A07-7BC9-4161-BE84-0C5FCFE5EB91}"/>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42D0B92-BDCD-4C63-9BB7-3568818BDB66}"/>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A9E8FB4-E524-48F7-BBEF-B43F4A373FFA}"/>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CD3B338-4898-4B94-B668-A9F1AFBE4CA7}"/>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4B78CF8-27E6-4868-B8DF-ACD607D090BE}"/>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E137D75-48E0-4693-84DE-9ADA78720D6C}"/>
            </a:ext>
          </a:extLst>
        </xdr:cNvPr>
        <xdr:cNvCxnSpPr/>
      </xdr:nvCxnSpPr>
      <xdr:spPr>
        <a:xfrm>
          <a:off x="5953125" y="1403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AEF6328-2540-4BF3-A51B-518DECB989F4}"/>
            </a:ext>
          </a:extLst>
        </xdr:cNvPr>
        <xdr:cNvSpPr txBox="1"/>
      </xdr:nvSpPr>
      <xdr:spPr>
        <a:xfrm>
          <a:off x="5527221"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32E13932-735B-4A6D-BA03-9AC313BE3264}"/>
            </a:ext>
          </a:extLst>
        </xdr:cNvPr>
        <xdr:cNvCxnSpPr/>
      </xdr:nvCxnSpPr>
      <xdr:spPr>
        <a:xfrm>
          <a:off x="5953125" y="13677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F76F423B-12C0-4055-B2A6-D2564D63CA58}"/>
            </a:ext>
          </a:extLst>
        </xdr:cNvPr>
        <xdr:cNvSpPr txBox="1"/>
      </xdr:nvSpPr>
      <xdr:spPr>
        <a:xfrm>
          <a:off x="55272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CD0A3C4-4997-4EC4-AF25-D4F734427A7E}"/>
            </a:ext>
          </a:extLst>
        </xdr:cNvPr>
        <xdr:cNvCxnSpPr/>
      </xdr:nvCxnSpPr>
      <xdr:spPr>
        <a:xfrm>
          <a:off x="5953125" y="1331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4745D6A6-F1A3-490D-90F9-9B5FD7058D98}"/>
            </a:ext>
          </a:extLst>
        </xdr:cNvPr>
        <xdr:cNvSpPr txBox="1"/>
      </xdr:nvSpPr>
      <xdr:spPr>
        <a:xfrm>
          <a:off x="5527221" y="1318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CC58E67-D856-471D-AD45-AF02164A830C}"/>
            </a:ext>
          </a:extLst>
        </xdr:cNvPr>
        <xdr:cNvCxnSpPr/>
      </xdr:nvCxnSpPr>
      <xdr:spPr>
        <a:xfrm>
          <a:off x="5953125" y="1295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60AB3A1-D3F3-4269-B7E6-5DEA31C6566A}"/>
            </a:ext>
          </a:extLst>
        </xdr:cNvPr>
        <xdr:cNvSpPr txBox="1"/>
      </xdr:nvSpPr>
      <xdr:spPr>
        <a:xfrm>
          <a:off x="5527221" y="1281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E4BA604F-C916-405A-9A60-E9A2A49D93E8}"/>
            </a:ext>
          </a:extLst>
        </xdr:cNvPr>
        <xdr:cNvCxnSpPr/>
      </xdr:nvCxnSpPr>
      <xdr:spPr>
        <a:xfrm>
          <a:off x="5953125" y="12601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BE0D205A-F6FC-4EBB-8591-A7F171722688}"/>
            </a:ext>
          </a:extLst>
        </xdr:cNvPr>
        <xdr:cNvSpPr txBox="1"/>
      </xdr:nvSpPr>
      <xdr:spPr>
        <a:xfrm>
          <a:off x="5527221" y="1246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6643CBE-7E58-4955-8A55-DA4E2880CC05}"/>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3F2666-B908-4854-98FD-06C82896B41D}"/>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964BD895-ADDC-426A-A557-1DCC968AEC54}"/>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5E76BDDE-9F9C-42F0-87E7-EDE130E716D0}"/>
            </a:ext>
          </a:extLst>
        </xdr:cNvPr>
        <xdr:cNvCxnSpPr/>
      </xdr:nvCxnSpPr>
      <xdr:spPr>
        <a:xfrm flipV="1">
          <a:off x="9429115" y="12564999"/>
          <a:ext cx="0" cy="144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102EADBB-2125-459E-AE3E-A99824B6E9C3}"/>
            </a:ext>
          </a:extLst>
        </xdr:cNvPr>
        <xdr:cNvSpPr txBox="1"/>
      </xdr:nvSpPr>
      <xdr:spPr>
        <a:xfrm>
          <a:off x="9467850" y="1401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7298FE-A5BA-4B77-9C36-B5D52FA7ACA5}"/>
            </a:ext>
          </a:extLst>
        </xdr:cNvPr>
        <xdr:cNvCxnSpPr/>
      </xdr:nvCxnSpPr>
      <xdr:spPr>
        <a:xfrm>
          <a:off x="9363075" y="14009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7A0EEB4-DE15-4551-9F70-9DDD1AA1B44C}"/>
            </a:ext>
          </a:extLst>
        </xdr:cNvPr>
        <xdr:cNvSpPr txBox="1"/>
      </xdr:nvSpPr>
      <xdr:spPr>
        <a:xfrm>
          <a:off x="9467850" y="1235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1E8213B8-DA74-4029-BA7F-911C93A1BBD6}"/>
            </a:ext>
          </a:extLst>
        </xdr:cNvPr>
        <xdr:cNvCxnSpPr/>
      </xdr:nvCxnSpPr>
      <xdr:spPr>
        <a:xfrm>
          <a:off x="9363075" y="125649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DADA6E68-72AF-4B54-8EDF-9E1D742402F0}"/>
            </a:ext>
          </a:extLst>
        </xdr:cNvPr>
        <xdr:cNvSpPr txBox="1"/>
      </xdr:nvSpPr>
      <xdr:spPr>
        <a:xfrm>
          <a:off x="9467850" y="13582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9F01092F-FDF2-4DF0-9A2D-C8273582E65D}"/>
            </a:ext>
          </a:extLst>
        </xdr:cNvPr>
        <xdr:cNvSpPr/>
      </xdr:nvSpPr>
      <xdr:spPr>
        <a:xfrm>
          <a:off x="9401175" y="1371853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C730A74E-494E-4DC5-9786-A9442ADAD523}"/>
            </a:ext>
          </a:extLst>
        </xdr:cNvPr>
        <xdr:cNvSpPr/>
      </xdr:nvSpPr>
      <xdr:spPr>
        <a:xfrm>
          <a:off x="8639175" y="137147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B1DF02EC-F5F7-4ED3-BF42-382346110B1C}"/>
            </a:ext>
          </a:extLst>
        </xdr:cNvPr>
        <xdr:cNvSpPr/>
      </xdr:nvSpPr>
      <xdr:spPr>
        <a:xfrm>
          <a:off x="7839075" y="1370533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FB3FD78-C851-42A0-AB6A-311DB288B0A8}"/>
            </a:ext>
          </a:extLst>
        </xdr:cNvPr>
        <xdr:cNvSpPr/>
      </xdr:nvSpPr>
      <xdr:spPr>
        <a:xfrm>
          <a:off x="7029450" y="137068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A9891A20-70C4-4497-97BA-1C88D09E27F1}"/>
            </a:ext>
          </a:extLst>
        </xdr:cNvPr>
        <xdr:cNvSpPr/>
      </xdr:nvSpPr>
      <xdr:spPr>
        <a:xfrm>
          <a:off x="6238875" y="137139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B7FEAB1-8210-47D9-A551-DC12401E09BC}"/>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88DB0FF-395D-4F9D-B77F-A4E016C720F8}"/>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33F9633-7AF9-4C11-B3EC-DE71B5B4FD1D}"/>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B1BF32B-290F-4AC7-86C5-1E40F9444A2C}"/>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2594313-986C-41B7-A9A9-AECA190A6CD9}"/>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150368</xdr:rowOff>
    </xdr:from>
    <xdr:to>
      <xdr:col>55</xdr:col>
      <xdr:colOff>50800</xdr:colOff>
      <xdr:row>85</xdr:row>
      <xdr:rowOff>80518</xdr:rowOff>
    </xdr:to>
    <xdr:sp macro="" textlink="">
      <xdr:nvSpPr>
        <xdr:cNvPr id="363" name="楕円 362">
          <a:extLst>
            <a:ext uri="{FF2B5EF4-FFF2-40B4-BE49-F238E27FC236}">
              <a16:creationId xmlns:a16="http://schemas.microsoft.com/office/drawing/2014/main" id="{78135B99-8339-4CE4-9BD4-6AEA898A69B9}"/>
            </a:ext>
          </a:extLst>
        </xdr:cNvPr>
        <xdr:cNvSpPr/>
      </xdr:nvSpPr>
      <xdr:spPr>
        <a:xfrm>
          <a:off x="9401175" y="1375206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128795</xdr:rowOff>
    </xdr:from>
    <xdr:ext cx="469744" cy="259045"/>
    <xdr:sp macro="" textlink="">
      <xdr:nvSpPr>
        <xdr:cNvPr id="364" name="【公営住宅】&#10;一人当たり面積該当値テキスト">
          <a:extLst>
            <a:ext uri="{FF2B5EF4-FFF2-40B4-BE49-F238E27FC236}">
              <a16:creationId xmlns:a16="http://schemas.microsoft.com/office/drawing/2014/main" id="{028EC317-F6E7-4721-AC27-CB4411D6F001}"/>
            </a:ext>
          </a:extLst>
        </xdr:cNvPr>
        <xdr:cNvSpPr txBox="1"/>
      </xdr:nvSpPr>
      <xdr:spPr>
        <a:xfrm>
          <a:off x="9467850" y="1372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155321</xdr:rowOff>
    </xdr:from>
    <xdr:to>
      <xdr:col>50</xdr:col>
      <xdr:colOff>165100</xdr:colOff>
      <xdr:row>85</xdr:row>
      <xdr:rowOff>85471</xdr:rowOff>
    </xdr:to>
    <xdr:sp macro="" textlink="">
      <xdr:nvSpPr>
        <xdr:cNvPr id="365" name="楕円 364">
          <a:extLst>
            <a:ext uri="{FF2B5EF4-FFF2-40B4-BE49-F238E27FC236}">
              <a16:creationId xmlns:a16="http://schemas.microsoft.com/office/drawing/2014/main" id="{E2A4AA7A-6B7A-4279-AC4E-981C8CCA5F15}"/>
            </a:ext>
          </a:extLst>
        </xdr:cNvPr>
        <xdr:cNvSpPr/>
      </xdr:nvSpPr>
      <xdr:spPr>
        <a:xfrm>
          <a:off x="8639175" y="137570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29718</xdr:rowOff>
    </xdr:from>
    <xdr:to>
      <xdr:col>55</xdr:col>
      <xdr:colOff>0</xdr:colOff>
      <xdr:row>85</xdr:row>
      <xdr:rowOff>34671</xdr:rowOff>
    </xdr:to>
    <xdr:cxnSp macro="">
      <xdr:nvCxnSpPr>
        <xdr:cNvPr id="366" name="直線コネクタ 365">
          <a:extLst>
            <a:ext uri="{FF2B5EF4-FFF2-40B4-BE49-F238E27FC236}">
              <a16:creationId xmlns:a16="http://schemas.microsoft.com/office/drawing/2014/main" id="{5648D3BB-9B07-4064-9F3A-B7C37A6443AA}"/>
            </a:ext>
          </a:extLst>
        </xdr:cNvPr>
        <xdr:cNvCxnSpPr/>
      </xdr:nvCxnSpPr>
      <xdr:spPr>
        <a:xfrm flipV="1">
          <a:off x="8686800" y="13790168"/>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170942</xdr:rowOff>
    </xdr:from>
    <xdr:to>
      <xdr:col>46</xdr:col>
      <xdr:colOff>38100</xdr:colOff>
      <xdr:row>85</xdr:row>
      <xdr:rowOff>101092</xdr:rowOff>
    </xdr:to>
    <xdr:sp macro="" textlink="">
      <xdr:nvSpPr>
        <xdr:cNvPr id="367" name="楕円 366">
          <a:extLst>
            <a:ext uri="{FF2B5EF4-FFF2-40B4-BE49-F238E27FC236}">
              <a16:creationId xmlns:a16="http://schemas.microsoft.com/office/drawing/2014/main" id="{4F0B3C9A-4EBA-49D9-BEEF-EF60C43D03CE}"/>
            </a:ext>
          </a:extLst>
        </xdr:cNvPr>
        <xdr:cNvSpPr/>
      </xdr:nvSpPr>
      <xdr:spPr>
        <a:xfrm>
          <a:off x="7839075" y="137631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34671</xdr:rowOff>
    </xdr:from>
    <xdr:to>
      <xdr:col>50</xdr:col>
      <xdr:colOff>114300</xdr:colOff>
      <xdr:row>85</xdr:row>
      <xdr:rowOff>50292</xdr:rowOff>
    </xdr:to>
    <xdr:cxnSp macro="">
      <xdr:nvCxnSpPr>
        <xdr:cNvPr id="368" name="直線コネクタ 367">
          <a:extLst>
            <a:ext uri="{FF2B5EF4-FFF2-40B4-BE49-F238E27FC236}">
              <a16:creationId xmlns:a16="http://schemas.microsoft.com/office/drawing/2014/main" id="{23DF4D61-E0AD-4E62-A770-89DCD683E991}"/>
            </a:ext>
          </a:extLst>
        </xdr:cNvPr>
        <xdr:cNvCxnSpPr/>
      </xdr:nvCxnSpPr>
      <xdr:spPr>
        <a:xfrm flipV="1">
          <a:off x="7886700" y="13795121"/>
          <a:ext cx="8001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169418</xdr:rowOff>
    </xdr:from>
    <xdr:to>
      <xdr:col>41</xdr:col>
      <xdr:colOff>101600</xdr:colOff>
      <xdr:row>85</xdr:row>
      <xdr:rowOff>99568</xdr:rowOff>
    </xdr:to>
    <xdr:sp macro="" textlink="">
      <xdr:nvSpPr>
        <xdr:cNvPr id="369" name="楕円 368">
          <a:extLst>
            <a:ext uri="{FF2B5EF4-FFF2-40B4-BE49-F238E27FC236}">
              <a16:creationId xmlns:a16="http://schemas.microsoft.com/office/drawing/2014/main" id="{13499722-DC03-492D-93E4-0A080B452729}"/>
            </a:ext>
          </a:extLst>
        </xdr:cNvPr>
        <xdr:cNvSpPr/>
      </xdr:nvSpPr>
      <xdr:spPr>
        <a:xfrm>
          <a:off x="7029450" y="137615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48768</xdr:rowOff>
    </xdr:from>
    <xdr:to>
      <xdr:col>45</xdr:col>
      <xdr:colOff>177800</xdr:colOff>
      <xdr:row>85</xdr:row>
      <xdr:rowOff>50292</xdr:rowOff>
    </xdr:to>
    <xdr:cxnSp macro="">
      <xdr:nvCxnSpPr>
        <xdr:cNvPr id="370" name="直線コネクタ 369">
          <a:extLst>
            <a:ext uri="{FF2B5EF4-FFF2-40B4-BE49-F238E27FC236}">
              <a16:creationId xmlns:a16="http://schemas.microsoft.com/office/drawing/2014/main" id="{EDCCB6E0-7ED8-4E25-97EE-39A8D0507204}"/>
            </a:ext>
          </a:extLst>
        </xdr:cNvPr>
        <xdr:cNvCxnSpPr/>
      </xdr:nvCxnSpPr>
      <xdr:spPr>
        <a:xfrm>
          <a:off x="7077075" y="13809218"/>
          <a:ext cx="80962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166370</xdr:rowOff>
    </xdr:from>
    <xdr:to>
      <xdr:col>36</xdr:col>
      <xdr:colOff>165100</xdr:colOff>
      <xdr:row>85</xdr:row>
      <xdr:rowOff>96520</xdr:rowOff>
    </xdr:to>
    <xdr:sp macro="" textlink="">
      <xdr:nvSpPr>
        <xdr:cNvPr id="371" name="楕円 370">
          <a:extLst>
            <a:ext uri="{FF2B5EF4-FFF2-40B4-BE49-F238E27FC236}">
              <a16:creationId xmlns:a16="http://schemas.microsoft.com/office/drawing/2014/main" id="{C60A0797-E72D-48A0-A3E9-22CE739AAD75}"/>
            </a:ext>
          </a:extLst>
        </xdr:cNvPr>
        <xdr:cNvSpPr/>
      </xdr:nvSpPr>
      <xdr:spPr>
        <a:xfrm>
          <a:off x="6238875" y="13764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45720</xdr:rowOff>
    </xdr:from>
    <xdr:to>
      <xdr:col>41</xdr:col>
      <xdr:colOff>50800</xdr:colOff>
      <xdr:row>85</xdr:row>
      <xdr:rowOff>48768</xdr:rowOff>
    </xdr:to>
    <xdr:cxnSp macro="">
      <xdr:nvCxnSpPr>
        <xdr:cNvPr id="372" name="直線コネクタ 371">
          <a:extLst>
            <a:ext uri="{FF2B5EF4-FFF2-40B4-BE49-F238E27FC236}">
              <a16:creationId xmlns:a16="http://schemas.microsoft.com/office/drawing/2014/main" id="{EEF8DD2B-3DBF-4842-B3D6-79D7836E6A07}"/>
            </a:ext>
          </a:extLst>
        </xdr:cNvPr>
        <xdr:cNvCxnSpPr/>
      </xdr:nvCxnSpPr>
      <xdr:spPr>
        <a:xfrm>
          <a:off x="6286500" y="138125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5F83A080-699D-46E0-88EE-168B4FF34454}"/>
            </a:ext>
          </a:extLst>
        </xdr:cNvPr>
        <xdr:cNvSpPr txBox="1"/>
      </xdr:nvSpPr>
      <xdr:spPr>
        <a:xfrm>
          <a:off x="8458277" y="1349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96E10C11-094E-4B3E-ABB0-15BAE4E28EE1}"/>
            </a:ext>
          </a:extLst>
        </xdr:cNvPr>
        <xdr:cNvSpPr txBox="1"/>
      </xdr:nvSpPr>
      <xdr:spPr>
        <a:xfrm>
          <a:off x="7677227" y="1349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D886993-76B7-41A8-8708-E3472D42DA32}"/>
            </a:ext>
          </a:extLst>
        </xdr:cNvPr>
        <xdr:cNvSpPr txBox="1"/>
      </xdr:nvSpPr>
      <xdr:spPr>
        <a:xfrm>
          <a:off x="6867602" y="134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8CFE36AA-53D9-43B4-9AF8-838116E46ED8}"/>
            </a:ext>
          </a:extLst>
        </xdr:cNvPr>
        <xdr:cNvSpPr txBox="1"/>
      </xdr:nvSpPr>
      <xdr:spPr>
        <a:xfrm>
          <a:off x="6067502" y="1349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76598</xdr:rowOff>
    </xdr:from>
    <xdr:ext cx="469744" cy="259045"/>
    <xdr:sp macro="" textlink="">
      <xdr:nvSpPr>
        <xdr:cNvPr id="377" name="n_1mainValue【公営住宅】&#10;一人当たり面積">
          <a:extLst>
            <a:ext uri="{FF2B5EF4-FFF2-40B4-BE49-F238E27FC236}">
              <a16:creationId xmlns:a16="http://schemas.microsoft.com/office/drawing/2014/main" id="{4A351DCB-D223-4E25-B0A8-B8F63BE45452}"/>
            </a:ext>
          </a:extLst>
        </xdr:cNvPr>
        <xdr:cNvSpPr txBox="1"/>
      </xdr:nvSpPr>
      <xdr:spPr>
        <a:xfrm>
          <a:off x="8458277" y="1384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92219</xdr:rowOff>
    </xdr:from>
    <xdr:ext cx="469744" cy="259045"/>
    <xdr:sp macro="" textlink="">
      <xdr:nvSpPr>
        <xdr:cNvPr id="378" name="n_2mainValue【公営住宅】&#10;一人当たり面積">
          <a:extLst>
            <a:ext uri="{FF2B5EF4-FFF2-40B4-BE49-F238E27FC236}">
              <a16:creationId xmlns:a16="http://schemas.microsoft.com/office/drawing/2014/main" id="{6FDAF236-FBA5-4857-A29D-C72060987849}"/>
            </a:ext>
          </a:extLst>
        </xdr:cNvPr>
        <xdr:cNvSpPr txBox="1"/>
      </xdr:nvSpPr>
      <xdr:spPr>
        <a:xfrm>
          <a:off x="7677227" y="1385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90695</xdr:rowOff>
    </xdr:from>
    <xdr:ext cx="469744" cy="259045"/>
    <xdr:sp macro="" textlink="">
      <xdr:nvSpPr>
        <xdr:cNvPr id="379" name="n_3mainValue【公営住宅】&#10;一人当たり面積">
          <a:extLst>
            <a:ext uri="{FF2B5EF4-FFF2-40B4-BE49-F238E27FC236}">
              <a16:creationId xmlns:a16="http://schemas.microsoft.com/office/drawing/2014/main" id="{73B3D02C-2B20-460F-9501-B3C9FC7105F2}"/>
            </a:ext>
          </a:extLst>
        </xdr:cNvPr>
        <xdr:cNvSpPr txBox="1"/>
      </xdr:nvSpPr>
      <xdr:spPr>
        <a:xfrm>
          <a:off x="6867602" y="1385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87647</xdr:rowOff>
    </xdr:from>
    <xdr:ext cx="469744" cy="259045"/>
    <xdr:sp macro="" textlink="">
      <xdr:nvSpPr>
        <xdr:cNvPr id="380" name="n_4mainValue【公営住宅】&#10;一人当たり面積">
          <a:extLst>
            <a:ext uri="{FF2B5EF4-FFF2-40B4-BE49-F238E27FC236}">
              <a16:creationId xmlns:a16="http://schemas.microsoft.com/office/drawing/2014/main" id="{98E97D5D-02B8-45CF-9507-4AE2A5EB5F3E}"/>
            </a:ext>
          </a:extLst>
        </xdr:cNvPr>
        <xdr:cNvSpPr txBox="1"/>
      </xdr:nvSpPr>
      <xdr:spPr>
        <a:xfrm>
          <a:off x="6067502" y="1384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27C5C218-1D52-48C8-91F5-3D2543511765}"/>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59D73A9F-21F3-4E52-B2C8-C987935A0C87}"/>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629053A-BF8C-455A-B049-C0CA7719EE28}"/>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F7E9AB8-7DEA-4300-A192-AB9D64AE7529}"/>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A3E5BBE-7EC0-4716-979B-67F7389B46F8}"/>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EDD95BF-0666-40A6-9026-EDC786BAF3D3}"/>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A9F5B93-C353-4BB6-83BA-B5E4D5045E35}"/>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DAEAA48-2820-4983-A584-29A0D2C007A0}"/>
            </a:ext>
          </a:extLst>
        </xdr:cNvPr>
        <xdr:cNvSpPr/>
      </xdr:nvSpPr>
      <xdr:spPr>
        <a:xfrm>
          <a:off x="685800" y="15840075"/>
          <a:ext cx="4267200"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EFE3224-C2CA-455B-9454-96712F426CFE}"/>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1370272D-AFF3-404C-B8A8-8544E526AC33}"/>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3F7AAFA-4A19-471D-9EBF-EEE8F951216B}"/>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2945DB5B-8C45-4495-BB24-0EB1B5041C57}"/>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6A2C367-40DD-43DC-8EC4-50B9E1390D00}"/>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E480B506-FF73-4B4B-A20C-24A3941BB128}"/>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11648BE-EB91-4352-9E7E-30F7151EE0C0}"/>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D7AA7CA1-ACAB-45CA-8B9E-88E5390365F8}"/>
            </a:ext>
          </a:extLst>
        </xdr:cNvPr>
        <xdr:cNvSpPr/>
      </xdr:nvSpPr>
      <xdr:spPr>
        <a:xfrm>
          <a:off x="5953125" y="15840075"/>
          <a:ext cx="4248150"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675F94B6-00EB-4B83-B55D-803DE38A4214}"/>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BFC69A55-E1C6-4E56-808D-FB209A61D567}"/>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F393370-1AB2-41C8-B6F2-137B47266B24}"/>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152F1F22-C20A-4242-B59F-CC715841F28C}"/>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49500D17-9DC6-45FC-9BAE-1E6F3C97747D}"/>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D0351B8-994B-4191-BAF8-FB81AF070F0C}"/>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B5B69F31-A415-4C36-8A81-8446D5DDE265}"/>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2465380-4AE3-47CA-87AC-A1CF19521355}"/>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214F615-F378-4838-B8F8-7C7680F556D7}"/>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1A214C27-5D54-4F5E-A505-F7CD537DEFE8}"/>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D44C646-F193-46D3-B6E1-035B40F0229C}"/>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24FD0E28-172A-4947-AA5B-3AE3941CB77B}"/>
            </a:ext>
          </a:extLst>
        </xdr:cNvPr>
        <xdr:cNvCxnSpPr/>
      </xdr:nvCxnSpPr>
      <xdr:spPr>
        <a:xfrm>
          <a:off x="11210925" y="689337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124CD96B-8299-4D03-96FC-CF454B027AFF}"/>
            </a:ext>
          </a:extLst>
        </xdr:cNvPr>
        <xdr:cNvSpPr txBox="1"/>
      </xdr:nvSpPr>
      <xdr:spPr>
        <a:xfrm>
          <a:off x="107945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FA611C01-F83E-4C4C-805A-AD9F460ECDDE}"/>
            </a:ext>
          </a:extLst>
        </xdr:cNvPr>
        <xdr:cNvCxnSpPr/>
      </xdr:nvCxnSpPr>
      <xdr:spPr>
        <a:xfrm>
          <a:off x="11210925" y="65826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E10DB2FE-6C75-49ED-9083-15940F7BDDEC}"/>
            </a:ext>
          </a:extLst>
        </xdr:cNvPr>
        <xdr:cNvSpPr txBox="1"/>
      </xdr:nvSpPr>
      <xdr:spPr>
        <a:xfrm>
          <a:off x="10845966"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6C22EA83-7E96-43B5-8038-62855E225393}"/>
            </a:ext>
          </a:extLst>
        </xdr:cNvPr>
        <xdr:cNvCxnSpPr/>
      </xdr:nvCxnSpPr>
      <xdr:spPr>
        <a:xfrm>
          <a:off x="11210925" y="627516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801E7F1B-A751-492A-89A5-3F16561E2857}"/>
            </a:ext>
          </a:extLst>
        </xdr:cNvPr>
        <xdr:cNvSpPr txBox="1"/>
      </xdr:nvSpPr>
      <xdr:spPr>
        <a:xfrm>
          <a:off x="10845966"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277EA91-A500-4738-BB20-5AFB6CF97B7B}"/>
            </a:ext>
          </a:extLst>
        </xdr:cNvPr>
        <xdr:cNvCxnSpPr/>
      </xdr:nvCxnSpPr>
      <xdr:spPr>
        <a:xfrm>
          <a:off x="11210925" y="59739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D7AC9BC-E8C5-4B90-B1BD-5C20EBDCB916}"/>
            </a:ext>
          </a:extLst>
        </xdr:cNvPr>
        <xdr:cNvSpPr txBox="1"/>
      </xdr:nvSpPr>
      <xdr:spPr>
        <a:xfrm>
          <a:off x="10845966"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B0FC7599-D87C-491D-8C2C-86E511BC1DD2}"/>
            </a:ext>
          </a:extLst>
        </xdr:cNvPr>
        <xdr:cNvCxnSpPr/>
      </xdr:nvCxnSpPr>
      <xdr:spPr>
        <a:xfrm>
          <a:off x="11210925" y="56664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88EE2A7-8440-44DE-940E-152794D29ED5}"/>
            </a:ext>
          </a:extLst>
        </xdr:cNvPr>
        <xdr:cNvSpPr txBox="1"/>
      </xdr:nvSpPr>
      <xdr:spPr>
        <a:xfrm>
          <a:off x="10845966"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333B0F35-0ABF-4E3D-B591-61BBA1094139}"/>
            </a:ext>
          </a:extLst>
        </xdr:cNvPr>
        <xdr:cNvCxnSpPr/>
      </xdr:nvCxnSpPr>
      <xdr:spPr>
        <a:xfrm>
          <a:off x="11210925" y="534624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D5C954F7-BFC8-45F6-A1A1-BB2B4F42C885}"/>
            </a:ext>
          </a:extLst>
        </xdr:cNvPr>
        <xdr:cNvSpPr txBox="1"/>
      </xdr:nvSpPr>
      <xdr:spPr>
        <a:xfrm>
          <a:off x="109037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F71030F8-861A-41A8-A3AD-2D8685991580}"/>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20EDEF05-70BD-415B-A5B9-CE596233D922}"/>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9A9F6E5E-2843-4CC4-B9F8-51A799179EBF}"/>
            </a:ext>
          </a:extLst>
        </xdr:cNvPr>
        <xdr:cNvCxnSpPr/>
      </xdr:nvCxnSpPr>
      <xdr:spPr>
        <a:xfrm flipV="1">
          <a:off x="14696439" y="5447393"/>
          <a:ext cx="0" cy="1445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1E917938-8415-4A1E-B20A-5073E6CE93BB}"/>
            </a:ext>
          </a:extLst>
        </xdr:cNvPr>
        <xdr:cNvSpPr txBox="1"/>
      </xdr:nvSpPr>
      <xdr:spPr>
        <a:xfrm>
          <a:off x="14735175" y="689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EA978D2C-5755-4D03-9233-82630935C9B1}"/>
            </a:ext>
          </a:extLst>
        </xdr:cNvPr>
        <xdr:cNvCxnSpPr/>
      </xdr:nvCxnSpPr>
      <xdr:spPr>
        <a:xfrm>
          <a:off x="14611350" y="68933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7FF6DE4A-AAF9-435D-99E8-BBB0C26823D0}"/>
            </a:ext>
          </a:extLst>
        </xdr:cNvPr>
        <xdr:cNvSpPr txBox="1"/>
      </xdr:nvSpPr>
      <xdr:spPr>
        <a:xfrm>
          <a:off x="14735175" y="52321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A1F8EEE9-C739-4EE4-9250-C303242044C0}"/>
            </a:ext>
          </a:extLst>
        </xdr:cNvPr>
        <xdr:cNvCxnSpPr/>
      </xdr:nvCxnSpPr>
      <xdr:spPr>
        <a:xfrm>
          <a:off x="14611350" y="54473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FFAEC0BE-C600-4900-8F6D-C744751DF889}"/>
            </a:ext>
          </a:extLst>
        </xdr:cNvPr>
        <xdr:cNvSpPr txBox="1"/>
      </xdr:nvSpPr>
      <xdr:spPr>
        <a:xfrm>
          <a:off x="14735175"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EA9D2750-B72E-4E58-AB46-88C159F0972C}"/>
            </a:ext>
          </a:extLst>
        </xdr:cNvPr>
        <xdr:cNvSpPr/>
      </xdr:nvSpPr>
      <xdr:spPr>
        <a:xfrm>
          <a:off x="14649450" y="6165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1A217A1C-E27B-4A1B-AB2D-F1D6E4DE961D}"/>
            </a:ext>
          </a:extLst>
        </xdr:cNvPr>
        <xdr:cNvSpPr/>
      </xdr:nvSpPr>
      <xdr:spPr>
        <a:xfrm>
          <a:off x="13887450" y="61506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58DAB58E-91AF-4E8A-BE94-9FC28195579E}"/>
            </a:ext>
          </a:extLst>
        </xdr:cNvPr>
        <xdr:cNvSpPr/>
      </xdr:nvSpPr>
      <xdr:spPr>
        <a:xfrm>
          <a:off x="13096875" y="615369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361BDB22-F4C3-49B0-BD7C-6DE71ABD5D34}"/>
            </a:ext>
          </a:extLst>
        </xdr:cNvPr>
        <xdr:cNvSpPr/>
      </xdr:nvSpPr>
      <xdr:spPr>
        <a:xfrm>
          <a:off x="12296775" y="61243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E635A8CE-1399-480C-9E18-A5FEA4AC2E87}"/>
            </a:ext>
          </a:extLst>
        </xdr:cNvPr>
        <xdr:cNvSpPr/>
      </xdr:nvSpPr>
      <xdr:spPr>
        <a:xfrm>
          <a:off x="11487150" y="61146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32C25AF-2981-4B52-BAEC-4225C9B0C002}"/>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B5F7DC7-87A1-4070-99D6-61633EC0081B}"/>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99D281C-9727-49DE-AC1E-F3ED70AB3839}"/>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A61A158-7AAD-49C4-B22C-DA67FF91DBF8}"/>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DE24E67-C270-4CC4-817E-69D5F622ED50}"/>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28666</xdr:rowOff>
    </xdr:from>
    <xdr:to>
      <xdr:col>85</xdr:col>
      <xdr:colOff>177800</xdr:colOff>
      <xdr:row>36</xdr:row>
      <xdr:rowOff>130266</xdr:rowOff>
    </xdr:to>
    <xdr:sp macro="" textlink="">
      <xdr:nvSpPr>
        <xdr:cNvPr id="438" name="楕円 437">
          <a:extLst>
            <a:ext uri="{FF2B5EF4-FFF2-40B4-BE49-F238E27FC236}">
              <a16:creationId xmlns:a16="http://schemas.microsoft.com/office/drawing/2014/main" id="{7ACB0CC2-84B1-40C6-B482-49F1566D8FD0}"/>
            </a:ext>
          </a:extLst>
        </xdr:cNvPr>
        <xdr:cNvSpPr/>
      </xdr:nvSpPr>
      <xdr:spPr>
        <a:xfrm>
          <a:off x="14649450" y="58547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51543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4629E3EF-0C25-438E-8F13-D6E20C4F8F7F}"/>
            </a:ext>
          </a:extLst>
        </xdr:cNvPr>
        <xdr:cNvSpPr txBox="1"/>
      </xdr:nvSpPr>
      <xdr:spPr>
        <a:xfrm>
          <a:off x="14735175" y="5715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128270</xdr:rowOff>
    </xdr:from>
    <xdr:to>
      <xdr:col>81</xdr:col>
      <xdr:colOff>101600</xdr:colOff>
      <xdr:row>36</xdr:row>
      <xdr:rowOff>58420</xdr:rowOff>
    </xdr:to>
    <xdr:sp macro="" textlink="">
      <xdr:nvSpPr>
        <xdr:cNvPr id="440" name="楕円 439">
          <a:extLst>
            <a:ext uri="{FF2B5EF4-FFF2-40B4-BE49-F238E27FC236}">
              <a16:creationId xmlns:a16="http://schemas.microsoft.com/office/drawing/2014/main" id="{1C86FC12-F961-40E3-8638-CE83518ED9BF}"/>
            </a:ext>
          </a:extLst>
        </xdr:cNvPr>
        <xdr:cNvSpPr/>
      </xdr:nvSpPr>
      <xdr:spPr>
        <a:xfrm>
          <a:off x="13887450" y="5792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xdr:rowOff>
    </xdr:from>
    <xdr:to>
      <xdr:col>85</xdr:col>
      <xdr:colOff>127000</xdr:colOff>
      <xdr:row>36</xdr:row>
      <xdr:rowOff>79466</xdr:rowOff>
    </xdr:to>
    <xdr:cxnSp macro="">
      <xdr:nvCxnSpPr>
        <xdr:cNvPr id="441" name="直線コネクタ 440">
          <a:extLst>
            <a:ext uri="{FF2B5EF4-FFF2-40B4-BE49-F238E27FC236}">
              <a16:creationId xmlns:a16="http://schemas.microsoft.com/office/drawing/2014/main" id="{11DFC6B8-F4E7-489B-9284-5EDEA0381C60}"/>
            </a:ext>
          </a:extLst>
        </xdr:cNvPr>
        <xdr:cNvCxnSpPr/>
      </xdr:nvCxnSpPr>
      <xdr:spPr>
        <a:xfrm>
          <a:off x="13935075" y="5840095"/>
          <a:ext cx="762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41728</xdr:rowOff>
    </xdr:from>
    <xdr:to>
      <xdr:col>76</xdr:col>
      <xdr:colOff>165100</xdr:colOff>
      <xdr:row>36</xdr:row>
      <xdr:rowOff>143328</xdr:rowOff>
    </xdr:to>
    <xdr:sp macro="" textlink="">
      <xdr:nvSpPr>
        <xdr:cNvPr id="442" name="楕円 441">
          <a:extLst>
            <a:ext uri="{FF2B5EF4-FFF2-40B4-BE49-F238E27FC236}">
              <a16:creationId xmlns:a16="http://schemas.microsoft.com/office/drawing/2014/main" id="{3398B9FC-156E-4273-9D39-780572E4E9E3}"/>
            </a:ext>
          </a:extLst>
        </xdr:cNvPr>
        <xdr:cNvSpPr/>
      </xdr:nvSpPr>
      <xdr:spPr>
        <a:xfrm>
          <a:off x="13096875" y="58742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7620</xdr:rowOff>
    </xdr:from>
    <xdr:to>
      <xdr:col>81</xdr:col>
      <xdr:colOff>50800</xdr:colOff>
      <xdr:row>36</xdr:row>
      <xdr:rowOff>92528</xdr:rowOff>
    </xdr:to>
    <xdr:cxnSp macro="">
      <xdr:nvCxnSpPr>
        <xdr:cNvPr id="443" name="直線コネクタ 442">
          <a:extLst>
            <a:ext uri="{FF2B5EF4-FFF2-40B4-BE49-F238E27FC236}">
              <a16:creationId xmlns:a16="http://schemas.microsoft.com/office/drawing/2014/main" id="{F15F1863-335B-42A4-A5B0-B1B1C9BB0F62}"/>
            </a:ext>
          </a:extLst>
        </xdr:cNvPr>
        <xdr:cNvCxnSpPr/>
      </xdr:nvCxnSpPr>
      <xdr:spPr>
        <a:xfrm flipV="1">
          <a:off x="13144500" y="5840095"/>
          <a:ext cx="790575" cy="8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144599</xdr:rowOff>
    </xdr:from>
    <xdr:to>
      <xdr:col>72</xdr:col>
      <xdr:colOff>38100</xdr:colOff>
      <xdr:row>36</xdr:row>
      <xdr:rowOff>74749</xdr:rowOff>
    </xdr:to>
    <xdr:sp macro="" textlink="">
      <xdr:nvSpPr>
        <xdr:cNvPr id="444" name="楕円 443">
          <a:extLst>
            <a:ext uri="{FF2B5EF4-FFF2-40B4-BE49-F238E27FC236}">
              <a16:creationId xmlns:a16="http://schemas.microsoft.com/office/drawing/2014/main" id="{402FDCA2-BD2A-4C99-9C86-C3A373D76E64}"/>
            </a:ext>
          </a:extLst>
        </xdr:cNvPr>
        <xdr:cNvSpPr/>
      </xdr:nvSpPr>
      <xdr:spPr>
        <a:xfrm>
          <a:off x="12296775" y="58087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23949</xdr:rowOff>
    </xdr:from>
    <xdr:to>
      <xdr:col>76</xdr:col>
      <xdr:colOff>114300</xdr:colOff>
      <xdr:row>36</xdr:row>
      <xdr:rowOff>92528</xdr:rowOff>
    </xdr:to>
    <xdr:cxnSp macro="">
      <xdr:nvCxnSpPr>
        <xdr:cNvPr id="445" name="直線コネクタ 444">
          <a:extLst>
            <a:ext uri="{FF2B5EF4-FFF2-40B4-BE49-F238E27FC236}">
              <a16:creationId xmlns:a16="http://schemas.microsoft.com/office/drawing/2014/main" id="{159EB712-91FF-49DB-ABD5-7B85CAC3B38B}"/>
            </a:ext>
          </a:extLst>
        </xdr:cNvPr>
        <xdr:cNvCxnSpPr/>
      </xdr:nvCxnSpPr>
      <xdr:spPr>
        <a:xfrm>
          <a:off x="12344400" y="5856424"/>
          <a:ext cx="800100" cy="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77651</xdr:rowOff>
    </xdr:from>
    <xdr:to>
      <xdr:col>67</xdr:col>
      <xdr:colOff>101600</xdr:colOff>
      <xdr:row>36</xdr:row>
      <xdr:rowOff>7801</xdr:rowOff>
    </xdr:to>
    <xdr:sp macro="" textlink="">
      <xdr:nvSpPr>
        <xdr:cNvPr id="446" name="楕円 445">
          <a:extLst>
            <a:ext uri="{FF2B5EF4-FFF2-40B4-BE49-F238E27FC236}">
              <a16:creationId xmlns:a16="http://schemas.microsoft.com/office/drawing/2014/main" id="{25FF99F7-D937-462B-B0C8-0759FD9FCD51}"/>
            </a:ext>
          </a:extLst>
        </xdr:cNvPr>
        <xdr:cNvSpPr/>
      </xdr:nvSpPr>
      <xdr:spPr>
        <a:xfrm>
          <a:off x="11487150" y="57450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128451</xdr:rowOff>
    </xdr:from>
    <xdr:to>
      <xdr:col>71</xdr:col>
      <xdr:colOff>177800</xdr:colOff>
      <xdr:row>36</xdr:row>
      <xdr:rowOff>23949</xdr:rowOff>
    </xdr:to>
    <xdr:cxnSp macro="">
      <xdr:nvCxnSpPr>
        <xdr:cNvPr id="447" name="直線コネクタ 446">
          <a:extLst>
            <a:ext uri="{FF2B5EF4-FFF2-40B4-BE49-F238E27FC236}">
              <a16:creationId xmlns:a16="http://schemas.microsoft.com/office/drawing/2014/main" id="{42BBCB08-3859-4312-8CAB-BDB524308043}"/>
            </a:ext>
          </a:extLst>
        </xdr:cNvPr>
        <xdr:cNvCxnSpPr/>
      </xdr:nvCxnSpPr>
      <xdr:spPr>
        <a:xfrm>
          <a:off x="11534775" y="5792651"/>
          <a:ext cx="809625"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FFF87BD3-07A6-44EA-B39B-DB3A715C2A0E}"/>
            </a:ext>
          </a:extLst>
        </xdr:cNvPr>
        <xdr:cNvSpPr txBox="1"/>
      </xdr:nvSpPr>
      <xdr:spPr>
        <a:xfrm>
          <a:off x="13745219" y="624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28DEC9BA-3146-4DFF-9CAC-4717B23FE560}"/>
            </a:ext>
          </a:extLst>
        </xdr:cNvPr>
        <xdr:cNvSpPr txBox="1"/>
      </xdr:nvSpPr>
      <xdr:spPr>
        <a:xfrm>
          <a:off x="12964169" y="6236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27D31F60-3072-4CF2-B165-AF8E14AE03A4}"/>
            </a:ext>
          </a:extLst>
        </xdr:cNvPr>
        <xdr:cNvSpPr txBox="1"/>
      </xdr:nvSpPr>
      <xdr:spPr>
        <a:xfrm>
          <a:off x="12164069" y="6207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9CE32BCD-DF85-491F-95F3-D3C5AB70C01A}"/>
            </a:ext>
          </a:extLst>
        </xdr:cNvPr>
        <xdr:cNvSpPr txBox="1"/>
      </xdr:nvSpPr>
      <xdr:spPr>
        <a:xfrm>
          <a:off x="11354444" y="619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74947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4807462-207A-45EE-89E6-18307C6A4E8C}"/>
            </a:ext>
          </a:extLst>
        </xdr:cNvPr>
        <xdr:cNvSpPr txBox="1"/>
      </xdr:nvSpPr>
      <xdr:spPr>
        <a:xfrm>
          <a:off x="13745219" y="55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159855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4987BCEB-D144-43C3-9C71-73012CF86AFD}"/>
            </a:ext>
          </a:extLst>
        </xdr:cNvPr>
        <xdr:cNvSpPr txBox="1"/>
      </xdr:nvSpPr>
      <xdr:spPr>
        <a:xfrm>
          <a:off x="12964169" y="566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91276</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D26BCD27-7F0A-4529-8278-937595AC6B04}"/>
            </a:ext>
          </a:extLst>
        </xdr:cNvPr>
        <xdr:cNvSpPr txBox="1"/>
      </xdr:nvSpPr>
      <xdr:spPr>
        <a:xfrm>
          <a:off x="12164069" y="5593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24328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C1AF19E0-2011-44E6-A5A2-29A704128FB6}"/>
            </a:ext>
          </a:extLst>
        </xdr:cNvPr>
        <xdr:cNvSpPr txBox="1"/>
      </xdr:nvSpPr>
      <xdr:spPr>
        <a:xfrm>
          <a:off x="11354444" y="5532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6A30368-223D-4C64-9521-AF57DF2A40DB}"/>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B4D57BD-4B26-49BB-AEA4-E781DF27AE45}"/>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4CC637BD-5527-4A5E-8A1A-7FFAD6C26188}"/>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B6B54C6F-887B-4644-9279-D7514CECD78A}"/>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835FF72-3DF8-4A89-8DA1-852E987B9D58}"/>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12F02CA-50C4-4DC9-8C48-2FC5A4CFC5AB}"/>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6F808F3-131D-4DA7-9F1D-77EEA3E071E4}"/>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D1FA31E-FC79-42F0-9F00-7DAD4519E81B}"/>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77ED3782-FE0B-473B-8C5C-2EF97FFF496F}"/>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BB3134C3-4965-4C6D-94A3-AAEA555CB877}"/>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B305CA43-7A89-4D9A-A979-CA809D760680}"/>
            </a:ext>
          </a:extLst>
        </xdr:cNvPr>
        <xdr:cNvCxnSpPr/>
      </xdr:nvCxnSpPr>
      <xdr:spPr>
        <a:xfrm>
          <a:off x="164592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2F8C7CDD-A71D-4549-9111-C74333734D44}"/>
            </a:ext>
          </a:extLst>
        </xdr:cNvPr>
        <xdr:cNvSpPr txBox="1"/>
      </xdr:nvSpPr>
      <xdr:spPr>
        <a:xfrm>
          <a:off x="160523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7852F04-CE17-44C9-A3F3-12BA8F22ADF4}"/>
            </a:ext>
          </a:extLst>
        </xdr:cNvPr>
        <xdr:cNvCxnSpPr/>
      </xdr:nvCxnSpPr>
      <xdr:spPr>
        <a:xfrm>
          <a:off x="164592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F371691F-2B67-4083-B29A-E93E78E8EC6B}"/>
            </a:ext>
          </a:extLst>
        </xdr:cNvPr>
        <xdr:cNvSpPr txBox="1"/>
      </xdr:nvSpPr>
      <xdr:spPr>
        <a:xfrm>
          <a:off x="16052346" y="634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AD8ACAD6-A81D-449B-BBB0-6EE869FB21D7}"/>
            </a:ext>
          </a:extLst>
        </xdr:cNvPr>
        <xdr:cNvCxnSpPr/>
      </xdr:nvCxnSpPr>
      <xdr:spPr>
        <a:xfrm>
          <a:off x="164592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C8768A75-D0C5-43E8-947F-C5E1659DE201}"/>
            </a:ext>
          </a:extLst>
        </xdr:cNvPr>
        <xdr:cNvSpPr txBox="1"/>
      </xdr:nvSpPr>
      <xdr:spPr>
        <a:xfrm>
          <a:off x="16052346" y="598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488F0838-7DA0-4F94-9C49-D78429B7397B}"/>
            </a:ext>
          </a:extLst>
        </xdr:cNvPr>
        <xdr:cNvCxnSpPr/>
      </xdr:nvCxnSpPr>
      <xdr:spPr>
        <a:xfrm>
          <a:off x="164592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737A18DD-8203-4D0A-97A9-2B99D8FC7F48}"/>
            </a:ext>
          </a:extLst>
        </xdr:cNvPr>
        <xdr:cNvSpPr txBox="1"/>
      </xdr:nvSpPr>
      <xdr:spPr>
        <a:xfrm>
          <a:off x="16052346" y="5626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7DF8BCB9-13BE-4DD2-8D75-3BB52CA30479}"/>
            </a:ext>
          </a:extLst>
        </xdr:cNvPr>
        <xdr:cNvCxnSpPr/>
      </xdr:nvCxnSpPr>
      <xdr:spPr>
        <a:xfrm>
          <a:off x="164592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F2C8B5C0-0EB9-497F-B8C8-507BA33F68A1}"/>
            </a:ext>
          </a:extLst>
        </xdr:cNvPr>
        <xdr:cNvSpPr txBox="1"/>
      </xdr:nvSpPr>
      <xdr:spPr>
        <a:xfrm>
          <a:off x="16052346" y="5264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6BF677BF-C4EA-4B5B-8EC8-B04A38D09C56}"/>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C669C482-71C5-43CB-BEBA-93BB7609945A}"/>
            </a:ext>
          </a:extLst>
        </xdr:cNvPr>
        <xdr:cNvSpPr txBox="1"/>
      </xdr:nvSpPr>
      <xdr:spPr>
        <a:xfrm>
          <a:off x="16052346"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521B43A4-D6BA-4F2F-A7FB-D036D16D30E9}"/>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979D01C9-CB11-453E-905E-52F377AD866D}"/>
            </a:ext>
          </a:extLst>
        </xdr:cNvPr>
        <xdr:cNvCxnSpPr/>
      </xdr:nvCxnSpPr>
      <xdr:spPr>
        <a:xfrm flipV="1">
          <a:off x="19954239" y="562991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1631D409-955F-4033-82E7-4B489A6EAD44}"/>
            </a:ext>
          </a:extLst>
        </xdr:cNvPr>
        <xdr:cNvSpPr txBox="1"/>
      </xdr:nvSpPr>
      <xdr:spPr>
        <a:xfrm>
          <a:off x="19992975" y="681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CFCCADE-1D94-434E-B704-6FFED21D2C21}"/>
            </a:ext>
          </a:extLst>
        </xdr:cNvPr>
        <xdr:cNvCxnSpPr/>
      </xdr:nvCxnSpPr>
      <xdr:spPr>
        <a:xfrm>
          <a:off x="19878675" y="68110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B6D4C36A-A22E-4BE4-9B37-3969C3CF469B}"/>
            </a:ext>
          </a:extLst>
        </xdr:cNvPr>
        <xdr:cNvSpPr txBox="1"/>
      </xdr:nvSpPr>
      <xdr:spPr>
        <a:xfrm>
          <a:off x="19992975" y="541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E4E5ED35-D60B-478E-88D4-3A7D0B9A9B73}"/>
            </a:ext>
          </a:extLst>
        </xdr:cNvPr>
        <xdr:cNvCxnSpPr/>
      </xdr:nvCxnSpPr>
      <xdr:spPr>
        <a:xfrm>
          <a:off x="19878675" y="56299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8EB2531B-337A-49EC-94B5-66249D24D123}"/>
            </a:ext>
          </a:extLst>
        </xdr:cNvPr>
        <xdr:cNvSpPr txBox="1"/>
      </xdr:nvSpPr>
      <xdr:spPr>
        <a:xfrm>
          <a:off x="19992975" y="6306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990837B9-080E-4A90-941F-648D0CF6033C}"/>
            </a:ext>
          </a:extLst>
        </xdr:cNvPr>
        <xdr:cNvSpPr/>
      </xdr:nvSpPr>
      <xdr:spPr>
        <a:xfrm>
          <a:off x="19897725" y="64452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37CCECEC-EE46-4BCC-8560-D7A3CBCD2986}"/>
            </a:ext>
          </a:extLst>
        </xdr:cNvPr>
        <xdr:cNvSpPr/>
      </xdr:nvSpPr>
      <xdr:spPr>
        <a:xfrm>
          <a:off x="19154775" y="64382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15894FF1-2F21-462F-A25E-9940773424F2}"/>
            </a:ext>
          </a:extLst>
        </xdr:cNvPr>
        <xdr:cNvSpPr/>
      </xdr:nvSpPr>
      <xdr:spPr>
        <a:xfrm>
          <a:off x="18345150" y="64382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60138A81-25C9-45CD-8F04-98DED5F64FA4}"/>
            </a:ext>
          </a:extLst>
        </xdr:cNvPr>
        <xdr:cNvSpPr/>
      </xdr:nvSpPr>
      <xdr:spPr>
        <a:xfrm>
          <a:off x="17554575" y="6440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9B603E7B-2FD1-483E-B865-A29F7E447130}"/>
            </a:ext>
          </a:extLst>
        </xdr:cNvPr>
        <xdr:cNvSpPr/>
      </xdr:nvSpPr>
      <xdr:spPr>
        <a:xfrm>
          <a:off x="16754475" y="64573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34EA3F5-C737-47CA-BBA5-884D8EAE9FC5}"/>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DB70E2F-6C2F-4C97-9D04-C418400D2697}"/>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34E3137-5AA8-42BE-8A2E-D123EB4C5E02}"/>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5A563D7-E2D8-47F6-A6A9-1A543B3E744E}"/>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43729E4-F5AE-4849-B3C5-6D1D07D3DB4A}"/>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495" name="楕円 494">
          <a:extLst>
            <a:ext uri="{FF2B5EF4-FFF2-40B4-BE49-F238E27FC236}">
              <a16:creationId xmlns:a16="http://schemas.microsoft.com/office/drawing/2014/main" id="{84B5B4DA-EAAB-45A5-B536-4F22F47AF881}"/>
            </a:ext>
          </a:extLst>
        </xdr:cNvPr>
        <xdr:cNvSpPr/>
      </xdr:nvSpPr>
      <xdr:spPr>
        <a:xfrm>
          <a:off x="19897725" y="6637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148607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8B99FA55-6169-4292-85CB-A65BE061CA25}"/>
            </a:ext>
          </a:extLst>
        </xdr:cNvPr>
        <xdr:cNvSpPr txBox="1"/>
      </xdr:nvSpPr>
      <xdr:spPr>
        <a:xfrm>
          <a:off x="19992975"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xdr:rowOff>
    </xdr:from>
    <xdr:to>
      <xdr:col>112</xdr:col>
      <xdr:colOff>38100</xdr:colOff>
      <xdr:row>41</xdr:row>
      <xdr:rowOff>102235</xdr:rowOff>
    </xdr:to>
    <xdr:sp macro="" textlink="">
      <xdr:nvSpPr>
        <xdr:cNvPr id="497" name="楕円 496">
          <a:extLst>
            <a:ext uri="{FF2B5EF4-FFF2-40B4-BE49-F238E27FC236}">
              <a16:creationId xmlns:a16="http://schemas.microsoft.com/office/drawing/2014/main" id="{F93339C9-C8A1-474A-BE2C-9D8DFE4CA869}"/>
            </a:ext>
          </a:extLst>
        </xdr:cNvPr>
        <xdr:cNvSpPr/>
      </xdr:nvSpPr>
      <xdr:spPr>
        <a:xfrm>
          <a:off x="19154775" y="66395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51435</xdr:rowOff>
    </xdr:to>
    <xdr:cxnSp macro="">
      <xdr:nvCxnSpPr>
        <xdr:cNvPr id="498" name="直線コネクタ 497">
          <a:extLst>
            <a:ext uri="{FF2B5EF4-FFF2-40B4-BE49-F238E27FC236}">
              <a16:creationId xmlns:a16="http://schemas.microsoft.com/office/drawing/2014/main" id="{BEBE5683-028F-4F14-B5B1-539222C7C388}"/>
            </a:ext>
          </a:extLst>
        </xdr:cNvPr>
        <xdr:cNvCxnSpPr/>
      </xdr:nvCxnSpPr>
      <xdr:spPr>
        <a:xfrm flipV="1">
          <a:off x="19202400" y="6685280"/>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141605</xdr:rowOff>
    </xdr:from>
    <xdr:to>
      <xdr:col>107</xdr:col>
      <xdr:colOff>101600</xdr:colOff>
      <xdr:row>41</xdr:row>
      <xdr:rowOff>71755</xdr:rowOff>
    </xdr:to>
    <xdr:sp macro="" textlink="">
      <xdr:nvSpPr>
        <xdr:cNvPr id="499" name="楕円 498">
          <a:extLst>
            <a:ext uri="{FF2B5EF4-FFF2-40B4-BE49-F238E27FC236}">
              <a16:creationId xmlns:a16="http://schemas.microsoft.com/office/drawing/2014/main" id="{7AB5EC20-DDEE-46B9-87CB-33E35572136F}"/>
            </a:ext>
          </a:extLst>
        </xdr:cNvPr>
        <xdr:cNvSpPr/>
      </xdr:nvSpPr>
      <xdr:spPr>
        <a:xfrm>
          <a:off x="18345150" y="66217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20955</xdr:rowOff>
    </xdr:from>
    <xdr:to>
      <xdr:col>111</xdr:col>
      <xdr:colOff>177800</xdr:colOff>
      <xdr:row>41</xdr:row>
      <xdr:rowOff>51435</xdr:rowOff>
    </xdr:to>
    <xdr:cxnSp macro="">
      <xdr:nvCxnSpPr>
        <xdr:cNvPr id="500" name="直線コネクタ 499">
          <a:extLst>
            <a:ext uri="{FF2B5EF4-FFF2-40B4-BE49-F238E27FC236}">
              <a16:creationId xmlns:a16="http://schemas.microsoft.com/office/drawing/2014/main" id="{35F6BA17-2E7C-4D8C-9E1D-AE0619451DB9}"/>
            </a:ext>
          </a:extLst>
        </xdr:cNvPr>
        <xdr:cNvCxnSpPr/>
      </xdr:nvCxnSpPr>
      <xdr:spPr>
        <a:xfrm>
          <a:off x="18392775" y="665988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141605</xdr:rowOff>
    </xdr:from>
    <xdr:to>
      <xdr:col>102</xdr:col>
      <xdr:colOff>165100</xdr:colOff>
      <xdr:row>41</xdr:row>
      <xdr:rowOff>71755</xdr:rowOff>
    </xdr:to>
    <xdr:sp macro="" textlink="">
      <xdr:nvSpPr>
        <xdr:cNvPr id="501" name="楕円 500">
          <a:extLst>
            <a:ext uri="{FF2B5EF4-FFF2-40B4-BE49-F238E27FC236}">
              <a16:creationId xmlns:a16="http://schemas.microsoft.com/office/drawing/2014/main" id="{C40D5FA7-6FE0-4D82-9481-5D09173906C2}"/>
            </a:ext>
          </a:extLst>
        </xdr:cNvPr>
        <xdr:cNvSpPr/>
      </xdr:nvSpPr>
      <xdr:spPr>
        <a:xfrm>
          <a:off x="17554575" y="66217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20955</xdr:rowOff>
    </xdr:from>
    <xdr:to>
      <xdr:col>107</xdr:col>
      <xdr:colOff>50800</xdr:colOff>
      <xdr:row>41</xdr:row>
      <xdr:rowOff>20955</xdr:rowOff>
    </xdr:to>
    <xdr:cxnSp macro="">
      <xdr:nvCxnSpPr>
        <xdr:cNvPr id="502" name="直線コネクタ 501">
          <a:extLst>
            <a:ext uri="{FF2B5EF4-FFF2-40B4-BE49-F238E27FC236}">
              <a16:creationId xmlns:a16="http://schemas.microsoft.com/office/drawing/2014/main" id="{3949AA64-5E09-405D-8B4E-E521A9F97E94}"/>
            </a:ext>
          </a:extLst>
        </xdr:cNvPr>
        <xdr:cNvCxnSpPr/>
      </xdr:nvCxnSpPr>
      <xdr:spPr>
        <a:xfrm>
          <a:off x="17602200" y="665988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149225</xdr:rowOff>
    </xdr:from>
    <xdr:to>
      <xdr:col>98</xdr:col>
      <xdr:colOff>38100</xdr:colOff>
      <xdr:row>41</xdr:row>
      <xdr:rowOff>79375</xdr:rowOff>
    </xdr:to>
    <xdr:sp macro="" textlink="">
      <xdr:nvSpPr>
        <xdr:cNvPr id="503" name="楕円 502">
          <a:extLst>
            <a:ext uri="{FF2B5EF4-FFF2-40B4-BE49-F238E27FC236}">
              <a16:creationId xmlns:a16="http://schemas.microsoft.com/office/drawing/2014/main" id="{FC0AF1EF-6CF8-4469-8AEB-0466A09D5A85}"/>
            </a:ext>
          </a:extLst>
        </xdr:cNvPr>
        <xdr:cNvSpPr/>
      </xdr:nvSpPr>
      <xdr:spPr>
        <a:xfrm>
          <a:off x="16754475" y="6626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20955</xdr:rowOff>
    </xdr:from>
    <xdr:to>
      <xdr:col>102</xdr:col>
      <xdr:colOff>114300</xdr:colOff>
      <xdr:row>41</xdr:row>
      <xdr:rowOff>28575</xdr:rowOff>
    </xdr:to>
    <xdr:cxnSp macro="">
      <xdr:nvCxnSpPr>
        <xdr:cNvPr id="504" name="直線コネクタ 503">
          <a:extLst>
            <a:ext uri="{FF2B5EF4-FFF2-40B4-BE49-F238E27FC236}">
              <a16:creationId xmlns:a16="http://schemas.microsoft.com/office/drawing/2014/main" id="{078ACCE3-F8C9-4627-9FB8-B4DAF4951FD1}"/>
            </a:ext>
          </a:extLst>
        </xdr:cNvPr>
        <xdr:cNvCxnSpPr/>
      </xdr:nvCxnSpPr>
      <xdr:spPr>
        <a:xfrm flipV="1">
          <a:off x="16802100" y="6659880"/>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4F4D7BF1-E421-46ED-8160-62A62E9CE0E5}"/>
            </a:ext>
          </a:extLst>
        </xdr:cNvPr>
        <xdr:cNvSpPr txBox="1"/>
      </xdr:nvSpPr>
      <xdr:spPr>
        <a:xfrm>
          <a:off x="18983402" y="622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1AF59AC6-ADD1-48FB-B2B1-D0734865F0F8}"/>
            </a:ext>
          </a:extLst>
        </xdr:cNvPr>
        <xdr:cNvSpPr txBox="1"/>
      </xdr:nvSpPr>
      <xdr:spPr>
        <a:xfrm>
          <a:off x="18183302" y="6226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24B302A7-4B73-41FC-97BB-3DC617A42A49}"/>
            </a:ext>
          </a:extLst>
        </xdr:cNvPr>
        <xdr:cNvSpPr txBox="1"/>
      </xdr:nvSpPr>
      <xdr:spPr>
        <a:xfrm>
          <a:off x="17383202"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292988B2-541A-4941-9500-BE959234647F}"/>
            </a:ext>
          </a:extLst>
        </xdr:cNvPr>
        <xdr:cNvSpPr txBox="1"/>
      </xdr:nvSpPr>
      <xdr:spPr>
        <a:xfrm>
          <a:off x="16592627"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93362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6533499-49FF-42E1-87E9-C3ED33BCEB26}"/>
            </a:ext>
          </a:extLst>
        </xdr:cNvPr>
        <xdr:cNvSpPr txBox="1"/>
      </xdr:nvSpPr>
      <xdr:spPr>
        <a:xfrm>
          <a:off x="18983402"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62882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2C3C65CA-8D06-4FB4-BF3F-2E838138129B}"/>
            </a:ext>
          </a:extLst>
        </xdr:cNvPr>
        <xdr:cNvSpPr txBox="1"/>
      </xdr:nvSpPr>
      <xdr:spPr>
        <a:xfrm>
          <a:off x="18183302" y="670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62882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A469AB93-4102-47B6-AEFE-3F53B79C0F96}"/>
            </a:ext>
          </a:extLst>
        </xdr:cNvPr>
        <xdr:cNvSpPr txBox="1"/>
      </xdr:nvSpPr>
      <xdr:spPr>
        <a:xfrm>
          <a:off x="17383202" y="670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70502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71EA5F5-48CD-440A-B379-50E4998F0835}"/>
            </a:ext>
          </a:extLst>
        </xdr:cNvPr>
        <xdr:cNvSpPr txBox="1"/>
      </xdr:nvSpPr>
      <xdr:spPr>
        <a:xfrm>
          <a:off x="16592627" y="670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106CCEB-E2CF-4E8E-B0CB-E315120342D2}"/>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78D7BA0-20B8-4CB1-8AD1-EFC416039911}"/>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47F8B16-3E48-4408-BC7F-A7CCB83F80B0}"/>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3F875FEE-1FD2-474D-8E94-A915F74EB62F}"/>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84F2F2E3-4BC5-4975-8139-F1B5512DD76A}"/>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846B960E-AC8C-4859-9107-5ABF5CF1B12A}"/>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ED7BF7B0-2643-469B-8BF5-A6D6F99D0136}"/>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196C85A6-55DA-451D-B73F-463BD6E0E6B7}"/>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484D5836-D59D-4146-8AF1-003BDC3E48E1}"/>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42158C28-FCAF-40D2-A048-30CE0405ED78}"/>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60BFAE5-1DB5-436D-8F24-D20103C56A81}"/>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1A610DBD-901A-4853-8685-F5F6B66A1569}"/>
            </a:ext>
          </a:extLst>
        </xdr:cNvPr>
        <xdr:cNvCxnSpPr/>
      </xdr:nvCxnSpPr>
      <xdr:spPr>
        <a:xfrm>
          <a:off x="11210925" y="10439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D98CD878-CF5C-49C7-9CA1-6850E147AAA6}"/>
            </a:ext>
          </a:extLst>
        </xdr:cNvPr>
        <xdr:cNvSpPr txBox="1"/>
      </xdr:nvSpPr>
      <xdr:spPr>
        <a:xfrm>
          <a:off x="107945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DAC364E6-84A8-4F32-B375-4E83CBC99DFF}"/>
            </a:ext>
          </a:extLst>
        </xdr:cNvPr>
        <xdr:cNvCxnSpPr/>
      </xdr:nvCxnSpPr>
      <xdr:spPr>
        <a:xfrm>
          <a:off x="11210925" y="10077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452506AB-70BF-40F6-B315-637C1FDB1982}"/>
            </a:ext>
          </a:extLst>
        </xdr:cNvPr>
        <xdr:cNvSpPr txBox="1"/>
      </xdr:nvSpPr>
      <xdr:spPr>
        <a:xfrm>
          <a:off x="10845966"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E7C06CFE-67AB-4387-AD59-73C15D557EFE}"/>
            </a:ext>
          </a:extLst>
        </xdr:cNvPr>
        <xdr:cNvCxnSpPr/>
      </xdr:nvCxnSpPr>
      <xdr:spPr>
        <a:xfrm>
          <a:off x="11210925" y="9715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C290205B-E2A6-4DA2-8CAC-5A519D4E1604}"/>
            </a:ext>
          </a:extLst>
        </xdr:cNvPr>
        <xdr:cNvSpPr txBox="1"/>
      </xdr:nvSpPr>
      <xdr:spPr>
        <a:xfrm>
          <a:off x="10845966"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38939502-6C31-41E7-845A-167DE74ACEF1}"/>
            </a:ext>
          </a:extLst>
        </xdr:cNvPr>
        <xdr:cNvCxnSpPr/>
      </xdr:nvCxnSpPr>
      <xdr:spPr>
        <a:xfrm>
          <a:off x="11210925" y="9363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1530C607-E4CE-4457-BC19-5A330244A879}"/>
            </a:ext>
          </a:extLst>
        </xdr:cNvPr>
        <xdr:cNvSpPr txBox="1"/>
      </xdr:nvSpPr>
      <xdr:spPr>
        <a:xfrm>
          <a:off x="10845966"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25B7D367-7D8F-4035-BD9C-5FA2F9539499}"/>
            </a:ext>
          </a:extLst>
        </xdr:cNvPr>
        <xdr:cNvCxnSpPr/>
      </xdr:nvCxnSpPr>
      <xdr:spPr>
        <a:xfrm>
          <a:off x="11210925" y="90011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D5B3FCB6-4BE0-47DC-857C-60A8B13DB05A}"/>
            </a:ext>
          </a:extLst>
        </xdr:cNvPr>
        <xdr:cNvSpPr txBox="1"/>
      </xdr:nvSpPr>
      <xdr:spPr>
        <a:xfrm>
          <a:off x="10845966"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75BFDF29-3AD0-4180-A8CC-806BCC74135D}"/>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8E3D3EA6-764C-43C5-87F0-E6F4C7B74968}"/>
            </a:ext>
          </a:extLst>
        </xdr:cNvPr>
        <xdr:cNvSpPr txBox="1"/>
      </xdr:nvSpPr>
      <xdr:spPr>
        <a:xfrm>
          <a:off x="109037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F9F1C5FC-E4AD-4602-B93B-C25F37DF1701}"/>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D369BE9-9999-4CC2-A032-9CF963177951}"/>
            </a:ext>
          </a:extLst>
        </xdr:cNvPr>
        <xdr:cNvCxnSpPr/>
      </xdr:nvCxnSpPr>
      <xdr:spPr>
        <a:xfrm flipV="1">
          <a:off x="14696439" y="9207500"/>
          <a:ext cx="0" cy="10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A78AE973-A2EF-46B3-A084-6DC0366B829C}"/>
            </a:ext>
          </a:extLst>
        </xdr:cNvPr>
        <xdr:cNvSpPr txBox="1"/>
      </xdr:nvSpPr>
      <xdr:spPr>
        <a:xfrm>
          <a:off x="14735175" y="1021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2065F341-E818-409F-A47C-8FA519CBF5BC}"/>
            </a:ext>
          </a:extLst>
        </xdr:cNvPr>
        <xdr:cNvCxnSpPr/>
      </xdr:nvCxnSpPr>
      <xdr:spPr>
        <a:xfrm>
          <a:off x="14611350" y="10207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312088CD-F1F7-4873-B85B-01D1D29BB124}"/>
            </a:ext>
          </a:extLst>
        </xdr:cNvPr>
        <xdr:cNvSpPr txBox="1"/>
      </xdr:nvSpPr>
      <xdr:spPr>
        <a:xfrm>
          <a:off x="14735175" y="899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DBDC6A70-9110-4B1D-9610-D3956F609A3E}"/>
            </a:ext>
          </a:extLst>
        </xdr:cNvPr>
        <xdr:cNvCxnSpPr/>
      </xdr:nvCxnSpPr>
      <xdr:spPr>
        <a:xfrm>
          <a:off x="14611350" y="9207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A30FC37D-F967-40A6-94B4-C9D5AA22E649}"/>
            </a:ext>
          </a:extLst>
        </xdr:cNvPr>
        <xdr:cNvSpPr txBox="1"/>
      </xdr:nvSpPr>
      <xdr:spPr>
        <a:xfrm>
          <a:off x="14735175" y="9765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856F9888-65C2-4A7B-A00F-B8EF876C40A0}"/>
            </a:ext>
          </a:extLst>
        </xdr:cNvPr>
        <xdr:cNvSpPr/>
      </xdr:nvSpPr>
      <xdr:spPr>
        <a:xfrm>
          <a:off x="14649450" y="979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A67A5BE9-A453-4929-BF3A-CFC9AB9919D8}"/>
            </a:ext>
          </a:extLst>
        </xdr:cNvPr>
        <xdr:cNvSpPr/>
      </xdr:nvSpPr>
      <xdr:spPr>
        <a:xfrm>
          <a:off x="13887450" y="9782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630C05BC-20DA-4505-8AAE-FD82A387F5A2}"/>
            </a:ext>
          </a:extLst>
        </xdr:cNvPr>
        <xdr:cNvSpPr/>
      </xdr:nvSpPr>
      <xdr:spPr>
        <a:xfrm>
          <a:off x="13096875" y="9769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147D00B9-93DB-498C-A96A-DF4511AC1AE8}"/>
            </a:ext>
          </a:extLst>
        </xdr:cNvPr>
        <xdr:cNvSpPr/>
      </xdr:nvSpPr>
      <xdr:spPr>
        <a:xfrm>
          <a:off x="12296775" y="97269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B01473F2-7D54-43D3-A4C8-FDC15733D05C}"/>
            </a:ext>
          </a:extLst>
        </xdr:cNvPr>
        <xdr:cNvSpPr/>
      </xdr:nvSpPr>
      <xdr:spPr>
        <a:xfrm>
          <a:off x="11487150" y="9716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C63CB4E-F77D-4171-ADD1-10EFBB8D3398}"/>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0D49068-2037-4D91-8741-CEF2E276DFC8}"/>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033B57C-B818-4BBD-828A-891E2E7AF570}"/>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8056DC9E-32A2-4F08-88BD-4A130F655881}"/>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2A80B45-9848-48EB-87FA-E1645E150CA9}"/>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92075</xdr:rowOff>
    </xdr:from>
    <xdr:to>
      <xdr:col>85</xdr:col>
      <xdr:colOff>177800</xdr:colOff>
      <xdr:row>57</xdr:row>
      <xdr:rowOff>22225</xdr:rowOff>
    </xdr:to>
    <xdr:sp macro="" textlink="">
      <xdr:nvSpPr>
        <xdr:cNvPr id="553" name="楕円 552">
          <a:extLst>
            <a:ext uri="{FF2B5EF4-FFF2-40B4-BE49-F238E27FC236}">
              <a16:creationId xmlns:a16="http://schemas.microsoft.com/office/drawing/2014/main" id="{1AA6217D-2690-4BC3-A248-2FD2F6681B79}"/>
            </a:ext>
          </a:extLst>
        </xdr:cNvPr>
        <xdr:cNvSpPr/>
      </xdr:nvSpPr>
      <xdr:spPr>
        <a:xfrm>
          <a:off x="14649450" y="91598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45102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A00BBE09-7BA1-449C-A2DB-CC0D0B099B8C}"/>
            </a:ext>
          </a:extLst>
        </xdr:cNvPr>
        <xdr:cNvSpPr txBox="1"/>
      </xdr:nvSpPr>
      <xdr:spPr>
        <a:xfrm>
          <a:off x="14735175" y="911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84455</xdr:rowOff>
    </xdr:from>
    <xdr:to>
      <xdr:col>81</xdr:col>
      <xdr:colOff>101600</xdr:colOff>
      <xdr:row>59</xdr:row>
      <xdr:rowOff>14605</xdr:rowOff>
    </xdr:to>
    <xdr:sp macro="" textlink="">
      <xdr:nvSpPr>
        <xdr:cNvPr id="555" name="楕円 554">
          <a:extLst>
            <a:ext uri="{FF2B5EF4-FFF2-40B4-BE49-F238E27FC236}">
              <a16:creationId xmlns:a16="http://schemas.microsoft.com/office/drawing/2014/main" id="{C9EF65C2-3F3B-4604-9680-6F090966973D}"/>
            </a:ext>
          </a:extLst>
        </xdr:cNvPr>
        <xdr:cNvSpPr/>
      </xdr:nvSpPr>
      <xdr:spPr>
        <a:xfrm>
          <a:off x="13887450" y="94792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142875</xdr:rowOff>
    </xdr:from>
    <xdr:to>
      <xdr:col>85</xdr:col>
      <xdr:colOff>127000</xdr:colOff>
      <xdr:row>58</xdr:row>
      <xdr:rowOff>135255</xdr:rowOff>
    </xdr:to>
    <xdr:cxnSp macro="">
      <xdr:nvCxnSpPr>
        <xdr:cNvPr id="556" name="直線コネクタ 555">
          <a:extLst>
            <a:ext uri="{FF2B5EF4-FFF2-40B4-BE49-F238E27FC236}">
              <a16:creationId xmlns:a16="http://schemas.microsoft.com/office/drawing/2014/main" id="{BDAF3C62-6B82-4D5F-862A-AE63E98C1B26}"/>
            </a:ext>
          </a:extLst>
        </xdr:cNvPr>
        <xdr:cNvCxnSpPr/>
      </xdr:nvCxnSpPr>
      <xdr:spPr>
        <a:xfrm flipV="1">
          <a:off x="13935075" y="9207500"/>
          <a:ext cx="762000" cy="31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162560</xdr:rowOff>
    </xdr:from>
    <xdr:to>
      <xdr:col>76</xdr:col>
      <xdr:colOff>165100</xdr:colOff>
      <xdr:row>59</xdr:row>
      <xdr:rowOff>92710</xdr:rowOff>
    </xdr:to>
    <xdr:sp macro="" textlink="">
      <xdr:nvSpPr>
        <xdr:cNvPr id="557" name="楕円 556">
          <a:extLst>
            <a:ext uri="{FF2B5EF4-FFF2-40B4-BE49-F238E27FC236}">
              <a16:creationId xmlns:a16="http://schemas.microsoft.com/office/drawing/2014/main" id="{B1A52CA2-52D9-4EAB-BCB0-9AFAC56AAE12}"/>
            </a:ext>
          </a:extLst>
        </xdr:cNvPr>
        <xdr:cNvSpPr/>
      </xdr:nvSpPr>
      <xdr:spPr>
        <a:xfrm>
          <a:off x="13096875" y="95510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135255</xdr:rowOff>
    </xdr:from>
    <xdr:to>
      <xdr:col>81</xdr:col>
      <xdr:colOff>50800</xdr:colOff>
      <xdr:row>59</xdr:row>
      <xdr:rowOff>41910</xdr:rowOff>
    </xdr:to>
    <xdr:cxnSp macro="">
      <xdr:nvCxnSpPr>
        <xdr:cNvPr id="558" name="直線コネクタ 557">
          <a:extLst>
            <a:ext uri="{FF2B5EF4-FFF2-40B4-BE49-F238E27FC236}">
              <a16:creationId xmlns:a16="http://schemas.microsoft.com/office/drawing/2014/main" id="{1411ACFD-3431-4615-9EC0-F7ABBB61CA42}"/>
            </a:ext>
          </a:extLst>
        </xdr:cNvPr>
        <xdr:cNvCxnSpPr/>
      </xdr:nvCxnSpPr>
      <xdr:spPr>
        <a:xfrm flipV="1">
          <a:off x="13144500" y="9526905"/>
          <a:ext cx="790575"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559" name="楕円 558">
          <a:extLst>
            <a:ext uri="{FF2B5EF4-FFF2-40B4-BE49-F238E27FC236}">
              <a16:creationId xmlns:a16="http://schemas.microsoft.com/office/drawing/2014/main" id="{D5036034-8F16-4810-97AC-B9856E700541}"/>
            </a:ext>
          </a:extLst>
        </xdr:cNvPr>
        <xdr:cNvSpPr/>
      </xdr:nvSpPr>
      <xdr:spPr>
        <a:xfrm>
          <a:off x="12296775" y="99606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41910</xdr:rowOff>
    </xdr:from>
    <xdr:to>
      <xdr:col>76</xdr:col>
      <xdr:colOff>114300</xdr:colOff>
      <xdr:row>61</xdr:row>
      <xdr:rowOff>137160</xdr:rowOff>
    </xdr:to>
    <xdr:cxnSp macro="">
      <xdr:nvCxnSpPr>
        <xdr:cNvPr id="560" name="直線コネクタ 559">
          <a:extLst>
            <a:ext uri="{FF2B5EF4-FFF2-40B4-BE49-F238E27FC236}">
              <a16:creationId xmlns:a16="http://schemas.microsoft.com/office/drawing/2014/main" id="{B3803BF3-B98E-4326-954E-ACCE3655EDCC}"/>
            </a:ext>
          </a:extLst>
        </xdr:cNvPr>
        <xdr:cNvCxnSpPr/>
      </xdr:nvCxnSpPr>
      <xdr:spPr>
        <a:xfrm flipV="1">
          <a:off x="12344400" y="9598660"/>
          <a:ext cx="8001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61" name="楕円 560">
          <a:extLst>
            <a:ext uri="{FF2B5EF4-FFF2-40B4-BE49-F238E27FC236}">
              <a16:creationId xmlns:a16="http://schemas.microsoft.com/office/drawing/2014/main" id="{63D0BEDB-F08C-49E9-8B54-CD0ED11F1470}"/>
            </a:ext>
          </a:extLst>
        </xdr:cNvPr>
        <xdr:cNvSpPr/>
      </xdr:nvSpPr>
      <xdr:spPr>
        <a:xfrm>
          <a:off x="11487150" y="9952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137160</xdr:rowOff>
    </xdr:to>
    <xdr:cxnSp macro="">
      <xdr:nvCxnSpPr>
        <xdr:cNvPr id="562" name="直線コネクタ 561">
          <a:extLst>
            <a:ext uri="{FF2B5EF4-FFF2-40B4-BE49-F238E27FC236}">
              <a16:creationId xmlns:a16="http://schemas.microsoft.com/office/drawing/2014/main" id="{5FFDB97E-EB75-4B17-AF86-49675F63733E}"/>
            </a:ext>
          </a:extLst>
        </xdr:cNvPr>
        <xdr:cNvCxnSpPr/>
      </xdr:nvCxnSpPr>
      <xdr:spPr>
        <a:xfrm>
          <a:off x="11534775" y="9999980"/>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81FF6CF2-E8A4-4D9A-9555-47CA4256038C}"/>
            </a:ext>
          </a:extLst>
        </xdr:cNvPr>
        <xdr:cNvSpPr txBox="1"/>
      </xdr:nvSpPr>
      <xdr:spPr>
        <a:xfrm>
          <a:off x="13745219" y="987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64D825B4-301F-4AB9-82BD-8D6FF6C40961}"/>
            </a:ext>
          </a:extLst>
        </xdr:cNvPr>
        <xdr:cNvSpPr txBox="1"/>
      </xdr:nvSpPr>
      <xdr:spPr>
        <a:xfrm>
          <a:off x="12964169"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263AA773-DFE4-4640-97CA-4CE563C5184F}"/>
            </a:ext>
          </a:extLst>
        </xdr:cNvPr>
        <xdr:cNvSpPr txBox="1"/>
      </xdr:nvSpPr>
      <xdr:spPr>
        <a:xfrm>
          <a:off x="12164069" y="951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D1AC97D6-1722-4513-95AD-7620F86F0457}"/>
            </a:ext>
          </a:extLst>
        </xdr:cNvPr>
        <xdr:cNvSpPr txBox="1"/>
      </xdr:nvSpPr>
      <xdr:spPr>
        <a:xfrm>
          <a:off x="11354444"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31132</xdr:rowOff>
    </xdr:from>
    <xdr:ext cx="405111" cy="259045"/>
    <xdr:sp macro="" textlink="">
      <xdr:nvSpPr>
        <xdr:cNvPr id="567" name="n_1mainValue【学校施設】&#10;有形固定資産減価償却率">
          <a:extLst>
            <a:ext uri="{FF2B5EF4-FFF2-40B4-BE49-F238E27FC236}">
              <a16:creationId xmlns:a16="http://schemas.microsoft.com/office/drawing/2014/main" id="{C470B19D-83BB-4770-AA75-1884CCA23A0D}"/>
            </a:ext>
          </a:extLst>
        </xdr:cNvPr>
        <xdr:cNvSpPr txBox="1"/>
      </xdr:nvSpPr>
      <xdr:spPr>
        <a:xfrm>
          <a:off x="13745219" y="925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109237</xdr:rowOff>
    </xdr:from>
    <xdr:ext cx="405111" cy="259045"/>
    <xdr:sp macro="" textlink="">
      <xdr:nvSpPr>
        <xdr:cNvPr id="568" name="n_2mainValue【学校施設】&#10;有形固定資産減価償却率">
          <a:extLst>
            <a:ext uri="{FF2B5EF4-FFF2-40B4-BE49-F238E27FC236}">
              <a16:creationId xmlns:a16="http://schemas.microsoft.com/office/drawing/2014/main" id="{8BE92C61-76E8-4258-A2D5-8D8BC398DE53}"/>
            </a:ext>
          </a:extLst>
        </xdr:cNvPr>
        <xdr:cNvSpPr txBox="1"/>
      </xdr:nvSpPr>
      <xdr:spPr>
        <a:xfrm>
          <a:off x="12964169" y="9335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7637</xdr:rowOff>
    </xdr:from>
    <xdr:ext cx="405111" cy="259045"/>
    <xdr:sp macro="" textlink="">
      <xdr:nvSpPr>
        <xdr:cNvPr id="569" name="n_3mainValue【学校施設】&#10;有形固定資産減価償却率">
          <a:extLst>
            <a:ext uri="{FF2B5EF4-FFF2-40B4-BE49-F238E27FC236}">
              <a16:creationId xmlns:a16="http://schemas.microsoft.com/office/drawing/2014/main" id="{924133C6-B652-42F5-BCCB-42F84ABF0E2F}"/>
            </a:ext>
          </a:extLst>
        </xdr:cNvPr>
        <xdr:cNvSpPr txBox="1"/>
      </xdr:nvSpPr>
      <xdr:spPr>
        <a:xfrm>
          <a:off x="12164069" y="1005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70" name="n_4mainValue【学校施設】&#10;有形固定資産減価償却率">
          <a:extLst>
            <a:ext uri="{FF2B5EF4-FFF2-40B4-BE49-F238E27FC236}">
              <a16:creationId xmlns:a16="http://schemas.microsoft.com/office/drawing/2014/main" id="{81FC2975-2ACD-4BA0-BC0E-0115D5AA63F9}"/>
            </a:ext>
          </a:extLst>
        </xdr:cNvPr>
        <xdr:cNvSpPr txBox="1"/>
      </xdr:nvSpPr>
      <xdr:spPr>
        <a:xfrm>
          <a:off x="113544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3309D04B-7B44-4D60-80B4-3B18421970D0}"/>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BAB9C759-022E-4743-A856-5341AA9A1D3F}"/>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104BB276-DA2D-43C0-9086-D8698ECC06F8}"/>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77E1CDC7-5FD0-4CEA-ACF9-A9C0DEA784EB}"/>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1EB1AEE-3637-4FBC-9F40-0BB1711F61BB}"/>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1A3C28A5-B0F5-455F-A386-033C7763B865}"/>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FDC098B7-4DC2-4D56-8A95-09483FB102E6}"/>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C696996C-6D5C-42B2-BE13-FC99C667E1EB}"/>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84CDD9A7-C411-4DA6-A420-CACE846AF4C8}"/>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3E7EDCC2-6C05-4019-880C-ABA320F3E9EE}"/>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7C03D2F6-BB49-4ECF-A432-0CE9C5DF18C4}"/>
            </a:ext>
          </a:extLst>
        </xdr:cNvPr>
        <xdr:cNvSpPr txBox="1"/>
      </xdr:nvSpPr>
      <xdr:spPr>
        <a:xfrm>
          <a:off x="160523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1F009CE7-1653-49EC-BB33-27EFACCC1521}"/>
            </a:ext>
          </a:extLst>
        </xdr:cNvPr>
        <xdr:cNvCxnSpPr/>
      </xdr:nvCxnSpPr>
      <xdr:spPr>
        <a:xfrm>
          <a:off x="16459200" y="1036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F4C886EC-0008-47F7-8EF3-4202AA671C40}"/>
            </a:ext>
          </a:extLst>
        </xdr:cNvPr>
        <xdr:cNvSpPr txBox="1"/>
      </xdr:nvSpPr>
      <xdr:spPr>
        <a:xfrm>
          <a:off x="16052346" y="10227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C417F2A7-A0D0-43E9-A188-A14B0BD92D6F}"/>
            </a:ext>
          </a:extLst>
        </xdr:cNvPr>
        <xdr:cNvCxnSpPr/>
      </xdr:nvCxnSpPr>
      <xdr:spPr>
        <a:xfrm>
          <a:off x="16459200" y="993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5FE603C-550A-4520-B5D9-B6B7DE8533BA}"/>
            </a:ext>
          </a:extLst>
        </xdr:cNvPr>
        <xdr:cNvSpPr txBox="1"/>
      </xdr:nvSpPr>
      <xdr:spPr>
        <a:xfrm>
          <a:off x="16052346" y="979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5140DCF4-0231-449B-BF42-933A1CCD59AC}"/>
            </a:ext>
          </a:extLst>
        </xdr:cNvPr>
        <xdr:cNvCxnSpPr/>
      </xdr:nvCxnSpPr>
      <xdr:spPr>
        <a:xfrm>
          <a:off x="16459200" y="950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A72BDFEA-B703-4245-AB9C-1D77A3498BF3}"/>
            </a:ext>
          </a:extLst>
        </xdr:cNvPr>
        <xdr:cNvSpPr txBox="1"/>
      </xdr:nvSpPr>
      <xdr:spPr>
        <a:xfrm>
          <a:off x="16052346" y="937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90F8F55B-86DE-4928-96E7-770BEA1F4BDA}"/>
            </a:ext>
          </a:extLst>
        </xdr:cNvPr>
        <xdr:cNvCxnSpPr/>
      </xdr:nvCxnSpPr>
      <xdr:spPr>
        <a:xfrm>
          <a:off x="16459200" y="9067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67CF0456-C188-4B96-97DC-3E184985F0FC}"/>
            </a:ext>
          </a:extLst>
        </xdr:cNvPr>
        <xdr:cNvSpPr txBox="1"/>
      </xdr:nvSpPr>
      <xdr:spPr>
        <a:xfrm>
          <a:off x="16052346" y="893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DBF29410-0035-4FAD-A9F5-B3CA0EAF682E}"/>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EFA4FD6-EF7D-443D-A422-B7F869B4B948}"/>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D59D1E41-A9BF-46D6-B7E2-EE66DB80CC72}"/>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730B34A4-7280-4C29-A486-3B3C36BEC5A3}"/>
            </a:ext>
          </a:extLst>
        </xdr:cNvPr>
        <xdr:cNvCxnSpPr/>
      </xdr:nvCxnSpPr>
      <xdr:spPr>
        <a:xfrm flipV="1">
          <a:off x="19954239" y="9322079"/>
          <a:ext cx="0" cy="9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99025C1-2721-462B-9611-342DFEA1A5CB}"/>
            </a:ext>
          </a:extLst>
        </xdr:cNvPr>
        <xdr:cNvSpPr txBox="1"/>
      </xdr:nvSpPr>
      <xdr:spPr>
        <a:xfrm>
          <a:off x="19992975" y="1031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2503C993-61DE-4734-B034-E5A3E05F8B06}"/>
            </a:ext>
          </a:extLst>
        </xdr:cNvPr>
        <xdr:cNvCxnSpPr/>
      </xdr:nvCxnSpPr>
      <xdr:spPr>
        <a:xfrm>
          <a:off x="19878675" y="103055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372C22C1-8F65-476E-BAEC-649583714F97}"/>
            </a:ext>
          </a:extLst>
        </xdr:cNvPr>
        <xdr:cNvSpPr txBox="1"/>
      </xdr:nvSpPr>
      <xdr:spPr>
        <a:xfrm>
          <a:off x="19992975" y="910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310B779D-22D6-4112-BDA0-CDB36FF79A24}"/>
            </a:ext>
          </a:extLst>
        </xdr:cNvPr>
        <xdr:cNvCxnSpPr/>
      </xdr:nvCxnSpPr>
      <xdr:spPr>
        <a:xfrm>
          <a:off x="19878675" y="93220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E87E2B99-7C4D-40A5-A146-DE9EE69A47E0}"/>
            </a:ext>
          </a:extLst>
        </xdr:cNvPr>
        <xdr:cNvSpPr txBox="1"/>
      </xdr:nvSpPr>
      <xdr:spPr>
        <a:xfrm>
          <a:off x="19992975" y="9714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D78CDA45-F143-4FED-B650-5AF0ABF7714C}"/>
            </a:ext>
          </a:extLst>
        </xdr:cNvPr>
        <xdr:cNvSpPr/>
      </xdr:nvSpPr>
      <xdr:spPr>
        <a:xfrm>
          <a:off x="19897725" y="98594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E936988F-9A36-46AF-8D26-BE630D5924F2}"/>
            </a:ext>
          </a:extLst>
        </xdr:cNvPr>
        <xdr:cNvSpPr/>
      </xdr:nvSpPr>
      <xdr:spPr>
        <a:xfrm>
          <a:off x="19154775" y="98804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A86EEEEC-C6A4-4708-8103-31B9A75B6412}"/>
            </a:ext>
          </a:extLst>
        </xdr:cNvPr>
        <xdr:cNvSpPr/>
      </xdr:nvSpPr>
      <xdr:spPr>
        <a:xfrm>
          <a:off x="18345150" y="98804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3E5B9EC0-E219-496E-BBE7-D2ECF6746848}"/>
            </a:ext>
          </a:extLst>
        </xdr:cNvPr>
        <xdr:cNvSpPr/>
      </xdr:nvSpPr>
      <xdr:spPr>
        <a:xfrm>
          <a:off x="17554575" y="98755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714B3960-4A68-4AA2-92C3-63411025F0C7}"/>
            </a:ext>
          </a:extLst>
        </xdr:cNvPr>
        <xdr:cNvSpPr/>
      </xdr:nvSpPr>
      <xdr:spPr>
        <a:xfrm>
          <a:off x="16754475" y="99047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0C873BF-2BE7-41C1-964A-304640D9E416}"/>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1B865B4-AED5-4F4A-9658-E32A268DDF4E}"/>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CFBC832-1104-475D-8F22-DA149FC4BDE0}"/>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91B73BB-FB5E-4169-88F1-305A8DA4D330}"/>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3A237A5-AB39-4F8B-9FC5-A0FD5F4F5DE1}"/>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45669</xdr:rowOff>
    </xdr:from>
    <xdr:to>
      <xdr:col>116</xdr:col>
      <xdr:colOff>114300</xdr:colOff>
      <xdr:row>61</xdr:row>
      <xdr:rowOff>147269</xdr:rowOff>
    </xdr:to>
    <xdr:sp macro="" textlink="">
      <xdr:nvSpPr>
        <xdr:cNvPr id="609" name="楕円 608">
          <a:extLst>
            <a:ext uri="{FF2B5EF4-FFF2-40B4-BE49-F238E27FC236}">
              <a16:creationId xmlns:a16="http://schemas.microsoft.com/office/drawing/2014/main" id="{983224C7-ECDF-4C2F-AEE6-867E79B75826}"/>
            </a:ext>
          </a:extLst>
        </xdr:cNvPr>
        <xdr:cNvSpPr/>
      </xdr:nvSpPr>
      <xdr:spPr>
        <a:xfrm>
          <a:off x="19897725" y="99262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24096</xdr:rowOff>
    </xdr:from>
    <xdr:ext cx="469744" cy="259045"/>
    <xdr:sp macro="" textlink="">
      <xdr:nvSpPr>
        <xdr:cNvPr id="610" name="【学校施設】&#10;一人当たり面積該当値テキスト">
          <a:extLst>
            <a:ext uri="{FF2B5EF4-FFF2-40B4-BE49-F238E27FC236}">
              <a16:creationId xmlns:a16="http://schemas.microsoft.com/office/drawing/2014/main" id="{D504BE85-2D9C-4060-85B1-0F7B053939C2}"/>
            </a:ext>
          </a:extLst>
        </xdr:cNvPr>
        <xdr:cNvSpPr txBox="1"/>
      </xdr:nvSpPr>
      <xdr:spPr>
        <a:xfrm>
          <a:off x="19992975" y="990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119735</xdr:rowOff>
    </xdr:from>
    <xdr:to>
      <xdr:col>112</xdr:col>
      <xdr:colOff>38100</xdr:colOff>
      <xdr:row>62</xdr:row>
      <xdr:rowOff>49885</xdr:rowOff>
    </xdr:to>
    <xdr:sp macro="" textlink="">
      <xdr:nvSpPr>
        <xdr:cNvPr id="611" name="楕円 610">
          <a:extLst>
            <a:ext uri="{FF2B5EF4-FFF2-40B4-BE49-F238E27FC236}">
              <a16:creationId xmlns:a16="http://schemas.microsoft.com/office/drawing/2014/main" id="{0C54B23B-CEBC-4EE5-BFE7-CCAD89B8C1B8}"/>
            </a:ext>
          </a:extLst>
        </xdr:cNvPr>
        <xdr:cNvSpPr/>
      </xdr:nvSpPr>
      <xdr:spPr>
        <a:xfrm>
          <a:off x="19154775" y="1000033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96469</xdr:rowOff>
    </xdr:from>
    <xdr:to>
      <xdr:col>116</xdr:col>
      <xdr:colOff>63500</xdr:colOff>
      <xdr:row>61</xdr:row>
      <xdr:rowOff>170535</xdr:rowOff>
    </xdr:to>
    <xdr:cxnSp macro="">
      <xdr:nvCxnSpPr>
        <xdr:cNvPr id="612" name="直線コネクタ 611">
          <a:extLst>
            <a:ext uri="{FF2B5EF4-FFF2-40B4-BE49-F238E27FC236}">
              <a16:creationId xmlns:a16="http://schemas.microsoft.com/office/drawing/2014/main" id="{58E53B49-E969-43EB-8C24-830E0727A220}"/>
            </a:ext>
          </a:extLst>
        </xdr:cNvPr>
        <xdr:cNvCxnSpPr/>
      </xdr:nvCxnSpPr>
      <xdr:spPr>
        <a:xfrm flipV="1">
          <a:off x="19202400" y="9973894"/>
          <a:ext cx="752475" cy="6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26009</xdr:rowOff>
    </xdr:from>
    <xdr:to>
      <xdr:col>107</xdr:col>
      <xdr:colOff>101600</xdr:colOff>
      <xdr:row>61</xdr:row>
      <xdr:rowOff>127609</xdr:rowOff>
    </xdr:to>
    <xdr:sp macro="" textlink="">
      <xdr:nvSpPr>
        <xdr:cNvPr id="613" name="楕円 612">
          <a:extLst>
            <a:ext uri="{FF2B5EF4-FFF2-40B4-BE49-F238E27FC236}">
              <a16:creationId xmlns:a16="http://schemas.microsoft.com/office/drawing/2014/main" id="{9D6D8E42-44EF-4360-92C4-9B45F3082850}"/>
            </a:ext>
          </a:extLst>
        </xdr:cNvPr>
        <xdr:cNvSpPr/>
      </xdr:nvSpPr>
      <xdr:spPr>
        <a:xfrm>
          <a:off x="18345150" y="99066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76809</xdr:rowOff>
    </xdr:from>
    <xdr:to>
      <xdr:col>111</xdr:col>
      <xdr:colOff>177800</xdr:colOff>
      <xdr:row>61</xdr:row>
      <xdr:rowOff>170535</xdr:rowOff>
    </xdr:to>
    <xdr:cxnSp macro="">
      <xdr:nvCxnSpPr>
        <xdr:cNvPr id="614" name="直線コネクタ 613">
          <a:extLst>
            <a:ext uri="{FF2B5EF4-FFF2-40B4-BE49-F238E27FC236}">
              <a16:creationId xmlns:a16="http://schemas.microsoft.com/office/drawing/2014/main" id="{689405FB-D887-4E1A-8F00-7E9DBE6E4997}"/>
            </a:ext>
          </a:extLst>
        </xdr:cNvPr>
        <xdr:cNvCxnSpPr/>
      </xdr:nvCxnSpPr>
      <xdr:spPr>
        <a:xfrm>
          <a:off x="18392775" y="9954234"/>
          <a:ext cx="809625"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25553</xdr:rowOff>
    </xdr:from>
    <xdr:to>
      <xdr:col>102</xdr:col>
      <xdr:colOff>165100</xdr:colOff>
      <xdr:row>60</xdr:row>
      <xdr:rowOff>127153</xdr:rowOff>
    </xdr:to>
    <xdr:sp macro="" textlink="">
      <xdr:nvSpPr>
        <xdr:cNvPr id="615" name="楕円 614">
          <a:extLst>
            <a:ext uri="{FF2B5EF4-FFF2-40B4-BE49-F238E27FC236}">
              <a16:creationId xmlns:a16="http://schemas.microsoft.com/office/drawing/2014/main" id="{2FDFE639-501B-486E-B7C3-B1C518706903}"/>
            </a:ext>
          </a:extLst>
        </xdr:cNvPr>
        <xdr:cNvSpPr/>
      </xdr:nvSpPr>
      <xdr:spPr>
        <a:xfrm>
          <a:off x="17554575" y="97442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76353</xdr:rowOff>
    </xdr:from>
    <xdr:to>
      <xdr:col>107</xdr:col>
      <xdr:colOff>50800</xdr:colOff>
      <xdr:row>61</xdr:row>
      <xdr:rowOff>76809</xdr:rowOff>
    </xdr:to>
    <xdr:cxnSp macro="">
      <xdr:nvCxnSpPr>
        <xdr:cNvPr id="616" name="直線コネクタ 615">
          <a:extLst>
            <a:ext uri="{FF2B5EF4-FFF2-40B4-BE49-F238E27FC236}">
              <a16:creationId xmlns:a16="http://schemas.microsoft.com/office/drawing/2014/main" id="{0638277E-F623-4600-B375-FDC347AE0037}"/>
            </a:ext>
          </a:extLst>
        </xdr:cNvPr>
        <xdr:cNvCxnSpPr/>
      </xdr:nvCxnSpPr>
      <xdr:spPr>
        <a:xfrm>
          <a:off x="17602200" y="9791853"/>
          <a:ext cx="790575" cy="16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28753</xdr:rowOff>
    </xdr:from>
    <xdr:to>
      <xdr:col>98</xdr:col>
      <xdr:colOff>38100</xdr:colOff>
      <xdr:row>60</xdr:row>
      <xdr:rowOff>130353</xdr:rowOff>
    </xdr:to>
    <xdr:sp macro="" textlink="">
      <xdr:nvSpPr>
        <xdr:cNvPr id="617" name="楕円 616">
          <a:extLst>
            <a:ext uri="{FF2B5EF4-FFF2-40B4-BE49-F238E27FC236}">
              <a16:creationId xmlns:a16="http://schemas.microsoft.com/office/drawing/2014/main" id="{DA0F369F-3A17-4855-8044-8EA86ABEAC9D}"/>
            </a:ext>
          </a:extLst>
        </xdr:cNvPr>
        <xdr:cNvSpPr/>
      </xdr:nvSpPr>
      <xdr:spPr>
        <a:xfrm>
          <a:off x="16754475" y="97410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76353</xdr:rowOff>
    </xdr:from>
    <xdr:to>
      <xdr:col>102</xdr:col>
      <xdr:colOff>114300</xdr:colOff>
      <xdr:row>60</xdr:row>
      <xdr:rowOff>79553</xdr:rowOff>
    </xdr:to>
    <xdr:cxnSp macro="">
      <xdr:nvCxnSpPr>
        <xdr:cNvPr id="618" name="直線コネクタ 617">
          <a:extLst>
            <a:ext uri="{FF2B5EF4-FFF2-40B4-BE49-F238E27FC236}">
              <a16:creationId xmlns:a16="http://schemas.microsoft.com/office/drawing/2014/main" id="{8D09DCCF-1273-494D-8F07-ADA4C68151B5}"/>
            </a:ext>
          </a:extLst>
        </xdr:cNvPr>
        <xdr:cNvCxnSpPr/>
      </xdr:nvCxnSpPr>
      <xdr:spPr>
        <a:xfrm flipV="1">
          <a:off x="16802100" y="9791853"/>
          <a:ext cx="800100" cy="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AD1132A5-B212-4B15-83FE-64270799A0F7}"/>
            </a:ext>
          </a:extLst>
        </xdr:cNvPr>
        <xdr:cNvSpPr txBox="1"/>
      </xdr:nvSpPr>
      <xdr:spPr>
        <a:xfrm>
          <a:off x="18983402" y="965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806E1651-EBBD-491C-A9B9-7657F43DA9F4}"/>
            </a:ext>
          </a:extLst>
        </xdr:cNvPr>
        <xdr:cNvSpPr txBox="1"/>
      </xdr:nvSpPr>
      <xdr:spPr>
        <a:xfrm>
          <a:off x="18183302" y="965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F769547E-34C5-478C-B8DF-49F3E7B272BB}"/>
            </a:ext>
          </a:extLst>
        </xdr:cNvPr>
        <xdr:cNvSpPr txBox="1"/>
      </xdr:nvSpPr>
      <xdr:spPr>
        <a:xfrm>
          <a:off x="17383202" y="996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CF568435-5D9F-4B1C-ADB4-8AFA97093BDA}"/>
            </a:ext>
          </a:extLst>
        </xdr:cNvPr>
        <xdr:cNvSpPr txBox="1"/>
      </xdr:nvSpPr>
      <xdr:spPr>
        <a:xfrm>
          <a:off x="16592627" y="99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41012</xdr:rowOff>
    </xdr:from>
    <xdr:ext cx="469744" cy="259045"/>
    <xdr:sp macro="" textlink="">
      <xdr:nvSpPr>
        <xdr:cNvPr id="623" name="n_1mainValue【学校施設】&#10;一人当たり面積">
          <a:extLst>
            <a:ext uri="{FF2B5EF4-FFF2-40B4-BE49-F238E27FC236}">
              <a16:creationId xmlns:a16="http://schemas.microsoft.com/office/drawing/2014/main" id="{6142DA2D-C846-400A-9AE0-0EFFB1F7CD5B}"/>
            </a:ext>
          </a:extLst>
        </xdr:cNvPr>
        <xdr:cNvSpPr txBox="1"/>
      </xdr:nvSpPr>
      <xdr:spPr>
        <a:xfrm>
          <a:off x="18983402" y="1008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118736</xdr:rowOff>
    </xdr:from>
    <xdr:ext cx="469744" cy="259045"/>
    <xdr:sp macro="" textlink="">
      <xdr:nvSpPr>
        <xdr:cNvPr id="624" name="n_2mainValue【学校施設】&#10;一人当たり面積">
          <a:extLst>
            <a:ext uri="{FF2B5EF4-FFF2-40B4-BE49-F238E27FC236}">
              <a16:creationId xmlns:a16="http://schemas.microsoft.com/office/drawing/2014/main" id="{92671808-FA21-477F-9A12-64465BD0C51F}"/>
            </a:ext>
          </a:extLst>
        </xdr:cNvPr>
        <xdr:cNvSpPr txBox="1"/>
      </xdr:nvSpPr>
      <xdr:spPr>
        <a:xfrm>
          <a:off x="18183302" y="99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143680</xdr:rowOff>
    </xdr:from>
    <xdr:ext cx="469744" cy="259045"/>
    <xdr:sp macro="" textlink="">
      <xdr:nvSpPr>
        <xdr:cNvPr id="625" name="n_3mainValue【学校施設】&#10;一人当たり面積">
          <a:extLst>
            <a:ext uri="{FF2B5EF4-FFF2-40B4-BE49-F238E27FC236}">
              <a16:creationId xmlns:a16="http://schemas.microsoft.com/office/drawing/2014/main" id="{3169ABF5-7C12-4831-9651-0047B71CABA5}"/>
            </a:ext>
          </a:extLst>
        </xdr:cNvPr>
        <xdr:cNvSpPr txBox="1"/>
      </xdr:nvSpPr>
      <xdr:spPr>
        <a:xfrm>
          <a:off x="17383202" y="953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146880</xdr:rowOff>
    </xdr:from>
    <xdr:ext cx="469744" cy="259045"/>
    <xdr:sp macro="" textlink="">
      <xdr:nvSpPr>
        <xdr:cNvPr id="626" name="n_4mainValue【学校施設】&#10;一人当たり面積">
          <a:extLst>
            <a:ext uri="{FF2B5EF4-FFF2-40B4-BE49-F238E27FC236}">
              <a16:creationId xmlns:a16="http://schemas.microsoft.com/office/drawing/2014/main" id="{70FE84C8-D912-42B3-86B0-77664C1D4864}"/>
            </a:ext>
          </a:extLst>
        </xdr:cNvPr>
        <xdr:cNvSpPr txBox="1"/>
      </xdr:nvSpPr>
      <xdr:spPr>
        <a:xfrm>
          <a:off x="16592627" y="95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16AF1C83-2A7A-4CE9-B634-2B6E77381B3B}"/>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E1ACB042-69EC-4C20-89FD-6BFC91567F61}"/>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5E032164-7D7C-48E1-981E-045ECAB42AA0}"/>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586CEA9-22D8-4BBD-9331-B9BCB1EAE4E4}"/>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9DD1D6CD-30CB-498B-B1E8-8336019A54A9}"/>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D211CA0-4089-428C-9846-62C7F6D9BA96}"/>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E0D68609-3BE0-4150-8FFD-15527F0AACC3}"/>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799BC5C-C54C-443F-BEEF-E24D3BC03E1D}"/>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628D1D5D-6339-4BE0-8735-D21893BB7250}"/>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B25412EE-9AC6-487F-A423-14B6098ED61B}"/>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B445F23D-9D1B-4486-AC85-D45B95137976}"/>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334B289-A8E9-4E39-AFAD-A3D86315F684}"/>
            </a:ext>
          </a:extLst>
        </xdr:cNvPr>
        <xdr:cNvCxnSpPr/>
      </xdr:nvCxnSpPr>
      <xdr:spPr>
        <a:xfrm>
          <a:off x="11210925" y="1408475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2D5249E0-1EE1-435A-BC27-A28CA1ED331C}"/>
            </a:ext>
          </a:extLst>
        </xdr:cNvPr>
        <xdr:cNvSpPr txBox="1"/>
      </xdr:nvSpPr>
      <xdr:spPr>
        <a:xfrm>
          <a:off x="107945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633205D3-E6DB-4FB5-8338-CFC9BEB563F6}"/>
            </a:ext>
          </a:extLst>
        </xdr:cNvPr>
        <xdr:cNvCxnSpPr/>
      </xdr:nvCxnSpPr>
      <xdr:spPr>
        <a:xfrm>
          <a:off x="11210925" y="137740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95DF017B-8ADC-4442-9996-01D2AE594AE1}"/>
            </a:ext>
          </a:extLst>
        </xdr:cNvPr>
        <xdr:cNvSpPr txBox="1"/>
      </xdr:nvSpPr>
      <xdr:spPr>
        <a:xfrm>
          <a:off x="10845966" y="136477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CA6125EA-6CDC-4A82-BC06-C4287813352B}"/>
            </a:ext>
          </a:extLst>
        </xdr:cNvPr>
        <xdr:cNvCxnSpPr/>
      </xdr:nvCxnSpPr>
      <xdr:spPr>
        <a:xfrm>
          <a:off x="11210925" y="134665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EC144164-0ACF-4504-85D0-BC5196D6AA5D}"/>
            </a:ext>
          </a:extLst>
        </xdr:cNvPr>
        <xdr:cNvSpPr txBox="1"/>
      </xdr:nvSpPr>
      <xdr:spPr>
        <a:xfrm>
          <a:off x="10845966" y="133370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71D7DB78-4BCC-4855-B5CA-73DD884DAA1F}"/>
            </a:ext>
          </a:extLst>
        </xdr:cNvPr>
        <xdr:cNvCxnSpPr/>
      </xdr:nvCxnSpPr>
      <xdr:spPr>
        <a:xfrm>
          <a:off x="11210925" y="1316536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4E939732-EAD7-4B7C-B76C-6193D13FBB29}"/>
            </a:ext>
          </a:extLst>
        </xdr:cNvPr>
        <xdr:cNvSpPr txBox="1"/>
      </xdr:nvSpPr>
      <xdr:spPr>
        <a:xfrm>
          <a:off x="10845966" y="13029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F753CA47-E220-49B9-8784-AD69B6F4A5AE}"/>
            </a:ext>
          </a:extLst>
        </xdr:cNvPr>
        <xdr:cNvCxnSpPr/>
      </xdr:nvCxnSpPr>
      <xdr:spPr>
        <a:xfrm>
          <a:off x="11210925" y="1285784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A6F10229-BB0A-4260-9CBB-B9F447D93787}"/>
            </a:ext>
          </a:extLst>
        </xdr:cNvPr>
        <xdr:cNvSpPr txBox="1"/>
      </xdr:nvSpPr>
      <xdr:spPr>
        <a:xfrm>
          <a:off x="10845966" y="127187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B6B88068-F029-48D3-94C5-66B02624DA75}"/>
            </a:ext>
          </a:extLst>
        </xdr:cNvPr>
        <xdr:cNvCxnSpPr/>
      </xdr:nvCxnSpPr>
      <xdr:spPr>
        <a:xfrm>
          <a:off x="11210925" y="1254714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6EF7BA0F-6B8D-46A3-B693-9FAB70F0D6C2}"/>
            </a:ext>
          </a:extLst>
        </xdr:cNvPr>
        <xdr:cNvSpPr txBox="1"/>
      </xdr:nvSpPr>
      <xdr:spPr>
        <a:xfrm>
          <a:off x="10903736" y="124112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AD77E4E-566A-460C-B5D7-4C24EE6BB4C6}"/>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C0550FA1-8E4F-4A58-B7BA-18A19E7402A3}"/>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6530E547-D3D7-40CA-A686-A35EC4D22EE1}"/>
            </a:ext>
          </a:extLst>
        </xdr:cNvPr>
        <xdr:cNvCxnSpPr/>
      </xdr:nvCxnSpPr>
      <xdr:spPr>
        <a:xfrm flipV="1">
          <a:off x="14696439" y="12627248"/>
          <a:ext cx="0" cy="1457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2FCE8778-D2B2-4475-AF6F-4B4BF0D594C1}"/>
            </a:ext>
          </a:extLst>
        </xdr:cNvPr>
        <xdr:cNvSpPr txBox="1"/>
      </xdr:nvSpPr>
      <xdr:spPr>
        <a:xfrm>
          <a:off x="14735175"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DA83B5A0-42D8-4AA1-9A3B-638E3D56571C}"/>
            </a:ext>
          </a:extLst>
        </xdr:cNvPr>
        <xdr:cNvCxnSpPr/>
      </xdr:nvCxnSpPr>
      <xdr:spPr>
        <a:xfrm>
          <a:off x="14611350" y="140847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2A9DD4DF-792A-43C3-8CE7-9B4B67F12DFB}"/>
            </a:ext>
          </a:extLst>
        </xdr:cNvPr>
        <xdr:cNvSpPr txBox="1"/>
      </xdr:nvSpPr>
      <xdr:spPr>
        <a:xfrm>
          <a:off x="14735175" y="124120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E85F4819-C232-4841-A280-7B95440D6670}"/>
            </a:ext>
          </a:extLst>
        </xdr:cNvPr>
        <xdr:cNvCxnSpPr/>
      </xdr:nvCxnSpPr>
      <xdr:spPr>
        <a:xfrm>
          <a:off x="14611350" y="126272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482DC1B1-66D8-45B8-9248-7957FB34847F}"/>
            </a:ext>
          </a:extLst>
        </xdr:cNvPr>
        <xdr:cNvSpPr txBox="1"/>
      </xdr:nvSpPr>
      <xdr:spPr>
        <a:xfrm>
          <a:off x="14735175" y="132110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CBD48F2E-9AC2-481B-B1E8-D629A525D455}"/>
            </a:ext>
          </a:extLst>
        </xdr:cNvPr>
        <xdr:cNvSpPr/>
      </xdr:nvSpPr>
      <xdr:spPr>
        <a:xfrm>
          <a:off x="14649450" y="133468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D0B2AC61-3791-4C47-9E75-449B19A1AF87}"/>
            </a:ext>
          </a:extLst>
        </xdr:cNvPr>
        <xdr:cNvSpPr/>
      </xdr:nvSpPr>
      <xdr:spPr>
        <a:xfrm>
          <a:off x="13887450" y="13354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62164EF9-E3EB-4599-BD41-1E4677FA5EE2}"/>
            </a:ext>
          </a:extLst>
        </xdr:cNvPr>
        <xdr:cNvSpPr/>
      </xdr:nvSpPr>
      <xdr:spPr>
        <a:xfrm>
          <a:off x="13096875" y="133271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20E24CBC-92CE-4067-9CE7-B03C71C64A78}"/>
            </a:ext>
          </a:extLst>
        </xdr:cNvPr>
        <xdr:cNvSpPr/>
      </xdr:nvSpPr>
      <xdr:spPr>
        <a:xfrm>
          <a:off x="12296775" y="13287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BF03C027-0B09-4994-ADE6-8669344660B2}"/>
            </a:ext>
          </a:extLst>
        </xdr:cNvPr>
        <xdr:cNvSpPr/>
      </xdr:nvSpPr>
      <xdr:spPr>
        <a:xfrm>
          <a:off x="11487150" y="132697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70E1BCA-66C3-4921-ACD0-E310319C4038}"/>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EDA6693-4852-4B0C-9118-2D449F29508C}"/>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56F6967-526A-463C-AA1C-EA950D0088BA}"/>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2E8D222D-D91C-4D6A-98EF-0FB5C93216E7}"/>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90D96D0-39FE-48B5-A0AF-EC8F62F86E16}"/>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116295</xdr:rowOff>
    </xdr:from>
    <xdr:to>
      <xdr:col>85</xdr:col>
      <xdr:colOff>177800</xdr:colOff>
      <xdr:row>85</xdr:row>
      <xdr:rowOff>46445</xdr:rowOff>
    </xdr:to>
    <xdr:sp macro="" textlink="">
      <xdr:nvSpPr>
        <xdr:cNvPr id="668" name="楕円 667">
          <a:extLst>
            <a:ext uri="{FF2B5EF4-FFF2-40B4-BE49-F238E27FC236}">
              <a16:creationId xmlns:a16="http://schemas.microsoft.com/office/drawing/2014/main" id="{B790DEB3-FEFA-467B-A545-B41CAD2A7F47}"/>
            </a:ext>
          </a:extLst>
        </xdr:cNvPr>
        <xdr:cNvSpPr/>
      </xdr:nvSpPr>
      <xdr:spPr>
        <a:xfrm>
          <a:off x="14649450" y="13717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94722</xdr:rowOff>
    </xdr:from>
    <xdr:ext cx="405111" cy="259045"/>
    <xdr:sp macro="" textlink="">
      <xdr:nvSpPr>
        <xdr:cNvPr id="669" name="【児童館】&#10;有形固定資産減価償却率該当値テキスト">
          <a:extLst>
            <a:ext uri="{FF2B5EF4-FFF2-40B4-BE49-F238E27FC236}">
              <a16:creationId xmlns:a16="http://schemas.microsoft.com/office/drawing/2014/main" id="{A26A63BB-FF67-4BB7-94E3-EC52F7C0AD95}"/>
            </a:ext>
          </a:extLst>
        </xdr:cNvPr>
        <xdr:cNvSpPr txBox="1"/>
      </xdr:nvSpPr>
      <xdr:spPr>
        <a:xfrm>
          <a:off x="14735175" y="1369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83638</xdr:rowOff>
    </xdr:from>
    <xdr:to>
      <xdr:col>81</xdr:col>
      <xdr:colOff>101600</xdr:colOff>
      <xdr:row>85</xdr:row>
      <xdr:rowOff>13788</xdr:rowOff>
    </xdr:to>
    <xdr:sp macro="" textlink="">
      <xdr:nvSpPr>
        <xdr:cNvPr id="670" name="楕円 669">
          <a:extLst>
            <a:ext uri="{FF2B5EF4-FFF2-40B4-BE49-F238E27FC236}">
              <a16:creationId xmlns:a16="http://schemas.microsoft.com/office/drawing/2014/main" id="{A5F69B22-D0CC-4953-B31E-5C3B280F2A34}"/>
            </a:ext>
          </a:extLst>
        </xdr:cNvPr>
        <xdr:cNvSpPr/>
      </xdr:nvSpPr>
      <xdr:spPr>
        <a:xfrm>
          <a:off x="13887450" y="136885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134438</xdr:rowOff>
    </xdr:from>
    <xdr:to>
      <xdr:col>85</xdr:col>
      <xdr:colOff>127000</xdr:colOff>
      <xdr:row>84</xdr:row>
      <xdr:rowOff>167095</xdr:rowOff>
    </xdr:to>
    <xdr:cxnSp macro="">
      <xdr:nvCxnSpPr>
        <xdr:cNvPr id="671" name="直線コネクタ 670">
          <a:extLst>
            <a:ext uri="{FF2B5EF4-FFF2-40B4-BE49-F238E27FC236}">
              <a16:creationId xmlns:a16="http://schemas.microsoft.com/office/drawing/2014/main" id="{1502090E-A015-47B1-8485-CDC28E4FC501}"/>
            </a:ext>
          </a:extLst>
        </xdr:cNvPr>
        <xdr:cNvCxnSpPr/>
      </xdr:nvCxnSpPr>
      <xdr:spPr>
        <a:xfrm>
          <a:off x="13935075" y="13736138"/>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57513</xdr:rowOff>
    </xdr:from>
    <xdr:to>
      <xdr:col>76</xdr:col>
      <xdr:colOff>165100</xdr:colOff>
      <xdr:row>84</xdr:row>
      <xdr:rowOff>159113</xdr:rowOff>
    </xdr:to>
    <xdr:sp macro="" textlink="">
      <xdr:nvSpPr>
        <xdr:cNvPr id="672" name="楕円 671">
          <a:extLst>
            <a:ext uri="{FF2B5EF4-FFF2-40B4-BE49-F238E27FC236}">
              <a16:creationId xmlns:a16="http://schemas.microsoft.com/office/drawing/2014/main" id="{753D8AEB-3E45-497D-B388-FF6A4FE920B9}"/>
            </a:ext>
          </a:extLst>
        </xdr:cNvPr>
        <xdr:cNvSpPr/>
      </xdr:nvSpPr>
      <xdr:spPr>
        <a:xfrm>
          <a:off x="13096875" y="1365921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108313</xdr:rowOff>
    </xdr:from>
    <xdr:to>
      <xdr:col>81</xdr:col>
      <xdr:colOff>50800</xdr:colOff>
      <xdr:row>84</xdr:row>
      <xdr:rowOff>134438</xdr:rowOff>
    </xdr:to>
    <xdr:cxnSp macro="">
      <xdr:nvCxnSpPr>
        <xdr:cNvPr id="673" name="直線コネクタ 672">
          <a:extLst>
            <a:ext uri="{FF2B5EF4-FFF2-40B4-BE49-F238E27FC236}">
              <a16:creationId xmlns:a16="http://schemas.microsoft.com/office/drawing/2014/main" id="{C83E5B9E-564E-4C75-B00D-FB224A1150C6}"/>
            </a:ext>
          </a:extLst>
        </xdr:cNvPr>
        <xdr:cNvCxnSpPr/>
      </xdr:nvCxnSpPr>
      <xdr:spPr>
        <a:xfrm>
          <a:off x="13144500" y="13706838"/>
          <a:ext cx="7905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31387</xdr:rowOff>
    </xdr:from>
    <xdr:to>
      <xdr:col>72</xdr:col>
      <xdr:colOff>38100</xdr:colOff>
      <xdr:row>84</xdr:row>
      <xdr:rowOff>132987</xdr:rowOff>
    </xdr:to>
    <xdr:sp macro="" textlink="">
      <xdr:nvSpPr>
        <xdr:cNvPr id="674" name="楕円 673">
          <a:extLst>
            <a:ext uri="{FF2B5EF4-FFF2-40B4-BE49-F238E27FC236}">
              <a16:creationId xmlns:a16="http://schemas.microsoft.com/office/drawing/2014/main" id="{53CD22D5-EA50-4D56-B1EE-A3187A0F461F}"/>
            </a:ext>
          </a:extLst>
        </xdr:cNvPr>
        <xdr:cNvSpPr/>
      </xdr:nvSpPr>
      <xdr:spPr>
        <a:xfrm>
          <a:off x="12296775" y="136299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82187</xdr:rowOff>
    </xdr:from>
    <xdr:to>
      <xdr:col>76</xdr:col>
      <xdr:colOff>114300</xdr:colOff>
      <xdr:row>84</xdr:row>
      <xdr:rowOff>108313</xdr:rowOff>
    </xdr:to>
    <xdr:cxnSp macro="">
      <xdr:nvCxnSpPr>
        <xdr:cNvPr id="675" name="直線コネクタ 674">
          <a:extLst>
            <a:ext uri="{FF2B5EF4-FFF2-40B4-BE49-F238E27FC236}">
              <a16:creationId xmlns:a16="http://schemas.microsoft.com/office/drawing/2014/main" id="{C6FB2985-E9C1-4BF8-8715-2D4A6504313E}"/>
            </a:ext>
          </a:extLst>
        </xdr:cNvPr>
        <xdr:cNvCxnSpPr/>
      </xdr:nvCxnSpPr>
      <xdr:spPr>
        <a:xfrm>
          <a:off x="12344400" y="13687062"/>
          <a:ext cx="8001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41184</xdr:rowOff>
    </xdr:from>
    <xdr:to>
      <xdr:col>67</xdr:col>
      <xdr:colOff>101600</xdr:colOff>
      <xdr:row>84</xdr:row>
      <xdr:rowOff>142784</xdr:rowOff>
    </xdr:to>
    <xdr:sp macro="" textlink="">
      <xdr:nvSpPr>
        <xdr:cNvPr id="676" name="楕円 675">
          <a:extLst>
            <a:ext uri="{FF2B5EF4-FFF2-40B4-BE49-F238E27FC236}">
              <a16:creationId xmlns:a16="http://schemas.microsoft.com/office/drawing/2014/main" id="{D9F4BE31-2A5F-45CE-BFAE-F3E41C57FD3C}"/>
            </a:ext>
          </a:extLst>
        </xdr:cNvPr>
        <xdr:cNvSpPr/>
      </xdr:nvSpPr>
      <xdr:spPr>
        <a:xfrm>
          <a:off x="11487150" y="13642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82187</xdr:rowOff>
    </xdr:from>
    <xdr:to>
      <xdr:col>71</xdr:col>
      <xdr:colOff>177800</xdr:colOff>
      <xdr:row>84</xdr:row>
      <xdr:rowOff>91984</xdr:rowOff>
    </xdr:to>
    <xdr:cxnSp macro="">
      <xdr:nvCxnSpPr>
        <xdr:cNvPr id="677" name="直線コネクタ 676">
          <a:extLst>
            <a:ext uri="{FF2B5EF4-FFF2-40B4-BE49-F238E27FC236}">
              <a16:creationId xmlns:a16="http://schemas.microsoft.com/office/drawing/2014/main" id="{8ACD0D5C-7F65-41B6-8BDB-109C14AC7942}"/>
            </a:ext>
          </a:extLst>
        </xdr:cNvPr>
        <xdr:cNvCxnSpPr/>
      </xdr:nvCxnSpPr>
      <xdr:spPr>
        <a:xfrm flipV="1">
          <a:off x="11534775" y="13687062"/>
          <a:ext cx="809625"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96A6DFE7-73DF-4070-931A-CD9052E3E024}"/>
            </a:ext>
          </a:extLst>
        </xdr:cNvPr>
        <xdr:cNvSpPr txBox="1"/>
      </xdr:nvSpPr>
      <xdr:spPr>
        <a:xfrm>
          <a:off x="13745219" y="13142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94A8366C-CE01-4942-85F4-99EA2C8ACF85}"/>
            </a:ext>
          </a:extLst>
        </xdr:cNvPr>
        <xdr:cNvSpPr txBox="1"/>
      </xdr:nvSpPr>
      <xdr:spPr>
        <a:xfrm>
          <a:off x="12964169" y="1311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29AB910F-DBDB-4D9E-8341-0E786AB379D0}"/>
            </a:ext>
          </a:extLst>
        </xdr:cNvPr>
        <xdr:cNvSpPr txBox="1"/>
      </xdr:nvSpPr>
      <xdr:spPr>
        <a:xfrm>
          <a:off x="12164069" y="1307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572FC4B4-B600-44EF-BE13-B88B9632EC24}"/>
            </a:ext>
          </a:extLst>
        </xdr:cNvPr>
        <xdr:cNvSpPr txBox="1"/>
      </xdr:nvSpPr>
      <xdr:spPr>
        <a:xfrm>
          <a:off x="11354444" y="1305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4915</xdr:rowOff>
    </xdr:from>
    <xdr:ext cx="405111" cy="259045"/>
    <xdr:sp macro="" textlink="">
      <xdr:nvSpPr>
        <xdr:cNvPr id="682" name="n_1mainValue【児童館】&#10;有形固定資産減価償却率">
          <a:extLst>
            <a:ext uri="{FF2B5EF4-FFF2-40B4-BE49-F238E27FC236}">
              <a16:creationId xmlns:a16="http://schemas.microsoft.com/office/drawing/2014/main" id="{566F2557-5B1C-4A44-A058-0631DB646911}"/>
            </a:ext>
          </a:extLst>
        </xdr:cNvPr>
        <xdr:cNvSpPr txBox="1"/>
      </xdr:nvSpPr>
      <xdr:spPr>
        <a:xfrm>
          <a:off x="13745219" y="1377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150240</xdr:rowOff>
    </xdr:from>
    <xdr:ext cx="405111" cy="259045"/>
    <xdr:sp macro="" textlink="">
      <xdr:nvSpPr>
        <xdr:cNvPr id="683" name="n_2mainValue【児童館】&#10;有形固定資産減価償却率">
          <a:extLst>
            <a:ext uri="{FF2B5EF4-FFF2-40B4-BE49-F238E27FC236}">
              <a16:creationId xmlns:a16="http://schemas.microsoft.com/office/drawing/2014/main" id="{9D674902-1EFD-4C09-8581-6FE5BE105A7A}"/>
            </a:ext>
          </a:extLst>
        </xdr:cNvPr>
        <xdr:cNvSpPr txBox="1"/>
      </xdr:nvSpPr>
      <xdr:spPr>
        <a:xfrm>
          <a:off x="12964169" y="1375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124114</xdr:rowOff>
    </xdr:from>
    <xdr:ext cx="405111" cy="259045"/>
    <xdr:sp macro="" textlink="">
      <xdr:nvSpPr>
        <xdr:cNvPr id="684" name="n_3mainValue【児童館】&#10;有形固定資産減価償却率">
          <a:extLst>
            <a:ext uri="{FF2B5EF4-FFF2-40B4-BE49-F238E27FC236}">
              <a16:creationId xmlns:a16="http://schemas.microsoft.com/office/drawing/2014/main" id="{3A861B7C-8E04-46B8-B707-81EDD703FBD1}"/>
            </a:ext>
          </a:extLst>
        </xdr:cNvPr>
        <xdr:cNvSpPr txBox="1"/>
      </xdr:nvSpPr>
      <xdr:spPr>
        <a:xfrm>
          <a:off x="12164069" y="137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133911</xdr:rowOff>
    </xdr:from>
    <xdr:ext cx="405111" cy="259045"/>
    <xdr:sp macro="" textlink="">
      <xdr:nvSpPr>
        <xdr:cNvPr id="685" name="n_4mainValue【児童館】&#10;有形固定資産減価償却率">
          <a:extLst>
            <a:ext uri="{FF2B5EF4-FFF2-40B4-BE49-F238E27FC236}">
              <a16:creationId xmlns:a16="http://schemas.microsoft.com/office/drawing/2014/main" id="{CC7DC636-A54F-4325-9E92-1BC9F9F47BE2}"/>
            </a:ext>
          </a:extLst>
        </xdr:cNvPr>
        <xdr:cNvSpPr txBox="1"/>
      </xdr:nvSpPr>
      <xdr:spPr>
        <a:xfrm>
          <a:off x="11354444" y="1373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D7C7D80B-AABA-4DA6-B4CB-4DC18C0D3F8B}"/>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7D07EEEA-41F2-4A79-AD90-AB18B33A18EF}"/>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74E4EFB2-920B-469D-8785-E2FCC1B805FF}"/>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A5B8898A-0BDB-4ADC-BC72-39B132F538BB}"/>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DD50F839-F375-47FA-97AA-2B7F03845BC2}"/>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FC36ABE-D418-4B17-B661-669DE4678A2B}"/>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347FB3F1-AA54-4ED1-BB70-84AC4EAD4588}"/>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E8155608-3DAF-4DEC-BD76-7E2F486AFA84}"/>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A2E55356-9A94-4755-9CDC-5D6852B1F2C8}"/>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9C3755E3-AF16-44C4-9D2C-01F7CC9E9D87}"/>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61789F23-30E7-45F3-8B02-99B73221163B}"/>
            </a:ext>
          </a:extLst>
        </xdr:cNvPr>
        <xdr:cNvCxnSpPr/>
      </xdr:nvCxnSpPr>
      <xdr:spPr>
        <a:xfrm>
          <a:off x="164592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E4C016C3-008F-4E00-BA88-3B733FC83427}"/>
            </a:ext>
          </a:extLst>
        </xdr:cNvPr>
        <xdr:cNvSpPr txBox="1"/>
      </xdr:nvSpPr>
      <xdr:spPr>
        <a:xfrm>
          <a:off x="16052346"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BBBDF569-EF2A-45E9-A128-F8DF7802E339}"/>
            </a:ext>
          </a:extLst>
        </xdr:cNvPr>
        <xdr:cNvCxnSpPr/>
      </xdr:nvCxnSpPr>
      <xdr:spPr>
        <a:xfrm>
          <a:off x="164592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A51866F6-8686-4CCB-B602-18B97B5989A5}"/>
            </a:ext>
          </a:extLst>
        </xdr:cNvPr>
        <xdr:cNvSpPr txBox="1"/>
      </xdr:nvSpPr>
      <xdr:spPr>
        <a:xfrm>
          <a:off x="16052346" y="1339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F6817E04-5BD4-4459-9AE0-0C42BA311F8D}"/>
            </a:ext>
          </a:extLst>
        </xdr:cNvPr>
        <xdr:cNvCxnSpPr/>
      </xdr:nvCxnSpPr>
      <xdr:spPr>
        <a:xfrm>
          <a:off x="164592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97E2FF2C-5602-4E96-8CAF-15B4E6A87400}"/>
            </a:ext>
          </a:extLst>
        </xdr:cNvPr>
        <xdr:cNvSpPr txBox="1"/>
      </xdr:nvSpPr>
      <xdr:spPr>
        <a:xfrm>
          <a:off x="16052346" y="12961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3E85F2D3-A4C4-436C-87F7-79A5F4359130}"/>
            </a:ext>
          </a:extLst>
        </xdr:cNvPr>
        <xdr:cNvCxnSpPr/>
      </xdr:nvCxnSpPr>
      <xdr:spPr>
        <a:xfrm>
          <a:off x="164592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346C7A31-B8A9-490A-B452-4A0D8234F338}"/>
            </a:ext>
          </a:extLst>
        </xdr:cNvPr>
        <xdr:cNvSpPr txBox="1"/>
      </xdr:nvSpPr>
      <xdr:spPr>
        <a:xfrm>
          <a:off x="16052346" y="1253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BF8E9E43-F183-419A-A646-4A5F5A312328}"/>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3932DEB2-C5E4-4CD2-A15D-6291FBA8168E}"/>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82475716-3E9C-420F-AF63-08A3C93A470F}"/>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143EA9DF-3C0A-402C-84DD-DA0B2C4EC950}"/>
            </a:ext>
          </a:extLst>
        </xdr:cNvPr>
        <xdr:cNvCxnSpPr/>
      </xdr:nvCxnSpPr>
      <xdr:spPr>
        <a:xfrm flipV="1">
          <a:off x="19954239" y="12840208"/>
          <a:ext cx="0" cy="1097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FEF3D91D-3A92-405C-A5C5-83E56AEBF024}"/>
            </a:ext>
          </a:extLst>
        </xdr:cNvPr>
        <xdr:cNvSpPr txBox="1"/>
      </xdr:nvSpPr>
      <xdr:spPr>
        <a:xfrm>
          <a:off x="19992975" y="1394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4546C5F2-4F90-4832-B994-69203A75D4BB}"/>
            </a:ext>
          </a:extLst>
        </xdr:cNvPr>
        <xdr:cNvCxnSpPr/>
      </xdr:nvCxnSpPr>
      <xdr:spPr>
        <a:xfrm>
          <a:off x="19878675" y="139376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2E61D6AF-F455-43FB-A0EF-0ED0FECEA847}"/>
            </a:ext>
          </a:extLst>
        </xdr:cNvPr>
        <xdr:cNvSpPr txBox="1"/>
      </xdr:nvSpPr>
      <xdr:spPr>
        <a:xfrm>
          <a:off x="19992975" y="126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E1BE12E5-2E45-4DE4-8598-377BBEBD0DA3}"/>
            </a:ext>
          </a:extLst>
        </xdr:cNvPr>
        <xdr:cNvCxnSpPr/>
      </xdr:nvCxnSpPr>
      <xdr:spPr>
        <a:xfrm>
          <a:off x="19878675" y="128402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DA964BB9-271B-4ECC-9CAE-EFC72B6086A0}"/>
            </a:ext>
          </a:extLst>
        </xdr:cNvPr>
        <xdr:cNvSpPr txBox="1"/>
      </xdr:nvSpPr>
      <xdr:spPr>
        <a:xfrm>
          <a:off x="19992975" y="13610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02E8FFED-9A2B-482A-A5D7-F7AE2AE00B7A}"/>
            </a:ext>
          </a:extLst>
        </xdr:cNvPr>
        <xdr:cNvSpPr/>
      </xdr:nvSpPr>
      <xdr:spPr>
        <a:xfrm>
          <a:off x="19897725" y="137659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32649F08-86A0-471C-9567-2918461A2294}"/>
            </a:ext>
          </a:extLst>
        </xdr:cNvPr>
        <xdr:cNvSpPr/>
      </xdr:nvSpPr>
      <xdr:spPr>
        <a:xfrm>
          <a:off x="19154775" y="137623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C7D065ED-E507-431B-86C0-B0149A326E59}"/>
            </a:ext>
          </a:extLst>
        </xdr:cNvPr>
        <xdr:cNvSpPr/>
      </xdr:nvSpPr>
      <xdr:spPr>
        <a:xfrm>
          <a:off x="18345150" y="137623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45C1586E-10F8-4A70-9869-AA7322AC7D49}"/>
            </a:ext>
          </a:extLst>
        </xdr:cNvPr>
        <xdr:cNvSpPr/>
      </xdr:nvSpPr>
      <xdr:spPr>
        <a:xfrm>
          <a:off x="17554575" y="137623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1A59CBFF-E9EE-4634-87CA-7E8A8035E349}"/>
            </a:ext>
          </a:extLst>
        </xdr:cNvPr>
        <xdr:cNvSpPr/>
      </xdr:nvSpPr>
      <xdr:spPr>
        <a:xfrm>
          <a:off x="16754475" y="137659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EE459F-73F6-4ACD-8F69-081B02D21B04}"/>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ECF4515-5189-4DB4-87BF-5C3DA3C1EB35}"/>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DF57782-7AC9-49C9-B861-C4DD4EEC75B8}"/>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E825D18-7A4D-44AC-9B7A-0BB69BA9F592}"/>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6AA60ED-4CD8-4A9D-A449-08C03205EDB9}"/>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723" name="楕円 722">
          <a:extLst>
            <a:ext uri="{FF2B5EF4-FFF2-40B4-BE49-F238E27FC236}">
              <a16:creationId xmlns:a16="http://schemas.microsoft.com/office/drawing/2014/main" id="{F19E8D04-D116-422F-941F-DC62B8531AE7}"/>
            </a:ext>
          </a:extLst>
        </xdr:cNvPr>
        <xdr:cNvSpPr/>
      </xdr:nvSpPr>
      <xdr:spPr>
        <a:xfrm>
          <a:off x="19897725" y="137701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153179</xdr:rowOff>
    </xdr:from>
    <xdr:ext cx="469744" cy="259045"/>
    <xdr:sp macro="" textlink="">
      <xdr:nvSpPr>
        <xdr:cNvPr id="724" name="【児童館】&#10;一人当たり面積該当値テキスト">
          <a:extLst>
            <a:ext uri="{FF2B5EF4-FFF2-40B4-BE49-F238E27FC236}">
              <a16:creationId xmlns:a16="http://schemas.microsoft.com/office/drawing/2014/main" id="{BDA3E38A-6505-4867-BA1E-47AB2A406220}"/>
            </a:ext>
          </a:extLst>
        </xdr:cNvPr>
        <xdr:cNvSpPr txBox="1"/>
      </xdr:nvSpPr>
      <xdr:spPr>
        <a:xfrm>
          <a:off x="19992975" y="137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3302</xdr:rowOff>
    </xdr:from>
    <xdr:to>
      <xdr:col>112</xdr:col>
      <xdr:colOff>38100</xdr:colOff>
      <xdr:row>85</xdr:row>
      <xdr:rowOff>104902</xdr:rowOff>
    </xdr:to>
    <xdr:sp macro="" textlink="">
      <xdr:nvSpPr>
        <xdr:cNvPr id="725" name="楕円 724">
          <a:extLst>
            <a:ext uri="{FF2B5EF4-FFF2-40B4-BE49-F238E27FC236}">
              <a16:creationId xmlns:a16="http://schemas.microsoft.com/office/drawing/2014/main" id="{E15391FF-A017-4661-BF69-FF2EA8A0FE87}"/>
            </a:ext>
          </a:extLst>
        </xdr:cNvPr>
        <xdr:cNvSpPr/>
      </xdr:nvSpPr>
      <xdr:spPr>
        <a:xfrm>
          <a:off x="19154775" y="137701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54102</xdr:rowOff>
    </xdr:from>
    <xdr:to>
      <xdr:col>116</xdr:col>
      <xdr:colOff>63500</xdr:colOff>
      <xdr:row>85</xdr:row>
      <xdr:rowOff>54102</xdr:rowOff>
    </xdr:to>
    <xdr:cxnSp macro="">
      <xdr:nvCxnSpPr>
        <xdr:cNvPr id="726" name="直線コネクタ 725">
          <a:extLst>
            <a:ext uri="{FF2B5EF4-FFF2-40B4-BE49-F238E27FC236}">
              <a16:creationId xmlns:a16="http://schemas.microsoft.com/office/drawing/2014/main" id="{197A3AB3-3EF2-4B05-8517-3B43FF28CDCF}"/>
            </a:ext>
          </a:extLst>
        </xdr:cNvPr>
        <xdr:cNvCxnSpPr/>
      </xdr:nvCxnSpPr>
      <xdr:spPr>
        <a:xfrm>
          <a:off x="19202400" y="1381772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3302</xdr:rowOff>
    </xdr:from>
    <xdr:to>
      <xdr:col>107</xdr:col>
      <xdr:colOff>101600</xdr:colOff>
      <xdr:row>85</xdr:row>
      <xdr:rowOff>104902</xdr:rowOff>
    </xdr:to>
    <xdr:sp macro="" textlink="">
      <xdr:nvSpPr>
        <xdr:cNvPr id="727" name="楕円 726">
          <a:extLst>
            <a:ext uri="{FF2B5EF4-FFF2-40B4-BE49-F238E27FC236}">
              <a16:creationId xmlns:a16="http://schemas.microsoft.com/office/drawing/2014/main" id="{193B78CF-B53E-4BEA-9890-57457208B6C4}"/>
            </a:ext>
          </a:extLst>
        </xdr:cNvPr>
        <xdr:cNvSpPr/>
      </xdr:nvSpPr>
      <xdr:spPr>
        <a:xfrm>
          <a:off x="18345150" y="137701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54102</xdr:rowOff>
    </xdr:from>
    <xdr:to>
      <xdr:col>111</xdr:col>
      <xdr:colOff>177800</xdr:colOff>
      <xdr:row>85</xdr:row>
      <xdr:rowOff>54102</xdr:rowOff>
    </xdr:to>
    <xdr:cxnSp macro="">
      <xdr:nvCxnSpPr>
        <xdr:cNvPr id="728" name="直線コネクタ 727">
          <a:extLst>
            <a:ext uri="{FF2B5EF4-FFF2-40B4-BE49-F238E27FC236}">
              <a16:creationId xmlns:a16="http://schemas.microsoft.com/office/drawing/2014/main" id="{5BF6290F-A45C-49B4-AE48-32CD7004FA14}"/>
            </a:ext>
          </a:extLst>
        </xdr:cNvPr>
        <xdr:cNvCxnSpPr/>
      </xdr:nvCxnSpPr>
      <xdr:spPr>
        <a:xfrm>
          <a:off x="18392775" y="138177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3302</xdr:rowOff>
    </xdr:from>
    <xdr:to>
      <xdr:col>102</xdr:col>
      <xdr:colOff>165100</xdr:colOff>
      <xdr:row>85</xdr:row>
      <xdr:rowOff>104902</xdr:rowOff>
    </xdr:to>
    <xdr:sp macro="" textlink="">
      <xdr:nvSpPr>
        <xdr:cNvPr id="729" name="楕円 728">
          <a:extLst>
            <a:ext uri="{FF2B5EF4-FFF2-40B4-BE49-F238E27FC236}">
              <a16:creationId xmlns:a16="http://schemas.microsoft.com/office/drawing/2014/main" id="{7E616037-7B31-4682-A61A-7FD2172E1FC6}"/>
            </a:ext>
          </a:extLst>
        </xdr:cNvPr>
        <xdr:cNvSpPr/>
      </xdr:nvSpPr>
      <xdr:spPr>
        <a:xfrm>
          <a:off x="17554575" y="137701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54102</xdr:rowOff>
    </xdr:from>
    <xdr:to>
      <xdr:col>107</xdr:col>
      <xdr:colOff>50800</xdr:colOff>
      <xdr:row>85</xdr:row>
      <xdr:rowOff>54102</xdr:rowOff>
    </xdr:to>
    <xdr:cxnSp macro="">
      <xdr:nvCxnSpPr>
        <xdr:cNvPr id="730" name="直線コネクタ 729">
          <a:extLst>
            <a:ext uri="{FF2B5EF4-FFF2-40B4-BE49-F238E27FC236}">
              <a16:creationId xmlns:a16="http://schemas.microsoft.com/office/drawing/2014/main" id="{EBE38695-DF49-4A5F-9847-9E81E00DED97}"/>
            </a:ext>
          </a:extLst>
        </xdr:cNvPr>
        <xdr:cNvCxnSpPr/>
      </xdr:nvCxnSpPr>
      <xdr:spPr>
        <a:xfrm>
          <a:off x="17602200" y="1381772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3302</xdr:rowOff>
    </xdr:from>
    <xdr:to>
      <xdr:col>98</xdr:col>
      <xdr:colOff>38100</xdr:colOff>
      <xdr:row>85</xdr:row>
      <xdr:rowOff>104902</xdr:rowOff>
    </xdr:to>
    <xdr:sp macro="" textlink="">
      <xdr:nvSpPr>
        <xdr:cNvPr id="731" name="楕円 730">
          <a:extLst>
            <a:ext uri="{FF2B5EF4-FFF2-40B4-BE49-F238E27FC236}">
              <a16:creationId xmlns:a16="http://schemas.microsoft.com/office/drawing/2014/main" id="{4FAC8D0F-7DA2-45FE-B704-0ABDD45C846F}"/>
            </a:ext>
          </a:extLst>
        </xdr:cNvPr>
        <xdr:cNvSpPr/>
      </xdr:nvSpPr>
      <xdr:spPr>
        <a:xfrm>
          <a:off x="16754475" y="137701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54102</xdr:rowOff>
    </xdr:from>
    <xdr:to>
      <xdr:col>102</xdr:col>
      <xdr:colOff>114300</xdr:colOff>
      <xdr:row>85</xdr:row>
      <xdr:rowOff>54102</xdr:rowOff>
    </xdr:to>
    <xdr:cxnSp macro="">
      <xdr:nvCxnSpPr>
        <xdr:cNvPr id="732" name="直線コネクタ 731">
          <a:extLst>
            <a:ext uri="{FF2B5EF4-FFF2-40B4-BE49-F238E27FC236}">
              <a16:creationId xmlns:a16="http://schemas.microsoft.com/office/drawing/2014/main" id="{B06FEBC7-2E3F-43E4-BCF1-A41F50967E90}"/>
            </a:ext>
          </a:extLst>
        </xdr:cNvPr>
        <xdr:cNvCxnSpPr/>
      </xdr:nvCxnSpPr>
      <xdr:spPr>
        <a:xfrm>
          <a:off x="16802100" y="1381772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DABE04DA-1F9C-47E7-A9A2-A97C9455F9BE}"/>
            </a:ext>
          </a:extLst>
        </xdr:cNvPr>
        <xdr:cNvSpPr txBox="1"/>
      </xdr:nvSpPr>
      <xdr:spPr>
        <a:xfrm>
          <a:off x="18983402"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70EC9B50-E3D0-41B5-86B8-9BD868B0FBAE}"/>
            </a:ext>
          </a:extLst>
        </xdr:cNvPr>
        <xdr:cNvSpPr txBox="1"/>
      </xdr:nvSpPr>
      <xdr:spPr>
        <a:xfrm>
          <a:off x="18183302"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392C9737-1AEE-4063-A1C6-DEEFB19713B8}"/>
            </a:ext>
          </a:extLst>
        </xdr:cNvPr>
        <xdr:cNvSpPr txBox="1"/>
      </xdr:nvSpPr>
      <xdr:spPr>
        <a:xfrm>
          <a:off x="17383202"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2F1E0B20-D5B1-4F8A-B037-2CE0E10919F6}"/>
            </a:ext>
          </a:extLst>
        </xdr:cNvPr>
        <xdr:cNvSpPr txBox="1"/>
      </xdr:nvSpPr>
      <xdr:spPr>
        <a:xfrm>
          <a:off x="16592627" y="1354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96029</xdr:rowOff>
    </xdr:from>
    <xdr:ext cx="469744" cy="259045"/>
    <xdr:sp macro="" textlink="">
      <xdr:nvSpPr>
        <xdr:cNvPr id="737" name="n_1mainValue【児童館】&#10;一人当たり面積">
          <a:extLst>
            <a:ext uri="{FF2B5EF4-FFF2-40B4-BE49-F238E27FC236}">
              <a16:creationId xmlns:a16="http://schemas.microsoft.com/office/drawing/2014/main" id="{41A98D9E-943A-4806-B92F-5FEA446CE478}"/>
            </a:ext>
          </a:extLst>
        </xdr:cNvPr>
        <xdr:cNvSpPr txBox="1"/>
      </xdr:nvSpPr>
      <xdr:spPr>
        <a:xfrm>
          <a:off x="18983402" y="138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96029</xdr:rowOff>
    </xdr:from>
    <xdr:ext cx="469744" cy="259045"/>
    <xdr:sp macro="" textlink="">
      <xdr:nvSpPr>
        <xdr:cNvPr id="738" name="n_2mainValue【児童館】&#10;一人当たり面積">
          <a:extLst>
            <a:ext uri="{FF2B5EF4-FFF2-40B4-BE49-F238E27FC236}">
              <a16:creationId xmlns:a16="http://schemas.microsoft.com/office/drawing/2014/main" id="{4F96ED37-EAD4-448E-A65F-CA0362CDC060}"/>
            </a:ext>
          </a:extLst>
        </xdr:cNvPr>
        <xdr:cNvSpPr txBox="1"/>
      </xdr:nvSpPr>
      <xdr:spPr>
        <a:xfrm>
          <a:off x="18183302" y="138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96029</xdr:rowOff>
    </xdr:from>
    <xdr:ext cx="469744" cy="259045"/>
    <xdr:sp macro="" textlink="">
      <xdr:nvSpPr>
        <xdr:cNvPr id="739" name="n_3mainValue【児童館】&#10;一人当たり面積">
          <a:extLst>
            <a:ext uri="{FF2B5EF4-FFF2-40B4-BE49-F238E27FC236}">
              <a16:creationId xmlns:a16="http://schemas.microsoft.com/office/drawing/2014/main" id="{91B2A74B-1A5D-47CF-AF0D-A5D37E6424DB}"/>
            </a:ext>
          </a:extLst>
        </xdr:cNvPr>
        <xdr:cNvSpPr txBox="1"/>
      </xdr:nvSpPr>
      <xdr:spPr>
        <a:xfrm>
          <a:off x="17383202" y="138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96029</xdr:rowOff>
    </xdr:from>
    <xdr:ext cx="469744" cy="259045"/>
    <xdr:sp macro="" textlink="">
      <xdr:nvSpPr>
        <xdr:cNvPr id="740" name="n_4mainValue【児童館】&#10;一人当たり面積">
          <a:extLst>
            <a:ext uri="{FF2B5EF4-FFF2-40B4-BE49-F238E27FC236}">
              <a16:creationId xmlns:a16="http://schemas.microsoft.com/office/drawing/2014/main" id="{33F21FB3-433A-4723-9889-59167691EB0E}"/>
            </a:ext>
          </a:extLst>
        </xdr:cNvPr>
        <xdr:cNvSpPr txBox="1"/>
      </xdr:nvSpPr>
      <xdr:spPr>
        <a:xfrm>
          <a:off x="16592627" y="138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221915F7-F8A9-4CDB-8CB9-0CBC3AA23DFA}"/>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DB405010-CE3C-4F86-8A12-F18010AD3E7F}"/>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CD00A93A-DAB8-4EE1-B961-DB72F10D1609}"/>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3A87435E-69C4-4768-9A56-019A51895BC5}"/>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825195E9-4AF7-4E15-81A9-9AAA77C8AC3B}"/>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6434A085-9434-4294-8BF9-D519412FA669}"/>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A0B33592-78BA-4061-BEF4-722385A1B060}"/>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90E800E8-962D-45B7-BF90-359BEF929F4E}"/>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BC6381EC-4C6A-456E-9E11-EF5D86F29DB1}"/>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92FAE10D-07E1-4170-A5BC-ECA3D1833F1C}"/>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48C738BB-4AF6-4933-847C-BFC99873891D}"/>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702A6D44-5F41-47D9-A95F-524E7A79A233}"/>
            </a:ext>
          </a:extLst>
        </xdr:cNvPr>
        <xdr:cNvCxnSpPr/>
      </xdr:nvCxnSpPr>
      <xdr:spPr>
        <a:xfrm>
          <a:off x="11210925" y="176403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19D6FACA-CB5D-41F8-A83D-DEEEA306AAFB}"/>
            </a:ext>
          </a:extLst>
        </xdr:cNvPr>
        <xdr:cNvSpPr txBox="1"/>
      </xdr:nvSpPr>
      <xdr:spPr>
        <a:xfrm>
          <a:off x="107945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F528699C-20AD-4C43-9673-2591037CA5EA}"/>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17A27622-B0ED-4AD0-8ABA-A4FDD3DF4F3F}"/>
            </a:ext>
          </a:extLst>
        </xdr:cNvPr>
        <xdr:cNvSpPr txBox="1"/>
      </xdr:nvSpPr>
      <xdr:spPr>
        <a:xfrm>
          <a:off x="10845966" y="17142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C3FAB587-FD26-49B1-95F1-2ACC149F7577}"/>
            </a:ext>
          </a:extLst>
        </xdr:cNvPr>
        <xdr:cNvCxnSpPr/>
      </xdr:nvCxnSpPr>
      <xdr:spPr>
        <a:xfrm>
          <a:off x="11210925" y="1691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537F2FB7-5E2B-4A78-8893-8E85EE6E0E71}"/>
            </a:ext>
          </a:extLst>
        </xdr:cNvPr>
        <xdr:cNvSpPr txBox="1"/>
      </xdr:nvSpPr>
      <xdr:spPr>
        <a:xfrm>
          <a:off x="10845966" y="1678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4004546B-C250-404A-9D94-BAFDAB8684B2}"/>
            </a:ext>
          </a:extLst>
        </xdr:cNvPr>
        <xdr:cNvCxnSpPr/>
      </xdr:nvCxnSpPr>
      <xdr:spPr>
        <a:xfrm>
          <a:off x="11210925" y="16554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B33FB392-4AE0-4AA9-B9DC-341C71030CAA}"/>
            </a:ext>
          </a:extLst>
        </xdr:cNvPr>
        <xdr:cNvSpPr txBox="1"/>
      </xdr:nvSpPr>
      <xdr:spPr>
        <a:xfrm>
          <a:off x="10845966" y="16418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3F603845-A61E-4D7C-8925-5C424FFCA1CA}"/>
            </a:ext>
          </a:extLst>
        </xdr:cNvPr>
        <xdr:cNvCxnSpPr/>
      </xdr:nvCxnSpPr>
      <xdr:spPr>
        <a:xfrm>
          <a:off x="11210925" y="16192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97F08940-2B6D-423E-AEDC-5C5BBB94FDB4}"/>
            </a:ext>
          </a:extLst>
        </xdr:cNvPr>
        <xdr:cNvSpPr txBox="1"/>
      </xdr:nvSpPr>
      <xdr:spPr>
        <a:xfrm>
          <a:off x="10845966" y="16056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93CA63BD-F434-4EE2-8612-B77E82652319}"/>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77469F2E-D9AA-48D0-B417-E7B759F589A9}"/>
            </a:ext>
          </a:extLst>
        </xdr:cNvPr>
        <xdr:cNvSpPr txBox="1"/>
      </xdr:nvSpPr>
      <xdr:spPr>
        <a:xfrm>
          <a:off x="10903736" y="157042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6982DFC3-86A1-4B97-9C11-CB32DC7DD566}"/>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39F31394-5F43-414A-A9B3-D2E16C036367}"/>
            </a:ext>
          </a:extLst>
        </xdr:cNvPr>
        <xdr:cNvCxnSpPr/>
      </xdr:nvCxnSpPr>
      <xdr:spPr>
        <a:xfrm flipV="1">
          <a:off x="14696439" y="162477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D26B28A5-4365-4458-8C37-CF2CC9D7891A}"/>
            </a:ext>
          </a:extLst>
        </xdr:cNvPr>
        <xdr:cNvSpPr txBox="1"/>
      </xdr:nvSpPr>
      <xdr:spPr>
        <a:xfrm>
          <a:off x="14735175" y="1764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506765A7-5A28-40FE-A676-8213E074C53D}"/>
            </a:ext>
          </a:extLst>
        </xdr:cNvPr>
        <xdr:cNvCxnSpPr/>
      </xdr:nvCxnSpPr>
      <xdr:spPr>
        <a:xfrm>
          <a:off x="14611350" y="17640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8B62B1D4-B8D4-4C18-B47B-2EDA7B33778F}"/>
            </a:ext>
          </a:extLst>
        </xdr:cNvPr>
        <xdr:cNvSpPr txBox="1"/>
      </xdr:nvSpPr>
      <xdr:spPr>
        <a:xfrm>
          <a:off x="14735175" y="16032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564BE54B-DF6D-45A0-912F-890C4BA7A43B}"/>
            </a:ext>
          </a:extLst>
        </xdr:cNvPr>
        <xdr:cNvCxnSpPr/>
      </xdr:nvCxnSpPr>
      <xdr:spPr>
        <a:xfrm>
          <a:off x="14611350" y="162477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70" name="【公民館】&#10;有形固定資産減価償却率平均値テキスト">
          <a:extLst>
            <a:ext uri="{FF2B5EF4-FFF2-40B4-BE49-F238E27FC236}">
              <a16:creationId xmlns:a16="http://schemas.microsoft.com/office/drawing/2014/main" id="{C95DEFF9-CB3F-4D63-BFA0-81A3D9CE2650}"/>
            </a:ext>
          </a:extLst>
        </xdr:cNvPr>
        <xdr:cNvSpPr txBox="1"/>
      </xdr:nvSpPr>
      <xdr:spPr>
        <a:xfrm>
          <a:off x="14735175" y="17070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E552B973-E744-4B46-A508-749F102CBC30}"/>
            </a:ext>
          </a:extLst>
        </xdr:cNvPr>
        <xdr:cNvSpPr/>
      </xdr:nvSpPr>
      <xdr:spPr>
        <a:xfrm>
          <a:off x="14649450" y="170853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BA992BB5-A719-475C-813B-3F8C9AFBDC0A}"/>
            </a:ext>
          </a:extLst>
        </xdr:cNvPr>
        <xdr:cNvSpPr/>
      </xdr:nvSpPr>
      <xdr:spPr>
        <a:xfrm>
          <a:off x="13887450" y="170859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87EEA86E-DD61-4263-9B4E-D21CC595BE44}"/>
            </a:ext>
          </a:extLst>
        </xdr:cNvPr>
        <xdr:cNvSpPr/>
      </xdr:nvSpPr>
      <xdr:spPr>
        <a:xfrm>
          <a:off x="13096875" y="170408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7F04F2D4-C390-4CC8-BBEF-F951B54FFF35}"/>
            </a:ext>
          </a:extLst>
        </xdr:cNvPr>
        <xdr:cNvSpPr/>
      </xdr:nvSpPr>
      <xdr:spPr>
        <a:xfrm>
          <a:off x="12296775" y="17032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9AF9A268-1A66-4034-AFD5-5CBFBFDF0076}"/>
            </a:ext>
          </a:extLst>
        </xdr:cNvPr>
        <xdr:cNvSpPr/>
      </xdr:nvSpPr>
      <xdr:spPr>
        <a:xfrm>
          <a:off x="11487150" y="169932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99D3FB8-817A-4A43-B5E7-522D48BBB7F5}"/>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7278899-AB49-4CCF-B699-B99C702228F7}"/>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0C12A56-FB56-4210-9116-FF46B3044A18}"/>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B0FD404-C1EB-4132-BCC8-0E6946968979}"/>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061107E-3E5E-47A2-8070-1873DB54E09A}"/>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21589</xdr:rowOff>
    </xdr:from>
    <xdr:to>
      <xdr:col>85</xdr:col>
      <xdr:colOff>177800</xdr:colOff>
      <xdr:row>103</xdr:row>
      <xdr:rowOff>123189</xdr:rowOff>
    </xdr:to>
    <xdr:sp macro="" textlink="">
      <xdr:nvSpPr>
        <xdr:cNvPr id="781" name="楕円 780">
          <a:extLst>
            <a:ext uri="{FF2B5EF4-FFF2-40B4-BE49-F238E27FC236}">
              <a16:creationId xmlns:a16="http://schemas.microsoft.com/office/drawing/2014/main" id="{EEF9FEBD-16F8-4619-9C11-18007A3CCCC4}"/>
            </a:ext>
          </a:extLst>
        </xdr:cNvPr>
        <xdr:cNvSpPr/>
      </xdr:nvSpPr>
      <xdr:spPr>
        <a:xfrm>
          <a:off x="14649450" y="166998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44466</xdr:rowOff>
    </xdr:from>
    <xdr:ext cx="405111" cy="259045"/>
    <xdr:sp macro="" textlink="">
      <xdr:nvSpPr>
        <xdr:cNvPr id="782" name="【公民館】&#10;有形固定資産減価償却率該当値テキスト">
          <a:extLst>
            <a:ext uri="{FF2B5EF4-FFF2-40B4-BE49-F238E27FC236}">
              <a16:creationId xmlns:a16="http://schemas.microsoft.com/office/drawing/2014/main" id="{777CEF79-EA80-456D-9C81-316B9E2FD04A}"/>
            </a:ext>
          </a:extLst>
        </xdr:cNvPr>
        <xdr:cNvSpPr txBox="1"/>
      </xdr:nvSpPr>
      <xdr:spPr>
        <a:xfrm>
          <a:off x="14735175" y="16563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84455</xdr:rowOff>
    </xdr:from>
    <xdr:to>
      <xdr:col>81</xdr:col>
      <xdr:colOff>101600</xdr:colOff>
      <xdr:row>104</xdr:row>
      <xdr:rowOff>14605</xdr:rowOff>
    </xdr:to>
    <xdr:sp macro="" textlink="">
      <xdr:nvSpPr>
        <xdr:cNvPr id="783" name="楕円 782">
          <a:extLst>
            <a:ext uri="{FF2B5EF4-FFF2-40B4-BE49-F238E27FC236}">
              <a16:creationId xmlns:a16="http://schemas.microsoft.com/office/drawing/2014/main" id="{D30BF0BA-0571-4BB8-BACA-B4E504D21FE1}"/>
            </a:ext>
          </a:extLst>
        </xdr:cNvPr>
        <xdr:cNvSpPr/>
      </xdr:nvSpPr>
      <xdr:spPr>
        <a:xfrm>
          <a:off x="13887450" y="167659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72389</xdr:rowOff>
    </xdr:from>
    <xdr:to>
      <xdr:col>85</xdr:col>
      <xdr:colOff>127000</xdr:colOff>
      <xdr:row>103</xdr:row>
      <xdr:rowOff>135255</xdr:rowOff>
    </xdr:to>
    <xdr:cxnSp macro="">
      <xdr:nvCxnSpPr>
        <xdr:cNvPr id="784" name="直線コネクタ 783">
          <a:extLst>
            <a:ext uri="{FF2B5EF4-FFF2-40B4-BE49-F238E27FC236}">
              <a16:creationId xmlns:a16="http://schemas.microsoft.com/office/drawing/2014/main" id="{71E4A166-B330-48D5-AB9A-AA902A394CCB}"/>
            </a:ext>
          </a:extLst>
        </xdr:cNvPr>
        <xdr:cNvCxnSpPr/>
      </xdr:nvCxnSpPr>
      <xdr:spPr>
        <a:xfrm flipV="1">
          <a:off x="13935075" y="16747489"/>
          <a:ext cx="762000" cy="6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785" name="楕円 784">
          <a:extLst>
            <a:ext uri="{FF2B5EF4-FFF2-40B4-BE49-F238E27FC236}">
              <a16:creationId xmlns:a16="http://schemas.microsoft.com/office/drawing/2014/main" id="{2DB340A1-869F-42BC-A8F5-EF3D8D9A24FC}"/>
            </a:ext>
          </a:extLst>
        </xdr:cNvPr>
        <xdr:cNvSpPr/>
      </xdr:nvSpPr>
      <xdr:spPr>
        <a:xfrm>
          <a:off x="13096875" y="167805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135255</xdr:rowOff>
    </xdr:from>
    <xdr:to>
      <xdr:col>81</xdr:col>
      <xdr:colOff>50800</xdr:colOff>
      <xdr:row>103</xdr:row>
      <xdr:rowOff>156211</xdr:rowOff>
    </xdr:to>
    <xdr:cxnSp macro="">
      <xdr:nvCxnSpPr>
        <xdr:cNvPr id="786" name="直線コネクタ 785">
          <a:extLst>
            <a:ext uri="{FF2B5EF4-FFF2-40B4-BE49-F238E27FC236}">
              <a16:creationId xmlns:a16="http://schemas.microsoft.com/office/drawing/2014/main" id="{6CCB2EFB-7190-4C0A-B974-F9356710CDBC}"/>
            </a:ext>
          </a:extLst>
        </xdr:cNvPr>
        <xdr:cNvCxnSpPr/>
      </xdr:nvCxnSpPr>
      <xdr:spPr>
        <a:xfrm flipV="1">
          <a:off x="13144500" y="16813530"/>
          <a:ext cx="790575"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168275</xdr:rowOff>
    </xdr:from>
    <xdr:to>
      <xdr:col>72</xdr:col>
      <xdr:colOff>38100</xdr:colOff>
      <xdr:row>103</xdr:row>
      <xdr:rowOff>98425</xdr:rowOff>
    </xdr:to>
    <xdr:sp macro="" textlink="">
      <xdr:nvSpPr>
        <xdr:cNvPr id="787" name="楕円 786">
          <a:extLst>
            <a:ext uri="{FF2B5EF4-FFF2-40B4-BE49-F238E27FC236}">
              <a16:creationId xmlns:a16="http://schemas.microsoft.com/office/drawing/2014/main" id="{80F25CD0-0A12-4E74-A26E-8E0838DB364C}"/>
            </a:ext>
          </a:extLst>
        </xdr:cNvPr>
        <xdr:cNvSpPr/>
      </xdr:nvSpPr>
      <xdr:spPr>
        <a:xfrm>
          <a:off x="12296775" y="166751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47625</xdr:rowOff>
    </xdr:from>
    <xdr:to>
      <xdr:col>76</xdr:col>
      <xdr:colOff>114300</xdr:colOff>
      <xdr:row>103</xdr:row>
      <xdr:rowOff>156211</xdr:rowOff>
    </xdr:to>
    <xdr:cxnSp macro="">
      <xdr:nvCxnSpPr>
        <xdr:cNvPr id="788" name="直線コネクタ 787">
          <a:extLst>
            <a:ext uri="{FF2B5EF4-FFF2-40B4-BE49-F238E27FC236}">
              <a16:creationId xmlns:a16="http://schemas.microsoft.com/office/drawing/2014/main" id="{8484BED0-E8A4-4F96-8702-9069EB59AB80}"/>
            </a:ext>
          </a:extLst>
        </xdr:cNvPr>
        <xdr:cNvCxnSpPr/>
      </xdr:nvCxnSpPr>
      <xdr:spPr>
        <a:xfrm>
          <a:off x="12344400" y="16722725"/>
          <a:ext cx="800100" cy="11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116839</xdr:rowOff>
    </xdr:from>
    <xdr:to>
      <xdr:col>67</xdr:col>
      <xdr:colOff>101600</xdr:colOff>
      <xdr:row>103</xdr:row>
      <xdr:rowOff>46989</xdr:rowOff>
    </xdr:to>
    <xdr:sp macro="" textlink="">
      <xdr:nvSpPr>
        <xdr:cNvPr id="789" name="楕円 788">
          <a:extLst>
            <a:ext uri="{FF2B5EF4-FFF2-40B4-BE49-F238E27FC236}">
              <a16:creationId xmlns:a16="http://schemas.microsoft.com/office/drawing/2014/main" id="{82530FBB-6602-445E-8679-5B79812E115B}"/>
            </a:ext>
          </a:extLst>
        </xdr:cNvPr>
        <xdr:cNvSpPr/>
      </xdr:nvSpPr>
      <xdr:spPr>
        <a:xfrm>
          <a:off x="11487150" y="16633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103</xdr:row>
      <xdr:rowOff>47625</xdr:rowOff>
    </xdr:to>
    <xdr:cxnSp macro="">
      <xdr:nvCxnSpPr>
        <xdr:cNvPr id="790" name="直線コネクタ 789">
          <a:extLst>
            <a:ext uri="{FF2B5EF4-FFF2-40B4-BE49-F238E27FC236}">
              <a16:creationId xmlns:a16="http://schemas.microsoft.com/office/drawing/2014/main" id="{853452F1-C60F-4B8A-A865-2C2AC8358F9B}"/>
            </a:ext>
          </a:extLst>
        </xdr:cNvPr>
        <xdr:cNvCxnSpPr/>
      </xdr:nvCxnSpPr>
      <xdr:spPr>
        <a:xfrm>
          <a:off x="11534775" y="16680814"/>
          <a:ext cx="80962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91" name="n_1aveValue【公民館】&#10;有形固定資産減価償却率">
          <a:extLst>
            <a:ext uri="{FF2B5EF4-FFF2-40B4-BE49-F238E27FC236}">
              <a16:creationId xmlns:a16="http://schemas.microsoft.com/office/drawing/2014/main" id="{21327C55-6EC4-4396-8B58-B694684465E7}"/>
            </a:ext>
          </a:extLst>
        </xdr:cNvPr>
        <xdr:cNvSpPr txBox="1"/>
      </xdr:nvSpPr>
      <xdr:spPr>
        <a:xfrm>
          <a:off x="13745219" y="1716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92" name="n_2aveValue【公民館】&#10;有形固定資産減価償却率">
          <a:extLst>
            <a:ext uri="{FF2B5EF4-FFF2-40B4-BE49-F238E27FC236}">
              <a16:creationId xmlns:a16="http://schemas.microsoft.com/office/drawing/2014/main" id="{2CED3CA9-AD09-4A9F-8753-AD88406AA42B}"/>
            </a:ext>
          </a:extLst>
        </xdr:cNvPr>
        <xdr:cNvSpPr txBox="1"/>
      </xdr:nvSpPr>
      <xdr:spPr>
        <a:xfrm>
          <a:off x="12964169"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3" name="n_3aveValue【公民館】&#10;有形固定資産減価償却率">
          <a:extLst>
            <a:ext uri="{FF2B5EF4-FFF2-40B4-BE49-F238E27FC236}">
              <a16:creationId xmlns:a16="http://schemas.microsoft.com/office/drawing/2014/main" id="{1D91A803-24CD-4F61-93C4-0DB6430EF45B}"/>
            </a:ext>
          </a:extLst>
        </xdr:cNvPr>
        <xdr:cNvSpPr txBox="1"/>
      </xdr:nvSpPr>
      <xdr:spPr>
        <a:xfrm>
          <a:off x="12164069" y="1712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794" name="n_4aveValue【公民館】&#10;有形固定資産減価償却率">
          <a:extLst>
            <a:ext uri="{FF2B5EF4-FFF2-40B4-BE49-F238E27FC236}">
              <a16:creationId xmlns:a16="http://schemas.microsoft.com/office/drawing/2014/main" id="{B17836F7-E0A6-442E-A630-A932D5D72878}"/>
            </a:ext>
          </a:extLst>
        </xdr:cNvPr>
        <xdr:cNvSpPr txBox="1"/>
      </xdr:nvSpPr>
      <xdr:spPr>
        <a:xfrm>
          <a:off x="11354444"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31132</xdr:rowOff>
    </xdr:from>
    <xdr:ext cx="405111" cy="259045"/>
    <xdr:sp macro="" textlink="">
      <xdr:nvSpPr>
        <xdr:cNvPr id="795" name="n_1mainValue【公民館】&#10;有形固定資産減価償却率">
          <a:extLst>
            <a:ext uri="{FF2B5EF4-FFF2-40B4-BE49-F238E27FC236}">
              <a16:creationId xmlns:a16="http://schemas.microsoft.com/office/drawing/2014/main" id="{913D4FDA-2D36-4BFC-A147-34FE8FDDCE55}"/>
            </a:ext>
          </a:extLst>
        </xdr:cNvPr>
        <xdr:cNvSpPr txBox="1"/>
      </xdr:nvSpPr>
      <xdr:spPr>
        <a:xfrm>
          <a:off x="13745219" y="1654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52088</xdr:rowOff>
    </xdr:from>
    <xdr:ext cx="405111" cy="259045"/>
    <xdr:sp macro="" textlink="">
      <xdr:nvSpPr>
        <xdr:cNvPr id="796" name="n_2mainValue【公民館】&#10;有形固定資産減価償却率">
          <a:extLst>
            <a:ext uri="{FF2B5EF4-FFF2-40B4-BE49-F238E27FC236}">
              <a16:creationId xmlns:a16="http://schemas.microsoft.com/office/drawing/2014/main" id="{13DFCA29-DFC8-47E2-A21B-9C6FEB8933A3}"/>
            </a:ext>
          </a:extLst>
        </xdr:cNvPr>
        <xdr:cNvSpPr txBox="1"/>
      </xdr:nvSpPr>
      <xdr:spPr>
        <a:xfrm>
          <a:off x="12964169" y="1656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114952</xdr:rowOff>
    </xdr:from>
    <xdr:ext cx="405111" cy="259045"/>
    <xdr:sp macro="" textlink="">
      <xdr:nvSpPr>
        <xdr:cNvPr id="797" name="n_3mainValue【公民館】&#10;有形固定資産減価償却率">
          <a:extLst>
            <a:ext uri="{FF2B5EF4-FFF2-40B4-BE49-F238E27FC236}">
              <a16:creationId xmlns:a16="http://schemas.microsoft.com/office/drawing/2014/main" id="{0C7B7EFE-3B62-46BB-A02F-6F1CCF7BB2B4}"/>
            </a:ext>
          </a:extLst>
        </xdr:cNvPr>
        <xdr:cNvSpPr txBox="1"/>
      </xdr:nvSpPr>
      <xdr:spPr>
        <a:xfrm>
          <a:off x="12164069" y="1646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798" name="n_4mainValue【公民館】&#10;有形固定資産減価償却率">
          <a:extLst>
            <a:ext uri="{FF2B5EF4-FFF2-40B4-BE49-F238E27FC236}">
              <a16:creationId xmlns:a16="http://schemas.microsoft.com/office/drawing/2014/main" id="{83AE541C-F7AC-40CC-86FC-0ACCC9978136}"/>
            </a:ext>
          </a:extLst>
        </xdr:cNvPr>
        <xdr:cNvSpPr txBox="1"/>
      </xdr:nvSpPr>
      <xdr:spPr>
        <a:xfrm>
          <a:off x="11354444"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4788B15C-98D0-4665-9553-1296014D53D4}"/>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B4D4CB74-444A-43F7-92B5-3FB11DCFB799}"/>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5FAFB71D-1F39-454C-BD30-337CA60CC7A5}"/>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B1FE23A-F2F2-47C8-A936-F0DA4F3AC507}"/>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EE4611D7-07D6-4DE8-A37B-48ADFE64C690}"/>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FBF1E15-3769-4493-AF23-FEAFE4653537}"/>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91610C6E-A7DC-4E8E-9D9D-A3FC4805F678}"/>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4E39DD5A-5974-4316-A71F-7C41EE5E1492}"/>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DF2EAE92-CC44-4D92-B9BF-13F5E5DC9F23}"/>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8CB69EA2-3485-46E3-90C9-95AFEEAE7B35}"/>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93D1833D-661F-4F43-8A65-2F6FB5EBF134}"/>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1F73542F-948B-4E49-A5D7-6B0AD79D41D1}"/>
            </a:ext>
          </a:extLst>
        </xdr:cNvPr>
        <xdr:cNvSpPr txBox="1"/>
      </xdr:nvSpPr>
      <xdr:spPr>
        <a:xfrm>
          <a:off x="16052346" y="1742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40D69B2F-3423-49C6-A500-C2B24799D727}"/>
            </a:ext>
          </a:extLst>
        </xdr:cNvPr>
        <xdr:cNvCxnSpPr/>
      </xdr:nvCxnSpPr>
      <xdr:spPr>
        <a:xfrm>
          <a:off x="16459200" y="1713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7B445E3C-B7C3-4139-9293-BB5A419ADB34}"/>
            </a:ext>
          </a:extLst>
        </xdr:cNvPr>
        <xdr:cNvSpPr txBox="1"/>
      </xdr:nvSpPr>
      <xdr:spPr>
        <a:xfrm>
          <a:off x="16052346" y="1699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C10A0FF2-786F-45F9-973E-41AB86A2039C}"/>
            </a:ext>
          </a:extLst>
        </xdr:cNvPr>
        <xdr:cNvCxnSpPr/>
      </xdr:nvCxnSpPr>
      <xdr:spPr>
        <a:xfrm>
          <a:off x="16459200" y="1669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7698F128-9B48-427F-9A87-BD43AF9E3AAC}"/>
            </a:ext>
          </a:extLst>
        </xdr:cNvPr>
        <xdr:cNvSpPr txBox="1"/>
      </xdr:nvSpPr>
      <xdr:spPr>
        <a:xfrm>
          <a:off x="16052346" y="1656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562C72C0-2565-41F6-9506-A95D0D8ABA86}"/>
            </a:ext>
          </a:extLst>
        </xdr:cNvPr>
        <xdr:cNvCxnSpPr/>
      </xdr:nvCxnSpPr>
      <xdr:spPr>
        <a:xfrm>
          <a:off x="16459200" y="1626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25E06689-6013-413C-9445-6E594D3EA872}"/>
            </a:ext>
          </a:extLst>
        </xdr:cNvPr>
        <xdr:cNvSpPr txBox="1"/>
      </xdr:nvSpPr>
      <xdr:spPr>
        <a:xfrm>
          <a:off x="16052346" y="1613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282CF379-BFFD-49D0-8879-15CB40079A6B}"/>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6A993CB9-5BED-4D0B-8B51-648A6EF364C5}"/>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B895D1D0-CEBC-4E5F-A12F-EC786DA03339}"/>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22E099F8-596A-4242-BB25-FD03AFE7A79C}"/>
            </a:ext>
          </a:extLst>
        </xdr:cNvPr>
        <xdr:cNvCxnSpPr/>
      </xdr:nvCxnSpPr>
      <xdr:spPr>
        <a:xfrm flipV="1">
          <a:off x="19954239" y="16161638"/>
          <a:ext cx="0" cy="1355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83E88641-4A7B-4172-B524-C80CCE4091DF}"/>
            </a:ext>
          </a:extLst>
        </xdr:cNvPr>
        <xdr:cNvSpPr txBox="1"/>
      </xdr:nvSpPr>
      <xdr:spPr>
        <a:xfrm>
          <a:off x="19992975" y="1752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2F80D623-96DB-473F-AC7D-2025575D443C}"/>
            </a:ext>
          </a:extLst>
        </xdr:cNvPr>
        <xdr:cNvCxnSpPr/>
      </xdr:nvCxnSpPr>
      <xdr:spPr>
        <a:xfrm>
          <a:off x="19878675" y="175174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5A0E5B51-A70B-4575-9F7B-EA87E24C8387}"/>
            </a:ext>
          </a:extLst>
        </xdr:cNvPr>
        <xdr:cNvSpPr txBox="1"/>
      </xdr:nvSpPr>
      <xdr:spPr>
        <a:xfrm>
          <a:off x="19992975" y="1594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58799C1F-D72F-4F85-9108-173934CD903E}"/>
            </a:ext>
          </a:extLst>
        </xdr:cNvPr>
        <xdr:cNvCxnSpPr/>
      </xdr:nvCxnSpPr>
      <xdr:spPr>
        <a:xfrm>
          <a:off x="19878675" y="161616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25" name="【公民館】&#10;一人当たり面積平均値テキスト">
          <a:extLst>
            <a:ext uri="{FF2B5EF4-FFF2-40B4-BE49-F238E27FC236}">
              <a16:creationId xmlns:a16="http://schemas.microsoft.com/office/drawing/2014/main" id="{75CAA204-258C-446B-8F40-F509FC39EA4A}"/>
            </a:ext>
          </a:extLst>
        </xdr:cNvPr>
        <xdr:cNvSpPr txBox="1"/>
      </xdr:nvSpPr>
      <xdr:spPr>
        <a:xfrm>
          <a:off x="19992975" y="16983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0F638057-52AD-4997-B33C-1C55C6EBA596}"/>
            </a:ext>
          </a:extLst>
        </xdr:cNvPr>
        <xdr:cNvSpPr/>
      </xdr:nvSpPr>
      <xdr:spPr>
        <a:xfrm>
          <a:off x="19897725" y="171289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82F614B7-F0B5-4069-ACF7-638AB25E0D05}"/>
            </a:ext>
          </a:extLst>
        </xdr:cNvPr>
        <xdr:cNvSpPr/>
      </xdr:nvSpPr>
      <xdr:spPr>
        <a:xfrm>
          <a:off x="19154775" y="171249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10A6352E-C129-454E-AA3D-C37F89ECDF26}"/>
            </a:ext>
          </a:extLst>
        </xdr:cNvPr>
        <xdr:cNvSpPr/>
      </xdr:nvSpPr>
      <xdr:spPr>
        <a:xfrm>
          <a:off x="18345150" y="171189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94D08594-F689-45AB-96F4-8CF637880DCD}"/>
            </a:ext>
          </a:extLst>
        </xdr:cNvPr>
        <xdr:cNvSpPr/>
      </xdr:nvSpPr>
      <xdr:spPr>
        <a:xfrm>
          <a:off x="17554575" y="17124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8FF98F8C-7CE3-4DE5-8C18-FA794ED25D7E}"/>
            </a:ext>
          </a:extLst>
        </xdr:cNvPr>
        <xdr:cNvSpPr/>
      </xdr:nvSpPr>
      <xdr:spPr>
        <a:xfrm>
          <a:off x="16754475" y="17134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38ACE44-B6E7-46C7-BB6A-A7B233C25D94}"/>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4C3C30D-D9E1-43AF-8C34-2F601709E9D1}"/>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CFA1503-0F52-4EDC-B7D9-42659A68FEEE}"/>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6E878B2-06DF-4D7B-866A-F95773F435AF}"/>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9DD9E88-B981-48A5-B86E-DF4EAC67078F}"/>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61976</xdr:rowOff>
    </xdr:from>
    <xdr:to>
      <xdr:col>116</xdr:col>
      <xdr:colOff>114300</xdr:colOff>
      <xdr:row>107</xdr:row>
      <xdr:rowOff>163576</xdr:rowOff>
    </xdr:to>
    <xdr:sp macro="" textlink="">
      <xdr:nvSpPr>
        <xdr:cNvPr id="836" name="楕円 835">
          <a:extLst>
            <a:ext uri="{FF2B5EF4-FFF2-40B4-BE49-F238E27FC236}">
              <a16:creationId xmlns:a16="http://schemas.microsoft.com/office/drawing/2014/main" id="{3EDDE231-4EBC-4B07-A5FC-77D2891B51FD}"/>
            </a:ext>
          </a:extLst>
        </xdr:cNvPr>
        <xdr:cNvSpPr/>
      </xdr:nvSpPr>
      <xdr:spPr>
        <a:xfrm>
          <a:off x="19897725" y="173911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148353</xdr:rowOff>
    </xdr:from>
    <xdr:ext cx="469744" cy="259045"/>
    <xdr:sp macro="" textlink="">
      <xdr:nvSpPr>
        <xdr:cNvPr id="837" name="【公民館】&#10;一人当たり面積該当値テキスト">
          <a:extLst>
            <a:ext uri="{FF2B5EF4-FFF2-40B4-BE49-F238E27FC236}">
              <a16:creationId xmlns:a16="http://schemas.microsoft.com/office/drawing/2014/main" id="{0E8ABA81-93D4-49E5-A8BE-CCF82A65BF8B}"/>
            </a:ext>
          </a:extLst>
        </xdr:cNvPr>
        <xdr:cNvSpPr txBox="1"/>
      </xdr:nvSpPr>
      <xdr:spPr>
        <a:xfrm>
          <a:off x="19992975" y="1730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61976</xdr:rowOff>
    </xdr:from>
    <xdr:to>
      <xdr:col>112</xdr:col>
      <xdr:colOff>38100</xdr:colOff>
      <xdr:row>107</xdr:row>
      <xdr:rowOff>163576</xdr:rowOff>
    </xdr:to>
    <xdr:sp macro="" textlink="">
      <xdr:nvSpPr>
        <xdr:cNvPr id="838" name="楕円 837">
          <a:extLst>
            <a:ext uri="{FF2B5EF4-FFF2-40B4-BE49-F238E27FC236}">
              <a16:creationId xmlns:a16="http://schemas.microsoft.com/office/drawing/2014/main" id="{4D0F8944-4C76-4415-9766-A219B3222160}"/>
            </a:ext>
          </a:extLst>
        </xdr:cNvPr>
        <xdr:cNvSpPr/>
      </xdr:nvSpPr>
      <xdr:spPr>
        <a:xfrm>
          <a:off x="19154775" y="173911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112776</xdr:rowOff>
    </xdr:from>
    <xdr:to>
      <xdr:col>116</xdr:col>
      <xdr:colOff>63500</xdr:colOff>
      <xdr:row>107</xdr:row>
      <xdr:rowOff>112776</xdr:rowOff>
    </xdr:to>
    <xdr:cxnSp macro="">
      <xdr:nvCxnSpPr>
        <xdr:cNvPr id="839" name="直線コネクタ 838">
          <a:extLst>
            <a:ext uri="{FF2B5EF4-FFF2-40B4-BE49-F238E27FC236}">
              <a16:creationId xmlns:a16="http://schemas.microsoft.com/office/drawing/2014/main" id="{4BDE05F8-DD9D-44F3-B743-CCF96F3F848B}"/>
            </a:ext>
          </a:extLst>
        </xdr:cNvPr>
        <xdr:cNvCxnSpPr/>
      </xdr:nvCxnSpPr>
      <xdr:spPr>
        <a:xfrm>
          <a:off x="19202400" y="1743875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40" name="楕円 839">
          <a:extLst>
            <a:ext uri="{FF2B5EF4-FFF2-40B4-BE49-F238E27FC236}">
              <a16:creationId xmlns:a16="http://schemas.microsoft.com/office/drawing/2014/main" id="{C64995AD-DD90-49E2-9BC0-919A45EE5A7D}"/>
            </a:ext>
          </a:extLst>
        </xdr:cNvPr>
        <xdr:cNvSpPr/>
      </xdr:nvSpPr>
      <xdr:spPr>
        <a:xfrm>
          <a:off x="18345150" y="173856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112776</xdr:rowOff>
    </xdr:to>
    <xdr:cxnSp macro="">
      <xdr:nvCxnSpPr>
        <xdr:cNvPr id="841" name="直線コネクタ 840">
          <a:extLst>
            <a:ext uri="{FF2B5EF4-FFF2-40B4-BE49-F238E27FC236}">
              <a16:creationId xmlns:a16="http://schemas.microsoft.com/office/drawing/2014/main" id="{1D403F0B-C125-49AC-A14D-A453CB39C3B2}"/>
            </a:ext>
          </a:extLst>
        </xdr:cNvPr>
        <xdr:cNvCxnSpPr/>
      </xdr:nvCxnSpPr>
      <xdr:spPr>
        <a:xfrm>
          <a:off x="18392775" y="17433289"/>
          <a:ext cx="809625"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42" name="楕円 841">
          <a:extLst>
            <a:ext uri="{FF2B5EF4-FFF2-40B4-BE49-F238E27FC236}">
              <a16:creationId xmlns:a16="http://schemas.microsoft.com/office/drawing/2014/main" id="{A392FD72-0727-4F53-B8EA-A6B899B91276}"/>
            </a:ext>
          </a:extLst>
        </xdr:cNvPr>
        <xdr:cNvSpPr/>
      </xdr:nvSpPr>
      <xdr:spPr>
        <a:xfrm>
          <a:off x="17554575" y="173856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110489</xdr:rowOff>
    </xdr:to>
    <xdr:cxnSp macro="">
      <xdr:nvCxnSpPr>
        <xdr:cNvPr id="843" name="直線コネクタ 842">
          <a:extLst>
            <a:ext uri="{FF2B5EF4-FFF2-40B4-BE49-F238E27FC236}">
              <a16:creationId xmlns:a16="http://schemas.microsoft.com/office/drawing/2014/main" id="{46A75770-C644-45E8-9721-3C489A3C3A4E}"/>
            </a:ext>
          </a:extLst>
        </xdr:cNvPr>
        <xdr:cNvCxnSpPr/>
      </xdr:nvCxnSpPr>
      <xdr:spPr>
        <a:xfrm>
          <a:off x="17602200" y="1743328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844" name="楕円 843">
          <a:extLst>
            <a:ext uri="{FF2B5EF4-FFF2-40B4-BE49-F238E27FC236}">
              <a16:creationId xmlns:a16="http://schemas.microsoft.com/office/drawing/2014/main" id="{75367F4F-1304-4F9A-8BA4-05BCE7C96164}"/>
            </a:ext>
          </a:extLst>
        </xdr:cNvPr>
        <xdr:cNvSpPr/>
      </xdr:nvSpPr>
      <xdr:spPr>
        <a:xfrm>
          <a:off x="16754475" y="173856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110489</xdr:rowOff>
    </xdr:to>
    <xdr:cxnSp macro="">
      <xdr:nvCxnSpPr>
        <xdr:cNvPr id="845" name="直線コネクタ 844">
          <a:extLst>
            <a:ext uri="{FF2B5EF4-FFF2-40B4-BE49-F238E27FC236}">
              <a16:creationId xmlns:a16="http://schemas.microsoft.com/office/drawing/2014/main" id="{1390F228-3E60-471A-8EB6-14EEED6BACB3}"/>
            </a:ext>
          </a:extLst>
        </xdr:cNvPr>
        <xdr:cNvCxnSpPr/>
      </xdr:nvCxnSpPr>
      <xdr:spPr>
        <a:xfrm>
          <a:off x="16802100" y="1743328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46" name="n_1aveValue【公民館】&#10;一人当たり面積">
          <a:extLst>
            <a:ext uri="{FF2B5EF4-FFF2-40B4-BE49-F238E27FC236}">
              <a16:creationId xmlns:a16="http://schemas.microsoft.com/office/drawing/2014/main" id="{EF03B424-9807-47F1-B60B-FBE1C4F744E0}"/>
            </a:ext>
          </a:extLst>
        </xdr:cNvPr>
        <xdr:cNvSpPr txBox="1"/>
      </xdr:nvSpPr>
      <xdr:spPr>
        <a:xfrm>
          <a:off x="18983402" y="1690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7" name="n_2aveValue【公民館】&#10;一人当たり面積">
          <a:extLst>
            <a:ext uri="{FF2B5EF4-FFF2-40B4-BE49-F238E27FC236}">
              <a16:creationId xmlns:a16="http://schemas.microsoft.com/office/drawing/2014/main" id="{4C561239-8E62-4352-A4FE-939DFD140E97}"/>
            </a:ext>
          </a:extLst>
        </xdr:cNvPr>
        <xdr:cNvSpPr txBox="1"/>
      </xdr:nvSpPr>
      <xdr:spPr>
        <a:xfrm>
          <a:off x="18183302" y="1690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48" name="n_3aveValue【公民館】&#10;一人当たり面積">
          <a:extLst>
            <a:ext uri="{FF2B5EF4-FFF2-40B4-BE49-F238E27FC236}">
              <a16:creationId xmlns:a16="http://schemas.microsoft.com/office/drawing/2014/main" id="{57BD23D6-F716-43F6-92D2-93688C054ADC}"/>
            </a:ext>
          </a:extLst>
        </xdr:cNvPr>
        <xdr:cNvSpPr txBox="1"/>
      </xdr:nvSpPr>
      <xdr:spPr>
        <a:xfrm>
          <a:off x="17383202" y="1690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49" name="n_4aveValue【公民館】&#10;一人当たり面積">
          <a:extLst>
            <a:ext uri="{FF2B5EF4-FFF2-40B4-BE49-F238E27FC236}">
              <a16:creationId xmlns:a16="http://schemas.microsoft.com/office/drawing/2014/main" id="{79E0A3F4-CEC8-40A5-863C-DDED3F5FDEFD}"/>
            </a:ext>
          </a:extLst>
        </xdr:cNvPr>
        <xdr:cNvSpPr txBox="1"/>
      </xdr:nvSpPr>
      <xdr:spPr>
        <a:xfrm>
          <a:off x="16592627" y="16922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154703</xdr:rowOff>
    </xdr:from>
    <xdr:ext cx="469744" cy="259045"/>
    <xdr:sp macro="" textlink="">
      <xdr:nvSpPr>
        <xdr:cNvPr id="850" name="n_1mainValue【公民館】&#10;一人当たり面積">
          <a:extLst>
            <a:ext uri="{FF2B5EF4-FFF2-40B4-BE49-F238E27FC236}">
              <a16:creationId xmlns:a16="http://schemas.microsoft.com/office/drawing/2014/main" id="{F80CCFA5-CAC3-4450-8EC4-471FCFA3FB5C}"/>
            </a:ext>
          </a:extLst>
        </xdr:cNvPr>
        <xdr:cNvSpPr txBox="1"/>
      </xdr:nvSpPr>
      <xdr:spPr>
        <a:xfrm>
          <a:off x="18983402" y="1748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851" name="n_2mainValue【公民館】&#10;一人当たり面積">
          <a:extLst>
            <a:ext uri="{FF2B5EF4-FFF2-40B4-BE49-F238E27FC236}">
              <a16:creationId xmlns:a16="http://schemas.microsoft.com/office/drawing/2014/main" id="{BF2566E3-F4F8-4FE8-AF36-58A2FE5097F1}"/>
            </a:ext>
          </a:extLst>
        </xdr:cNvPr>
        <xdr:cNvSpPr txBox="1"/>
      </xdr:nvSpPr>
      <xdr:spPr>
        <a:xfrm>
          <a:off x="18183302" y="1747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852" name="n_3mainValue【公民館】&#10;一人当たり面積">
          <a:extLst>
            <a:ext uri="{FF2B5EF4-FFF2-40B4-BE49-F238E27FC236}">
              <a16:creationId xmlns:a16="http://schemas.microsoft.com/office/drawing/2014/main" id="{9F67C9ED-107B-478C-B6C7-E83F29A5E89D}"/>
            </a:ext>
          </a:extLst>
        </xdr:cNvPr>
        <xdr:cNvSpPr txBox="1"/>
      </xdr:nvSpPr>
      <xdr:spPr>
        <a:xfrm>
          <a:off x="17383202" y="1747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853" name="n_4mainValue【公民館】&#10;一人当たり面積">
          <a:extLst>
            <a:ext uri="{FF2B5EF4-FFF2-40B4-BE49-F238E27FC236}">
              <a16:creationId xmlns:a16="http://schemas.microsoft.com/office/drawing/2014/main" id="{72314AD2-E581-4EBD-8987-A84ECB71008C}"/>
            </a:ext>
          </a:extLst>
        </xdr:cNvPr>
        <xdr:cNvSpPr txBox="1"/>
      </xdr:nvSpPr>
      <xdr:spPr>
        <a:xfrm>
          <a:off x="16592627" y="1747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28CCC0E8-C9C1-48CE-A545-B830D489B1B9}"/>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DDFEFBEC-FF5D-4256-8332-4BBE6556C64C}"/>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9274674-EADB-4E5D-8CB6-D012A3799753}"/>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橋りょう・トンネルの有形固定資産減価償却率が、類似団体内平均を上回っているが、舗装修繕計画や橋梁・横断歩道橋長寿命化修繕計画に基づき計画的に点検・修繕を実施しており、使用する上での問題はな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児童館については、類似団体内平均を大きく上回っているが、これは、いずれの施設も平成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年代前半に建設され、建設から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年以上が経過しているためである。ただし、計画的に修繕や改修を実施しており、使用する上での問題はない。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認定こども園・保育所については、令和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年度に実施した改修工事により有形固定資産減価償却率が上昇している。今後は令和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年度末で閉園したこども園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園、保育所</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所の計画的な処分に取り組んでいく。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年度に社学園小・中学校が完成したこと等により、有形固定資産減価償却率が低くなり、一人当たり面積も増加している。今後は令和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年度までに全ての小中学校を地域ごとに集約するとともに、閉校施設の計画的な処分に取り組んでいく。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844C84-565E-4908-B7D1-6D74625297C0}"/>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32AA39-E7A5-4407-A1FB-E0E2B20E4591}"/>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A7D3492-72E9-43A7-B14B-2A7C99EB510F}"/>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738002F-F3BF-43BE-B8AB-1FE7B88DFDB9}"/>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ABC131-3D25-4BE2-8E5C-B00261D03538}"/>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175CBD-94F8-4A73-BE08-904C8F4E1F9E}"/>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D4828E-91B4-4DDB-89E6-C24127C75B29}"/>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023268-8322-47F3-BF58-20ABBCAA95A0}"/>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2622E0-ADAB-4DC2-A9D5-A098E526EAC8}"/>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39BDBA-062A-4C34-86D2-A17E77D76881}"/>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39,413
37,526
157.55
26,104,243
25,590,294
471,135
12,909,167
26,286,227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99CE51-877F-4C29-A11B-B8B67AE3DBE1}"/>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156286-4B06-4BAE-8DB4-A24437BC5E53}"/>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896CEB-65DF-4389-B6B3-B982049BB9F6}"/>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F416CA5-DC20-4F65-8093-93EE7282CC02}"/>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0DF068-DBD9-4253-A51E-F536468E6EEF}"/>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92D68AC-B722-40B8-889D-BCC5D67C2FD4}"/>
            </a:ext>
          </a:extLst>
        </xdr:cNvPr>
        <xdr:cNvSpPr/>
      </xdr:nvSpPr>
      <xdr:spPr>
        <a:xfrm>
          <a:off x="6467475" y="16192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B3DCEB-4424-47AA-8DB6-8E08F2973029}"/>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D56922-C8A0-4A13-9DC1-C779BC564815}"/>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4EB8AD-F27F-4C98-8D70-225BB8BEA79C}"/>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F73568-6C32-4ADA-9C55-13D5E198521B}"/>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2AF591-B2E8-4EB7-B266-41DFE02EE92A}"/>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70A9E1-3A3C-458F-B82D-9EC788F55AB8}"/>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21016C-5466-4B40-AB58-CBFDFCD3ECDC}"/>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2CEE320-74A1-4E1D-9A9D-FEB1EC611246}"/>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19FC8E-C530-4391-A9ED-43A5CC10475E}"/>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7E91AC-8CDB-4BAF-B27F-6DCB3BA97D9B}"/>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BBEE9D-DDA9-4182-9825-A465234F2811}"/>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6023345-33BA-452F-ACC9-CD25A5C9050B}"/>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DD7EE5-4C2B-4D4F-AFE8-6218C160F589}"/>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DCA9A6-1809-4CFA-A6C7-3CBCADA37DE6}"/>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DD223F-20EF-4348-B063-7BB47A87EDBA}"/>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AFB383-19E6-4E81-A566-CEA35F13B3E9}"/>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6DAE12-C037-42BD-83A3-A08EA22EF202}"/>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F08398-0371-409F-824D-EB76AA2D8448}"/>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484A91-3508-4502-9853-ED0331152871}"/>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F4BDBA-3CDA-4777-9170-274B209BBEB6}"/>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211E43A-43E2-4103-A886-548EB7CC0CD8}"/>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7A2B939-0583-43B7-9A55-526479DBC395}"/>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6DDDC4-94DD-4784-AB90-3438341B3656}"/>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B39001-5254-4A7B-9D86-91DFB81AFF88}"/>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8A4837-8F72-4051-9D2D-9F7FA1C1BE49}"/>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27E78EE-0123-4E50-A09A-269857D28FB9}"/>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821555B-0C5B-4D4E-8369-3FE207F43851}"/>
            </a:ext>
          </a:extLst>
        </xdr:cNvPr>
        <xdr:cNvCxnSpPr/>
      </xdr:nvCxnSpPr>
      <xdr:spPr>
        <a:xfrm>
          <a:off x="685800" y="689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8DC6007-2CA4-4A75-9FAE-4321B06F97E0}"/>
            </a:ext>
          </a:extLst>
        </xdr:cNvPr>
        <xdr:cNvSpPr txBox="1"/>
      </xdr:nvSpPr>
      <xdr:spPr>
        <a:xfrm>
          <a:off x="2789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9219162-3338-4540-B70B-B6B4308AD9D3}"/>
            </a:ext>
          </a:extLst>
        </xdr:cNvPr>
        <xdr:cNvCxnSpPr/>
      </xdr:nvCxnSpPr>
      <xdr:spPr>
        <a:xfrm>
          <a:off x="685800" y="65826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24B7725-A132-46EA-94C8-B6F53F771725}"/>
            </a:ext>
          </a:extLst>
        </xdr:cNvPr>
        <xdr:cNvSpPr txBox="1"/>
      </xdr:nvSpPr>
      <xdr:spPr>
        <a:xfrm>
          <a:off x="339891"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F82D9B7-3902-432E-8559-0E0AE8119DAA}"/>
            </a:ext>
          </a:extLst>
        </xdr:cNvPr>
        <xdr:cNvCxnSpPr/>
      </xdr:nvCxnSpPr>
      <xdr:spPr>
        <a:xfrm>
          <a:off x="685800" y="627516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27EF792-B7AB-4C8C-A177-7BD348C6F9EA}"/>
            </a:ext>
          </a:extLst>
        </xdr:cNvPr>
        <xdr:cNvSpPr txBox="1"/>
      </xdr:nvSpPr>
      <xdr:spPr>
        <a:xfrm>
          <a:off x="339891"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6199FC0-48C5-4C5B-9812-7B84C3AAB769}"/>
            </a:ext>
          </a:extLst>
        </xdr:cNvPr>
        <xdr:cNvCxnSpPr/>
      </xdr:nvCxnSpPr>
      <xdr:spPr>
        <a:xfrm>
          <a:off x="685800" y="59739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1A3EF4B-0500-46A2-A020-44CDA45AB912}"/>
            </a:ext>
          </a:extLst>
        </xdr:cNvPr>
        <xdr:cNvSpPr txBox="1"/>
      </xdr:nvSpPr>
      <xdr:spPr>
        <a:xfrm>
          <a:off x="339891"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E063B49-4483-449D-A201-3BAF469292E1}"/>
            </a:ext>
          </a:extLst>
        </xdr:cNvPr>
        <xdr:cNvCxnSpPr/>
      </xdr:nvCxnSpPr>
      <xdr:spPr>
        <a:xfrm>
          <a:off x="685800" y="56664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2D583BD-FBC0-4383-A9E0-D465A670EED6}"/>
            </a:ext>
          </a:extLst>
        </xdr:cNvPr>
        <xdr:cNvSpPr txBox="1"/>
      </xdr:nvSpPr>
      <xdr:spPr>
        <a:xfrm>
          <a:off x="339891"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E44872D-8D61-4B45-8223-A5C85FE4C19D}"/>
            </a:ext>
          </a:extLst>
        </xdr:cNvPr>
        <xdr:cNvCxnSpPr/>
      </xdr:nvCxnSpPr>
      <xdr:spPr>
        <a:xfrm>
          <a:off x="685800" y="534624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DDEDC8-75F6-4FEC-A6DC-AAA3876731B5}"/>
            </a:ext>
          </a:extLst>
        </xdr:cNvPr>
        <xdr:cNvSpPr txBox="1"/>
      </xdr:nvSpPr>
      <xdr:spPr>
        <a:xfrm>
          <a:off x="3881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C378283-E73F-430F-A3F1-3132AC821514}"/>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333BF08-F6A4-460B-8F7E-42AF46DCC20F}"/>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D46B579-6A93-4EE0-B7EA-B55F96BD49E5}"/>
            </a:ext>
          </a:extLst>
        </xdr:cNvPr>
        <xdr:cNvCxnSpPr/>
      </xdr:nvCxnSpPr>
      <xdr:spPr>
        <a:xfrm flipV="1">
          <a:off x="4180840" y="5398498"/>
          <a:ext cx="0" cy="149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19E564D-3AC3-4A2E-8B4D-17D21EA9EC7C}"/>
            </a:ext>
          </a:extLst>
        </xdr:cNvPr>
        <xdr:cNvSpPr txBox="1"/>
      </xdr:nvSpPr>
      <xdr:spPr>
        <a:xfrm>
          <a:off x="4219575" y="689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AADE713-55CC-4B15-83CD-24F1C86F4C40}"/>
            </a:ext>
          </a:extLst>
        </xdr:cNvPr>
        <xdr:cNvCxnSpPr/>
      </xdr:nvCxnSpPr>
      <xdr:spPr>
        <a:xfrm>
          <a:off x="4105275" y="68933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E0287679-B75A-4C55-B945-C3596036C8BE}"/>
            </a:ext>
          </a:extLst>
        </xdr:cNvPr>
        <xdr:cNvSpPr txBox="1"/>
      </xdr:nvSpPr>
      <xdr:spPr>
        <a:xfrm>
          <a:off x="4219575" y="51832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65EF5D4-4AF5-4F89-AD57-0042169DDCFA}"/>
            </a:ext>
          </a:extLst>
        </xdr:cNvPr>
        <xdr:cNvCxnSpPr/>
      </xdr:nvCxnSpPr>
      <xdr:spPr>
        <a:xfrm>
          <a:off x="4105275" y="53984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5B9C9812-B8CC-4B7A-BFB4-03696412066F}"/>
            </a:ext>
          </a:extLst>
        </xdr:cNvPr>
        <xdr:cNvSpPr txBox="1"/>
      </xdr:nvSpPr>
      <xdr:spPr>
        <a:xfrm>
          <a:off x="4219575" y="5905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F26F06FC-FF76-4D65-ACA9-C7CC9F46D073}"/>
            </a:ext>
          </a:extLst>
        </xdr:cNvPr>
        <xdr:cNvSpPr/>
      </xdr:nvSpPr>
      <xdr:spPr>
        <a:xfrm>
          <a:off x="4124325" y="60412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BA3609F9-96DE-4AFE-9EC5-DE1E599A80E0}"/>
            </a:ext>
          </a:extLst>
        </xdr:cNvPr>
        <xdr:cNvSpPr/>
      </xdr:nvSpPr>
      <xdr:spPr>
        <a:xfrm>
          <a:off x="3381375" y="60214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DDEF4BE3-5E8E-4998-B51B-D48AEDEC6C9D}"/>
            </a:ext>
          </a:extLst>
        </xdr:cNvPr>
        <xdr:cNvSpPr/>
      </xdr:nvSpPr>
      <xdr:spPr>
        <a:xfrm>
          <a:off x="2571750" y="60672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F361F885-4906-4CDB-8B12-2FB70ED0D216}"/>
            </a:ext>
          </a:extLst>
        </xdr:cNvPr>
        <xdr:cNvSpPr/>
      </xdr:nvSpPr>
      <xdr:spPr>
        <a:xfrm>
          <a:off x="1781175" y="60981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A0DF65B0-0D3C-4145-947A-7BA4DBD0ED9E}"/>
            </a:ext>
          </a:extLst>
        </xdr:cNvPr>
        <xdr:cNvSpPr/>
      </xdr:nvSpPr>
      <xdr:spPr>
        <a:xfrm>
          <a:off x="981075" y="6075317"/>
          <a:ext cx="8572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A53BE0E-0554-4586-8586-EC829B59DC30}"/>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BFA853-8037-4DF1-AA75-160510548146}"/>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BB32D92-9729-4696-884C-6CDF4B4591C9}"/>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11B0EA9-0694-49CE-8A3D-C1D22F3B4F58}"/>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BB5BA75-40B4-40EF-9393-4E5F48334F3B}"/>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126637</xdr:rowOff>
    </xdr:from>
    <xdr:to>
      <xdr:col>24</xdr:col>
      <xdr:colOff>114300</xdr:colOff>
      <xdr:row>38</xdr:row>
      <xdr:rowOff>56787</xdr:rowOff>
    </xdr:to>
    <xdr:sp macro="" textlink="">
      <xdr:nvSpPr>
        <xdr:cNvPr id="74" name="楕円 73">
          <a:extLst>
            <a:ext uri="{FF2B5EF4-FFF2-40B4-BE49-F238E27FC236}">
              <a16:creationId xmlns:a16="http://schemas.microsoft.com/office/drawing/2014/main" id="{563123D6-E7AD-487B-AA9D-A667B1980537}"/>
            </a:ext>
          </a:extLst>
        </xdr:cNvPr>
        <xdr:cNvSpPr/>
      </xdr:nvSpPr>
      <xdr:spPr>
        <a:xfrm>
          <a:off x="4124325" y="61146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105064</xdr:rowOff>
    </xdr:from>
    <xdr:ext cx="405111" cy="259045"/>
    <xdr:sp macro="" textlink="">
      <xdr:nvSpPr>
        <xdr:cNvPr id="75" name="【図書館】&#10;有形固定資産減価償却率該当値テキスト">
          <a:extLst>
            <a:ext uri="{FF2B5EF4-FFF2-40B4-BE49-F238E27FC236}">
              <a16:creationId xmlns:a16="http://schemas.microsoft.com/office/drawing/2014/main" id="{30168BE7-BBF9-4016-905A-102D9C976515}"/>
            </a:ext>
          </a:extLst>
        </xdr:cNvPr>
        <xdr:cNvSpPr txBox="1"/>
      </xdr:nvSpPr>
      <xdr:spPr>
        <a:xfrm>
          <a:off x="4219575" y="6093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97246</xdr:rowOff>
    </xdr:from>
    <xdr:to>
      <xdr:col>20</xdr:col>
      <xdr:colOff>38100</xdr:colOff>
      <xdr:row>38</xdr:row>
      <xdr:rowOff>27395</xdr:rowOff>
    </xdr:to>
    <xdr:sp macro="" textlink="">
      <xdr:nvSpPr>
        <xdr:cNvPr id="76" name="楕円 75">
          <a:extLst>
            <a:ext uri="{FF2B5EF4-FFF2-40B4-BE49-F238E27FC236}">
              <a16:creationId xmlns:a16="http://schemas.microsoft.com/office/drawing/2014/main" id="{99AF0200-DC01-4A99-94BD-C3FE95173C21}"/>
            </a:ext>
          </a:extLst>
        </xdr:cNvPr>
        <xdr:cNvSpPr/>
      </xdr:nvSpPr>
      <xdr:spPr>
        <a:xfrm>
          <a:off x="3381375" y="6088471"/>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148046</xdr:rowOff>
    </xdr:from>
    <xdr:to>
      <xdr:col>24</xdr:col>
      <xdr:colOff>63500</xdr:colOff>
      <xdr:row>38</xdr:row>
      <xdr:rowOff>5987</xdr:rowOff>
    </xdr:to>
    <xdr:cxnSp macro="">
      <xdr:nvCxnSpPr>
        <xdr:cNvPr id="77" name="直線コネクタ 76">
          <a:extLst>
            <a:ext uri="{FF2B5EF4-FFF2-40B4-BE49-F238E27FC236}">
              <a16:creationId xmlns:a16="http://schemas.microsoft.com/office/drawing/2014/main" id="{B6F18AC4-9631-48F3-ABF5-56D08A70200A}"/>
            </a:ext>
          </a:extLst>
        </xdr:cNvPr>
        <xdr:cNvCxnSpPr/>
      </xdr:nvCxnSpPr>
      <xdr:spPr>
        <a:xfrm>
          <a:off x="3429000" y="6136096"/>
          <a:ext cx="7524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66222</xdr:rowOff>
    </xdr:from>
    <xdr:to>
      <xdr:col>15</xdr:col>
      <xdr:colOff>101600</xdr:colOff>
      <xdr:row>37</xdr:row>
      <xdr:rowOff>167822</xdr:rowOff>
    </xdr:to>
    <xdr:sp macro="" textlink="">
      <xdr:nvSpPr>
        <xdr:cNvPr id="78" name="楕円 77">
          <a:extLst>
            <a:ext uri="{FF2B5EF4-FFF2-40B4-BE49-F238E27FC236}">
              <a16:creationId xmlns:a16="http://schemas.microsoft.com/office/drawing/2014/main" id="{01B0907D-3731-400A-B261-39C1899CFD83}"/>
            </a:ext>
          </a:extLst>
        </xdr:cNvPr>
        <xdr:cNvSpPr/>
      </xdr:nvSpPr>
      <xdr:spPr>
        <a:xfrm>
          <a:off x="2571750" y="60606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117022</xdr:rowOff>
    </xdr:from>
    <xdr:to>
      <xdr:col>19</xdr:col>
      <xdr:colOff>177800</xdr:colOff>
      <xdr:row>37</xdr:row>
      <xdr:rowOff>148046</xdr:rowOff>
    </xdr:to>
    <xdr:cxnSp macro="">
      <xdr:nvCxnSpPr>
        <xdr:cNvPr id="79" name="直線コネクタ 78">
          <a:extLst>
            <a:ext uri="{FF2B5EF4-FFF2-40B4-BE49-F238E27FC236}">
              <a16:creationId xmlns:a16="http://schemas.microsoft.com/office/drawing/2014/main" id="{74D0F251-BEE7-42B0-9333-2F6AFBBFC14C}"/>
            </a:ext>
          </a:extLst>
        </xdr:cNvPr>
        <xdr:cNvCxnSpPr/>
      </xdr:nvCxnSpPr>
      <xdr:spPr>
        <a:xfrm>
          <a:off x="2619375" y="6108247"/>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80" name="楕円 79">
          <a:extLst>
            <a:ext uri="{FF2B5EF4-FFF2-40B4-BE49-F238E27FC236}">
              <a16:creationId xmlns:a16="http://schemas.microsoft.com/office/drawing/2014/main" id="{D5C0D50A-330D-4335-89E9-CF1D8B3F74C0}"/>
            </a:ext>
          </a:extLst>
        </xdr:cNvPr>
        <xdr:cNvSpPr/>
      </xdr:nvSpPr>
      <xdr:spPr>
        <a:xfrm>
          <a:off x="1781175" y="60363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117022</xdr:rowOff>
    </xdr:to>
    <xdr:cxnSp macro="">
      <xdr:nvCxnSpPr>
        <xdr:cNvPr id="81" name="直線コネクタ 80">
          <a:extLst>
            <a:ext uri="{FF2B5EF4-FFF2-40B4-BE49-F238E27FC236}">
              <a16:creationId xmlns:a16="http://schemas.microsoft.com/office/drawing/2014/main" id="{30891D41-AE8F-43FF-BD07-17D76EF508D6}"/>
            </a:ext>
          </a:extLst>
        </xdr:cNvPr>
        <xdr:cNvCxnSpPr/>
      </xdr:nvCxnSpPr>
      <xdr:spPr>
        <a:xfrm>
          <a:off x="1828800" y="6093460"/>
          <a:ext cx="790575" cy="1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41728</xdr:rowOff>
    </xdr:from>
    <xdr:to>
      <xdr:col>6</xdr:col>
      <xdr:colOff>38100</xdr:colOff>
      <xdr:row>37</xdr:row>
      <xdr:rowOff>143328</xdr:rowOff>
    </xdr:to>
    <xdr:sp macro="" textlink="">
      <xdr:nvSpPr>
        <xdr:cNvPr id="82" name="楕円 81">
          <a:extLst>
            <a:ext uri="{FF2B5EF4-FFF2-40B4-BE49-F238E27FC236}">
              <a16:creationId xmlns:a16="http://schemas.microsoft.com/office/drawing/2014/main" id="{34D3539D-267F-4C7A-9C45-B127B9FD30FD}"/>
            </a:ext>
          </a:extLst>
        </xdr:cNvPr>
        <xdr:cNvSpPr/>
      </xdr:nvSpPr>
      <xdr:spPr>
        <a:xfrm>
          <a:off x="981075" y="60361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92528</xdr:rowOff>
    </xdr:from>
    <xdr:to>
      <xdr:col>10</xdr:col>
      <xdr:colOff>114300</xdr:colOff>
      <xdr:row>37</xdr:row>
      <xdr:rowOff>99060</xdr:rowOff>
    </xdr:to>
    <xdr:cxnSp macro="">
      <xdr:nvCxnSpPr>
        <xdr:cNvPr id="83" name="直線コネクタ 82">
          <a:extLst>
            <a:ext uri="{FF2B5EF4-FFF2-40B4-BE49-F238E27FC236}">
              <a16:creationId xmlns:a16="http://schemas.microsoft.com/office/drawing/2014/main" id="{B2293211-8B9D-46A6-BEDE-6AEB3F264B90}"/>
            </a:ext>
          </a:extLst>
        </xdr:cNvPr>
        <xdr:cNvCxnSpPr/>
      </xdr:nvCxnSpPr>
      <xdr:spPr>
        <a:xfrm>
          <a:off x="1028700" y="6083753"/>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B5AA7D7C-1463-444D-9C2E-F48B104211B0}"/>
            </a:ext>
          </a:extLst>
        </xdr:cNvPr>
        <xdr:cNvSpPr txBox="1"/>
      </xdr:nvSpPr>
      <xdr:spPr>
        <a:xfrm>
          <a:off x="3239144" y="5809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F0C04FC5-2D74-49CA-A50A-CF333A4D82CD}"/>
            </a:ext>
          </a:extLst>
        </xdr:cNvPr>
        <xdr:cNvSpPr txBox="1"/>
      </xdr:nvSpPr>
      <xdr:spPr>
        <a:xfrm>
          <a:off x="2439044" y="6150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57A10C76-07D8-4D31-B200-EF7BD268068A}"/>
            </a:ext>
          </a:extLst>
        </xdr:cNvPr>
        <xdr:cNvSpPr txBox="1"/>
      </xdr:nvSpPr>
      <xdr:spPr>
        <a:xfrm>
          <a:off x="1648469" y="618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51E6273C-D5D7-42CE-8D87-508D21F95BCF}"/>
            </a:ext>
          </a:extLst>
        </xdr:cNvPr>
        <xdr:cNvSpPr txBox="1"/>
      </xdr:nvSpPr>
      <xdr:spPr>
        <a:xfrm>
          <a:off x="848369" y="615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18523</xdr:rowOff>
    </xdr:from>
    <xdr:ext cx="405111" cy="259045"/>
    <xdr:sp macro="" textlink="">
      <xdr:nvSpPr>
        <xdr:cNvPr id="88" name="n_1mainValue【図書館】&#10;有形固定資産減価償却率">
          <a:extLst>
            <a:ext uri="{FF2B5EF4-FFF2-40B4-BE49-F238E27FC236}">
              <a16:creationId xmlns:a16="http://schemas.microsoft.com/office/drawing/2014/main" id="{4E2D8BBC-7563-48F6-9DC0-FB6A8A34ACDE}"/>
            </a:ext>
          </a:extLst>
        </xdr:cNvPr>
        <xdr:cNvSpPr txBox="1"/>
      </xdr:nvSpPr>
      <xdr:spPr>
        <a:xfrm>
          <a:off x="3239144" y="617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9" name="n_2mainValue【図書館】&#10;有形固定資産減価償却率">
          <a:extLst>
            <a:ext uri="{FF2B5EF4-FFF2-40B4-BE49-F238E27FC236}">
              <a16:creationId xmlns:a16="http://schemas.microsoft.com/office/drawing/2014/main" id="{28A3A8D4-4859-4FAE-828C-A9A675B3B637}"/>
            </a:ext>
          </a:extLst>
        </xdr:cNvPr>
        <xdr:cNvSpPr txBox="1"/>
      </xdr:nvSpPr>
      <xdr:spPr>
        <a:xfrm>
          <a:off x="2439044" y="5839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166387</xdr:rowOff>
    </xdr:from>
    <xdr:ext cx="405111" cy="259045"/>
    <xdr:sp macro="" textlink="">
      <xdr:nvSpPr>
        <xdr:cNvPr id="90" name="n_3mainValue【図書館】&#10;有形固定資産減価償却率">
          <a:extLst>
            <a:ext uri="{FF2B5EF4-FFF2-40B4-BE49-F238E27FC236}">
              <a16:creationId xmlns:a16="http://schemas.microsoft.com/office/drawing/2014/main" id="{14040E4C-7DFA-40FC-81C0-847BAF42F323}"/>
            </a:ext>
          </a:extLst>
        </xdr:cNvPr>
        <xdr:cNvSpPr txBox="1"/>
      </xdr:nvSpPr>
      <xdr:spPr>
        <a:xfrm>
          <a:off x="1648469"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159855</xdr:rowOff>
    </xdr:from>
    <xdr:ext cx="405111" cy="259045"/>
    <xdr:sp macro="" textlink="">
      <xdr:nvSpPr>
        <xdr:cNvPr id="91" name="n_4mainValue【図書館】&#10;有形固定資産減価償却率">
          <a:extLst>
            <a:ext uri="{FF2B5EF4-FFF2-40B4-BE49-F238E27FC236}">
              <a16:creationId xmlns:a16="http://schemas.microsoft.com/office/drawing/2014/main" id="{E6A83324-2F06-4FC9-A605-63496762008A}"/>
            </a:ext>
          </a:extLst>
        </xdr:cNvPr>
        <xdr:cNvSpPr txBox="1"/>
      </xdr:nvSpPr>
      <xdr:spPr>
        <a:xfrm>
          <a:off x="848369" y="583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7C2D29F-634F-4895-9BEE-1C4FD666AEF3}"/>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F4586DD-CD33-44E8-859F-3B48210F70E7}"/>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EC14AE3-AB84-48F2-900C-B5E808C2588A}"/>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830DF62-79FD-4173-B46F-FE489ED627BF}"/>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EEA0E30-E2CD-4CDA-AD2A-F8301B0A0A7D}"/>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BF4A733-F097-4B76-B2A9-89AE5521F5D5}"/>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084404A-05CB-4911-9A6E-C2BEEC70EBBD}"/>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862ED6E-1173-4D63-A24F-F2C1C6A587D4}"/>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51D4368-83DA-4903-96D3-F887A0C21012}"/>
            </a:ext>
          </a:extLst>
        </xdr:cNvPr>
        <xdr:cNvSpPr txBox="1"/>
      </xdr:nvSpPr>
      <xdr:spPr>
        <a:xfrm>
          <a:off x="5915025"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62B0D9B-9C33-45A4-88C3-843B9542A53B}"/>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B6137C1-88C0-43BD-A32A-D553933858D7}"/>
            </a:ext>
          </a:extLst>
        </xdr:cNvPr>
        <xdr:cNvCxnSpPr/>
      </xdr:nvCxnSpPr>
      <xdr:spPr>
        <a:xfrm>
          <a:off x="5953125" y="683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DCF5FBF-8B98-436A-9CE1-B9A1F8FDA40B}"/>
            </a:ext>
          </a:extLst>
        </xdr:cNvPr>
        <xdr:cNvSpPr txBox="1"/>
      </xdr:nvSpPr>
      <xdr:spPr>
        <a:xfrm>
          <a:off x="5527221"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07C31D6-484B-4A64-9FA0-21B924FFE083}"/>
            </a:ext>
          </a:extLst>
        </xdr:cNvPr>
        <xdr:cNvCxnSpPr/>
      </xdr:nvCxnSpPr>
      <xdr:spPr>
        <a:xfrm>
          <a:off x="5953125" y="647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C0B451C-A231-47AC-B20A-654A95DFF58B}"/>
            </a:ext>
          </a:extLst>
        </xdr:cNvPr>
        <xdr:cNvSpPr txBox="1"/>
      </xdr:nvSpPr>
      <xdr:spPr>
        <a:xfrm>
          <a:off x="5527221" y="634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46AB19C-F650-4F6C-8450-F2E96786A9E7}"/>
            </a:ext>
          </a:extLst>
        </xdr:cNvPr>
        <xdr:cNvCxnSpPr/>
      </xdr:nvCxnSpPr>
      <xdr:spPr>
        <a:xfrm>
          <a:off x="5953125" y="6124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FC1E5A-BF36-4372-9401-412C515C9321}"/>
            </a:ext>
          </a:extLst>
        </xdr:cNvPr>
        <xdr:cNvSpPr txBox="1"/>
      </xdr:nvSpPr>
      <xdr:spPr>
        <a:xfrm>
          <a:off x="5527221" y="598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3CB034F-7E07-4395-9DE3-F933FAAD3189}"/>
            </a:ext>
          </a:extLst>
        </xdr:cNvPr>
        <xdr:cNvCxnSpPr/>
      </xdr:nvCxnSpPr>
      <xdr:spPr>
        <a:xfrm>
          <a:off x="5953125" y="5762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346659A-8F0E-4366-A7CF-0745F8495D08}"/>
            </a:ext>
          </a:extLst>
        </xdr:cNvPr>
        <xdr:cNvSpPr txBox="1"/>
      </xdr:nvSpPr>
      <xdr:spPr>
        <a:xfrm>
          <a:off x="5527221" y="5626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4A0C25F-4303-4B5A-AD0F-38F5EFF71DCC}"/>
            </a:ext>
          </a:extLst>
        </xdr:cNvPr>
        <xdr:cNvCxnSpPr/>
      </xdr:nvCxnSpPr>
      <xdr:spPr>
        <a:xfrm>
          <a:off x="5953125" y="5400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9B23A16-6DF7-45C9-BC53-17EC9302AF1B}"/>
            </a:ext>
          </a:extLst>
        </xdr:cNvPr>
        <xdr:cNvSpPr txBox="1"/>
      </xdr:nvSpPr>
      <xdr:spPr>
        <a:xfrm>
          <a:off x="5527221" y="5264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60202ED-0AD3-4095-A689-A5F4E49DEF53}"/>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7FF67C7-4A67-429C-A837-3F32B164EEA6}"/>
            </a:ext>
          </a:extLst>
        </xdr:cNvPr>
        <xdr:cNvSpPr txBox="1"/>
      </xdr:nvSpPr>
      <xdr:spPr>
        <a:xfrm>
          <a:off x="5527221"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DB803D6-F941-467B-84D4-7E66B6486C16}"/>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6C8C4722-4D29-4E91-B57E-388150A858CC}"/>
            </a:ext>
          </a:extLst>
        </xdr:cNvPr>
        <xdr:cNvCxnSpPr/>
      </xdr:nvCxnSpPr>
      <xdr:spPr>
        <a:xfrm flipV="1">
          <a:off x="9429115" y="5570855"/>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DC14441B-4849-4467-9925-D727619C748E}"/>
            </a:ext>
          </a:extLst>
        </xdr:cNvPr>
        <xdr:cNvSpPr txBox="1"/>
      </xdr:nvSpPr>
      <xdr:spPr>
        <a:xfrm>
          <a:off x="9467850"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E5051E36-23E6-499C-872B-8747C5FD578B}"/>
            </a:ext>
          </a:extLst>
        </xdr:cNvPr>
        <xdr:cNvCxnSpPr/>
      </xdr:nvCxnSpPr>
      <xdr:spPr>
        <a:xfrm>
          <a:off x="9363075" y="67233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B9530766-A69D-4E5F-8DB6-70C78ED01991}"/>
            </a:ext>
          </a:extLst>
        </xdr:cNvPr>
        <xdr:cNvSpPr txBox="1"/>
      </xdr:nvSpPr>
      <xdr:spPr>
        <a:xfrm>
          <a:off x="9467850" y="53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DAD4BB2A-B6A5-4401-851C-5147B2D2B3A4}"/>
            </a:ext>
          </a:extLst>
        </xdr:cNvPr>
        <xdr:cNvCxnSpPr/>
      </xdr:nvCxnSpPr>
      <xdr:spPr>
        <a:xfrm>
          <a:off x="9363075" y="55708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5BDA68F8-4C7C-4FFE-9327-837AC3AFCDAA}"/>
            </a:ext>
          </a:extLst>
        </xdr:cNvPr>
        <xdr:cNvSpPr txBox="1"/>
      </xdr:nvSpPr>
      <xdr:spPr>
        <a:xfrm>
          <a:off x="9467850" y="6260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DD6FF79E-D3A6-4458-88D1-46A44CF3AD58}"/>
            </a:ext>
          </a:extLst>
        </xdr:cNvPr>
        <xdr:cNvSpPr/>
      </xdr:nvSpPr>
      <xdr:spPr>
        <a:xfrm>
          <a:off x="9401175" y="62852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797F6AE7-F1A3-403D-A9E0-BD607991500D}"/>
            </a:ext>
          </a:extLst>
        </xdr:cNvPr>
        <xdr:cNvSpPr/>
      </xdr:nvSpPr>
      <xdr:spPr>
        <a:xfrm>
          <a:off x="8639175" y="62960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5D2CF77-2043-4069-9646-ADD12B89552A}"/>
            </a:ext>
          </a:extLst>
        </xdr:cNvPr>
        <xdr:cNvSpPr/>
      </xdr:nvSpPr>
      <xdr:spPr>
        <a:xfrm>
          <a:off x="7839075" y="63080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325C686C-D5F0-4D0E-AC60-1E8166E0F987}"/>
            </a:ext>
          </a:extLst>
        </xdr:cNvPr>
        <xdr:cNvSpPr/>
      </xdr:nvSpPr>
      <xdr:spPr>
        <a:xfrm>
          <a:off x="7029450" y="6313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D0F3F6A5-D92F-4F9B-9DFF-1228E2287555}"/>
            </a:ext>
          </a:extLst>
        </xdr:cNvPr>
        <xdr:cNvSpPr/>
      </xdr:nvSpPr>
      <xdr:spPr>
        <a:xfrm>
          <a:off x="6238875" y="6351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1F15F42-A248-4C52-84BF-C8DC5EA2DCED}"/>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45036B7-9E95-4C91-8025-178ACD3433E9}"/>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8F89B68-C90E-42F3-9CB4-19CCAB27A98F}"/>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E091D4-CCCB-4374-8301-DCA1F76FF61F}"/>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DF13264-896A-4F90-A4D1-77F8D84AC351}"/>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31" name="楕円 130">
          <a:extLst>
            <a:ext uri="{FF2B5EF4-FFF2-40B4-BE49-F238E27FC236}">
              <a16:creationId xmlns:a16="http://schemas.microsoft.com/office/drawing/2014/main" id="{2AF71633-7E09-4793-BB12-ED9C2A4EF368}"/>
            </a:ext>
          </a:extLst>
        </xdr:cNvPr>
        <xdr:cNvSpPr/>
      </xdr:nvSpPr>
      <xdr:spPr>
        <a:xfrm>
          <a:off x="9401175" y="607695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DD4FADED-477E-4453-9619-CC0A28AD0011}"/>
            </a:ext>
          </a:extLst>
        </xdr:cNvPr>
        <xdr:cNvSpPr txBox="1"/>
      </xdr:nvSpPr>
      <xdr:spPr>
        <a:xfrm>
          <a:off x="9467850"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3" name="楕円 132">
          <a:extLst>
            <a:ext uri="{FF2B5EF4-FFF2-40B4-BE49-F238E27FC236}">
              <a16:creationId xmlns:a16="http://schemas.microsoft.com/office/drawing/2014/main" id="{BF29AF8F-727B-4814-AD63-12D7B493ED5F}"/>
            </a:ext>
          </a:extLst>
        </xdr:cNvPr>
        <xdr:cNvSpPr/>
      </xdr:nvSpPr>
      <xdr:spPr>
        <a:xfrm>
          <a:off x="8639175" y="60769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133350</xdr:rowOff>
    </xdr:to>
    <xdr:cxnSp macro="">
      <xdr:nvCxnSpPr>
        <xdr:cNvPr id="134" name="直線コネクタ 133">
          <a:extLst>
            <a:ext uri="{FF2B5EF4-FFF2-40B4-BE49-F238E27FC236}">
              <a16:creationId xmlns:a16="http://schemas.microsoft.com/office/drawing/2014/main" id="{6B6D3EAC-37DA-4212-8ECB-AA3E69BCCA23}"/>
            </a:ext>
          </a:extLst>
        </xdr:cNvPr>
        <xdr:cNvCxnSpPr/>
      </xdr:nvCxnSpPr>
      <xdr:spPr>
        <a:xfrm>
          <a:off x="8686800" y="61245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xdr:rowOff>
    </xdr:from>
    <xdr:to>
      <xdr:col>46</xdr:col>
      <xdr:colOff>38100</xdr:colOff>
      <xdr:row>37</xdr:row>
      <xdr:rowOff>115570</xdr:rowOff>
    </xdr:to>
    <xdr:sp macro="" textlink="">
      <xdr:nvSpPr>
        <xdr:cNvPr id="135" name="楕円 134">
          <a:extLst>
            <a:ext uri="{FF2B5EF4-FFF2-40B4-BE49-F238E27FC236}">
              <a16:creationId xmlns:a16="http://schemas.microsoft.com/office/drawing/2014/main" id="{6D7E5D8C-CC60-4555-81A7-207EFD5EEDF1}"/>
            </a:ext>
          </a:extLst>
        </xdr:cNvPr>
        <xdr:cNvSpPr/>
      </xdr:nvSpPr>
      <xdr:spPr>
        <a:xfrm>
          <a:off x="7839075" y="60020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64770</xdr:rowOff>
    </xdr:from>
    <xdr:to>
      <xdr:col>50</xdr:col>
      <xdr:colOff>114300</xdr:colOff>
      <xdr:row>37</xdr:row>
      <xdr:rowOff>133350</xdr:rowOff>
    </xdr:to>
    <xdr:cxnSp macro="">
      <xdr:nvCxnSpPr>
        <xdr:cNvPr id="136" name="直線コネクタ 135">
          <a:extLst>
            <a:ext uri="{FF2B5EF4-FFF2-40B4-BE49-F238E27FC236}">
              <a16:creationId xmlns:a16="http://schemas.microsoft.com/office/drawing/2014/main" id="{82ED6A59-FB3D-4393-B376-337C6358B2E8}"/>
            </a:ext>
          </a:extLst>
        </xdr:cNvPr>
        <xdr:cNvCxnSpPr/>
      </xdr:nvCxnSpPr>
      <xdr:spPr>
        <a:xfrm>
          <a:off x="7886700" y="6059170"/>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115570</xdr:rowOff>
    </xdr:to>
    <xdr:sp macro="" textlink="">
      <xdr:nvSpPr>
        <xdr:cNvPr id="137" name="楕円 136">
          <a:extLst>
            <a:ext uri="{FF2B5EF4-FFF2-40B4-BE49-F238E27FC236}">
              <a16:creationId xmlns:a16="http://schemas.microsoft.com/office/drawing/2014/main" id="{7FAAFBCD-F5F0-467D-A21B-4659E1C7F108}"/>
            </a:ext>
          </a:extLst>
        </xdr:cNvPr>
        <xdr:cNvSpPr/>
      </xdr:nvSpPr>
      <xdr:spPr>
        <a:xfrm>
          <a:off x="7029450" y="60020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64770</xdr:rowOff>
    </xdr:from>
    <xdr:to>
      <xdr:col>45</xdr:col>
      <xdr:colOff>177800</xdr:colOff>
      <xdr:row>37</xdr:row>
      <xdr:rowOff>64770</xdr:rowOff>
    </xdr:to>
    <xdr:cxnSp macro="">
      <xdr:nvCxnSpPr>
        <xdr:cNvPr id="138" name="直線コネクタ 137">
          <a:extLst>
            <a:ext uri="{FF2B5EF4-FFF2-40B4-BE49-F238E27FC236}">
              <a16:creationId xmlns:a16="http://schemas.microsoft.com/office/drawing/2014/main" id="{8DE3DD00-BED4-4AF9-B0E2-9A91934131AC}"/>
            </a:ext>
          </a:extLst>
        </xdr:cNvPr>
        <xdr:cNvCxnSpPr/>
      </xdr:nvCxnSpPr>
      <xdr:spPr>
        <a:xfrm>
          <a:off x="7077075" y="60591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97790</xdr:rowOff>
    </xdr:from>
    <xdr:to>
      <xdr:col>36</xdr:col>
      <xdr:colOff>165100</xdr:colOff>
      <xdr:row>38</xdr:row>
      <xdr:rowOff>27940</xdr:rowOff>
    </xdr:to>
    <xdr:sp macro="" textlink="">
      <xdr:nvSpPr>
        <xdr:cNvPr id="139" name="楕円 138">
          <a:extLst>
            <a:ext uri="{FF2B5EF4-FFF2-40B4-BE49-F238E27FC236}">
              <a16:creationId xmlns:a16="http://schemas.microsoft.com/office/drawing/2014/main" id="{861BB53E-0961-471F-8074-57AB155A147B}"/>
            </a:ext>
          </a:extLst>
        </xdr:cNvPr>
        <xdr:cNvSpPr/>
      </xdr:nvSpPr>
      <xdr:spPr>
        <a:xfrm>
          <a:off x="6238875" y="60890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64770</xdr:rowOff>
    </xdr:from>
    <xdr:to>
      <xdr:col>41</xdr:col>
      <xdr:colOff>50800</xdr:colOff>
      <xdr:row>37</xdr:row>
      <xdr:rowOff>148590</xdr:rowOff>
    </xdr:to>
    <xdr:cxnSp macro="">
      <xdr:nvCxnSpPr>
        <xdr:cNvPr id="140" name="直線コネクタ 139">
          <a:extLst>
            <a:ext uri="{FF2B5EF4-FFF2-40B4-BE49-F238E27FC236}">
              <a16:creationId xmlns:a16="http://schemas.microsoft.com/office/drawing/2014/main" id="{A8EECD9E-E556-4512-A8B8-81EEEBB88C3E}"/>
            </a:ext>
          </a:extLst>
        </xdr:cNvPr>
        <xdr:cNvCxnSpPr/>
      </xdr:nvCxnSpPr>
      <xdr:spPr>
        <a:xfrm flipV="1">
          <a:off x="6286500" y="6059170"/>
          <a:ext cx="790575"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66AB4886-5DF7-42C8-A90B-871AFF5C8696}"/>
            </a:ext>
          </a:extLst>
        </xdr:cNvPr>
        <xdr:cNvSpPr txBox="1"/>
      </xdr:nvSpPr>
      <xdr:spPr>
        <a:xfrm>
          <a:off x="845827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D296350-3817-4BF6-A2C4-1BDB77031B72}"/>
            </a:ext>
          </a:extLst>
        </xdr:cNvPr>
        <xdr:cNvSpPr txBox="1"/>
      </xdr:nvSpPr>
      <xdr:spPr>
        <a:xfrm>
          <a:off x="7677227" y="639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D04ADB56-DA60-4F8E-B3BA-7491BC9D6B8A}"/>
            </a:ext>
          </a:extLst>
        </xdr:cNvPr>
        <xdr:cNvSpPr txBox="1"/>
      </xdr:nvSpPr>
      <xdr:spPr>
        <a:xfrm>
          <a:off x="6867602"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541BBD3D-51C8-4357-B5BF-CFD58A9C9BB7}"/>
            </a:ext>
          </a:extLst>
        </xdr:cNvPr>
        <xdr:cNvSpPr txBox="1"/>
      </xdr:nvSpPr>
      <xdr:spPr>
        <a:xfrm>
          <a:off x="606750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5" name="n_1mainValue【図書館】&#10;一人当たり面積">
          <a:extLst>
            <a:ext uri="{FF2B5EF4-FFF2-40B4-BE49-F238E27FC236}">
              <a16:creationId xmlns:a16="http://schemas.microsoft.com/office/drawing/2014/main" id="{8311388A-E6CC-4016-98F8-FAB574D4D1A5}"/>
            </a:ext>
          </a:extLst>
        </xdr:cNvPr>
        <xdr:cNvSpPr txBox="1"/>
      </xdr:nvSpPr>
      <xdr:spPr>
        <a:xfrm>
          <a:off x="8458277" y="585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132097</xdr:rowOff>
    </xdr:from>
    <xdr:ext cx="469744" cy="259045"/>
    <xdr:sp macro="" textlink="">
      <xdr:nvSpPr>
        <xdr:cNvPr id="146" name="n_2mainValue【図書館】&#10;一人当たり面積">
          <a:extLst>
            <a:ext uri="{FF2B5EF4-FFF2-40B4-BE49-F238E27FC236}">
              <a16:creationId xmlns:a16="http://schemas.microsoft.com/office/drawing/2014/main" id="{0BE9325E-9207-47FD-B5E8-972B07335D83}"/>
            </a:ext>
          </a:extLst>
        </xdr:cNvPr>
        <xdr:cNvSpPr txBox="1"/>
      </xdr:nvSpPr>
      <xdr:spPr>
        <a:xfrm>
          <a:off x="7677227" y="57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132097</xdr:rowOff>
    </xdr:from>
    <xdr:ext cx="469744" cy="259045"/>
    <xdr:sp macro="" textlink="">
      <xdr:nvSpPr>
        <xdr:cNvPr id="147" name="n_3mainValue【図書館】&#10;一人当たり面積">
          <a:extLst>
            <a:ext uri="{FF2B5EF4-FFF2-40B4-BE49-F238E27FC236}">
              <a16:creationId xmlns:a16="http://schemas.microsoft.com/office/drawing/2014/main" id="{DE66AC03-2A38-4C7B-A32A-17027462D9A4}"/>
            </a:ext>
          </a:extLst>
        </xdr:cNvPr>
        <xdr:cNvSpPr txBox="1"/>
      </xdr:nvSpPr>
      <xdr:spPr>
        <a:xfrm>
          <a:off x="6867602" y="579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44467</xdr:rowOff>
    </xdr:from>
    <xdr:ext cx="469744" cy="259045"/>
    <xdr:sp macro="" textlink="">
      <xdr:nvSpPr>
        <xdr:cNvPr id="148" name="n_4mainValue【図書館】&#10;一人当たり面積">
          <a:extLst>
            <a:ext uri="{FF2B5EF4-FFF2-40B4-BE49-F238E27FC236}">
              <a16:creationId xmlns:a16="http://schemas.microsoft.com/office/drawing/2014/main" id="{AE0A9C66-E853-4424-846B-D827E58C91BE}"/>
            </a:ext>
          </a:extLst>
        </xdr:cNvPr>
        <xdr:cNvSpPr txBox="1"/>
      </xdr:nvSpPr>
      <xdr:spPr>
        <a:xfrm>
          <a:off x="6067502" y="587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33A226A-12DA-41B4-BFA7-1DBDCA64D643}"/>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BDDF7FC-3174-4147-BC83-E3CBD2976BB9}"/>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C30C052-58A0-4046-A01A-C3CFD837C3EC}"/>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1C4B8DF-D048-49FA-99E5-9691F1B9920C}"/>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072BBB1-2392-4F09-B7DC-5D0D1BD3DA88}"/>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12363F1-3098-44F3-B231-F010F15CA43F}"/>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CF562A9-566D-42FF-8B73-357C65C9C096}"/>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3E9025C-3C58-4404-8037-DAD354D8BCC6}"/>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68232BD-CBEA-4AD2-BE7D-45008A68A16A}"/>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0A0043A-70CC-475F-A362-DC5F57AA4F38}"/>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17DCA7E-BEB8-423A-957A-B10772E76353}"/>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31BDFC8-5832-4524-84BB-D6AE4BF85139}"/>
            </a:ext>
          </a:extLst>
        </xdr:cNvPr>
        <xdr:cNvCxnSpPr/>
      </xdr:nvCxnSpPr>
      <xdr:spPr>
        <a:xfrm>
          <a:off x="6858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959F2BB-B4ED-4298-9DA6-18750EF8E1F5}"/>
            </a:ext>
          </a:extLst>
        </xdr:cNvPr>
        <xdr:cNvSpPr txBox="1"/>
      </xdr:nvSpPr>
      <xdr:spPr>
        <a:xfrm>
          <a:off x="2789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552406D-EDC2-475E-AF10-9E6B95C53F94}"/>
            </a:ext>
          </a:extLst>
        </xdr:cNvPr>
        <xdr:cNvCxnSpPr/>
      </xdr:nvCxnSpPr>
      <xdr:spPr>
        <a:xfrm>
          <a:off x="6858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72B4DA46-4EBF-4807-9B97-4AB34EE8FC8C}"/>
            </a:ext>
          </a:extLst>
        </xdr:cNvPr>
        <xdr:cNvSpPr txBox="1"/>
      </xdr:nvSpPr>
      <xdr:spPr>
        <a:xfrm>
          <a:off x="339891"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19117F6-3556-4A8A-98C0-CED600512390}"/>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16EDDF1-7FC6-4D15-AA89-B3DD52F3807C}"/>
            </a:ext>
          </a:extLst>
        </xdr:cNvPr>
        <xdr:cNvSpPr txBox="1"/>
      </xdr:nvSpPr>
      <xdr:spPr>
        <a:xfrm>
          <a:off x="339891"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AEC6900-4AC5-4A51-895C-03DF3F1EEF6F}"/>
            </a:ext>
          </a:extLst>
        </xdr:cNvPr>
        <xdr:cNvCxnSpPr/>
      </xdr:nvCxnSpPr>
      <xdr:spPr>
        <a:xfrm>
          <a:off x="6858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F1A474D-9FDE-4275-8801-81B446063A31}"/>
            </a:ext>
          </a:extLst>
        </xdr:cNvPr>
        <xdr:cNvSpPr txBox="1"/>
      </xdr:nvSpPr>
      <xdr:spPr>
        <a:xfrm>
          <a:off x="339891"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5975CA0C-AF59-440F-911B-C2AA4796EF88}"/>
            </a:ext>
          </a:extLst>
        </xdr:cNvPr>
        <xdr:cNvCxnSpPr/>
      </xdr:nvCxnSpPr>
      <xdr:spPr>
        <a:xfrm>
          <a:off x="6858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A5CE4DC-5881-4CE8-989F-64AF72B53DF1}"/>
            </a:ext>
          </a:extLst>
        </xdr:cNvPr>
        <xdr:cNvSpPr txBox="1"/>
      </xdr:nvSpPr>
      <xdr:spPr>
        <a:xfrm>
          <a:off x="339891"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F4C3B77-4E08-4C24-B9D0-4C4C373270CC}"/>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A87AECF-C805-45BD-BA57-1866CA1EB427}"/>
            </a:ext>
          </a:extLst>
        </xdr:cNvPr>
        <xdr:cNvSpPr txBox="1"/>
      </xdr:nvSpPr>
      <xdr:spPr>
        <a:xfrm>
          <a:off x="3881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21B0412-7DAA-42DA-8AD9-62AB25978D9A}"/>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19C9F066-9BAA-4AA4-8F36-C4107E3453B1}"/>
            </a:ext>
          </a:extLst>
        </xdr:cNvPr>
        <xdr:cNvCxnSpPr/>
      </xdr:nvCxnSpPr>
      <xdr:spPr>
        <a:xfrm flipV="1">
          <a:off x="4180840" y="923226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CB3061AB-2629-42F8-908D-BCC6AD830C63}"/>
            </a:ext>
          </a:extLst>
        </xdr:cNvPr>
        <xdr:cNvSpPr txBox="1"/>
      </xdr:nvSpPr>
      <xdr:spPr>
        <a:xfrm>
          <a:off x="4219575"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20856CA0-1EF1-4736-BFC4-38D8C5F2C092}"/>
            </a:ext>
          </a:extLst>
        </xdr:cNvPr>
        <xdr:cNvCxnSpPr/>
      </xdr:nvCxnSpPr>
      <xdr:spPr>
        <a:xfrm>
          <a:off x="4105275" y="104324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B8D546F4-EA47-4C10-B5A0-E30357C6C98D}"/>
            </a:ext>
          </a:extLst>
        </xdr:cNvPr>
        <xdr:cNvSpPr txBox="1"/>
      </xdr:nvSpPr>
      <xdr:spPr>
        <a:xfrm>
          <a:off x="4219575" y="902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9FCBAE76-A906-45BE-9009-8F68D32C42B3}"/>
            </a:ext>
          </a:extLst>
        </xdr:cNvPr>
        <xdr:cNvCxnSpPr/>
      </xdr:nvCxnSpPr>
      <xdr:spPr>
        <a:xfrm>
          <a:off x="4105275" y="923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161E7D7-9722-4E5C-AA64-6A6C701CCB39}"/>
            </a:ext>
          </a:extLst>
        </xdr:cNvPr>
        <xdr:cNvSpPr txBox="1"/>
      </xdr:nvSpPr>
      <xdr:spPr>
        <a:xfrm>
          <a:off x="4219575" y="9781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40C8FB17-9760-4EA6-91E6-41285CE6354A}"/>
            </a:ext>
          </a:extLst>
        </xdr:cNvPr>
        <xdr:cNvSpPr/>
      </xdr:nvSpPr>
      <xdr:spPr>
        <a:xfrm>
          <a:off x="4124325" y="9803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B792EDB8-0955-4034-8F41-8CF4F5E0D092}"/>
            </a:ext>
          </a:extLst>
        </xdr:cNvPr>
        <xdr:cNvSpPr/>
      </xdr:nvSpPr>
      <xdr:spPr>
        <a:xfrm>
          <a:off x="3381375" y="978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4DA9BE1-D349-4866-9F64-C1A94240DB1E}"/>
            </a:ext>
          </a:extLst>
        </xdr:cNvPr>
        <xdr:cNvSpPr/>
      </xdr:nvSpPr>
      <xdr:spPr>
        <a:xfrm>
          <a:off x="2571750" y="9800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7BCD3B09-8852-4960-AAF2-30BD406E066E}"/>
            </a:ext>
          </a:extLst>
        </xdr:cNvPr>
        <xdr:cNvSpPr/>
      </xdr:nvSpPr>
      <xdr:spPr>
        <a:xfrm>
          <a:off x="1781175" y="97923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98F17744-C972-4C3F-B871-A9FBD69E8536}"/>
            </a:ext>
          </a:extLst>
        </xdr:cNvPr>
        <xdr:cNvSpPr/>
      </xdr:nvSpPr>
      <xdr:spPr>
        <a:xfrm>
          <a:off x="981075" y="97713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501CC6F-4983-4589-BBB3-9BBE6F0B5955}"/>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AB59C1-23D1-4A6A-96CA-2AD5B8377319}"/>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A5B5629-2283-441C-AE18-F186781CF536}"/>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49D8EFC-2D53-4CBA-A09C-902B34EF3D7F}"/>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5FDD7BF-D571-4BD9-A152-632CDE49EA69}"/>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89" name="楕円 188">
          <a:extLst>
            <a:ext uri="{FF2B5EF4-FFF2-40B4-BE49-F238E27FC236}">
              <a16:creationId xmlns:a16="http://schemas.microsoft.com/office/drawing/2014/main" id="{86FF1BBE-7C53-4BCE-B764-37A0BCEC5FD1}"/>
            </a:ext>
          </a:extLst>
        </xdr:cNvPr>
        <xdr:cNvSpPr/>
      </xdr:nvSpPr>
      <xdr:spPr>
        <a:xfrm>
          <a:off x="4124325" y="96945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5753A4D-8B11-4310-925F-BFDF6217710C}"/>
            </a:ext>
          </a:extLst>
        </xdr:cNvPr>
        <xdr:cNvSpPr txBox="1"/>
      </xdr:nvSpPr>
      <xdr:spPr>
        <a:xfrm>
          <a:off x="4219575"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95885</xdr:rowOff>
    </xdr:from>
    <xdr:to>
      <xdr:col>20</xdr:col>
      <xdr:colOff>38100</xdr:colOff>
      <xdr:row>60</xdr:row>
      <xdr:rowOff>26035</xdr:rowOff>
    </xdr:to>
    <xdr:sp macro="" textlink="">
      <xdr:nvSpPr>
        <xdr:cNvPr id="191" name="楕円 190">
          <a:extLst>
            <a:ext uri="{FF2B5EF4-FFF2-40B4-BE49-F238E27FC236}">
              <a16:creationId xmlns:a16="http://schemas.microsoft.com/office/drawing/2014/main" id="{5B61B6DF-E2D5-4CA4-A9B9-7AD4F398FD08}"/>
            </a:ext>
          </a:extLst>
        </xdr:cNvPr>
        <xdr:cNvSpPr/>
      </xdr:nvSpPr>
      <xdr:spPr>
        <a:xfrm>
          <a:off x="3381375" y="96494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146685</xdr:rowOff>
    </xdr:from>
    <xdr:to>
      <xdr:col>24</xdr:col>
      <xdr:colOff>63500</xdr:colOff>
      <xdr:row>60</xdr:row>
      <xdr:rowOff>17145</xdr:rowOff>
    </xdr:to>
    <xdr:cxnSp macro="">
      <xdr:nvCxnSpPr>
        <xdr:cNvPr id="192" name="直線コネクタ 191">
          <a:extLst>
            <a:ext uri="{FF2B5EF4-FFF2-40B4-BE49-F238E27FC236}">
              <a16:creationId xmlns:a16="http://schemas.microsoft.com/office/drawing/2014/main" id="{E976F4D1-7376-44B0-9FD6-B2C7D52594D3}"/>
            </a:ext>
          </a:extLst>
        </xdr:cNvPr>
        <xdr:cNvCxnSpPr/>
      </xdr:nvCxnSpPr>
      <xdr:spPr>
        <a:xfrm>
          <a:off x="3429000" y="9697085"/>
          <a:ext cx="7524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193" name="楕円 192">
          <a:extLst>
            <a:ext uri="{FF2B5EF4-FFF2-40B4-BE49-F238E27FC236}">
              <a16:creationId xmlns:a16="http://schemas.microsoft.com/office/drawing/2014/main" id="{B0FE5032-0628-417E-B3AD-1DFA47E0A75B}"/>
            </a:ext>
          </a:extLst>
        </xdr:cNvPr>
        <xdr:cNvSpPr/>
      </xdr:nvSpPr>
      <xdr:spPr>
        <a:xfrm>
          <a:off x="2571750" y="99752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146685</xdr:rowOff>
    </xdr:from>
    <xdr:to>
      <xdr:col>19</xdr:col>
      <xdr:colOff>177800</xdr:colOff>
      <xdr:row>61</xdr:row>
      <xdr:rowOff>148590</xdr:rowOff>
    </xdr:to>
    <xdr:cxnSp macro="">
      <xdr:nvCxnSpPr>
        <xdr:cNvPr id="194" name="直線コネクタ 193">
          <a:extLst>
            <a:ext uri="{FF2B5EF4-FFF2-40B4-BE49-F238E27FC236}">
              <a16:creationId xmlns:a16="http://schemas.microsoft.com/office/drawing/2014/main" id="{EEBB40B9-CC91-42EE-8BB0-ED6395427867}"/>
            </a:ext>
          </a:extLst>
        </xdr:cNvPr>
        <xdr:cNvCxnSpPr/>
      </xdr:nvCxnSpPr>
      <xdr:spPr>
        <a:xfrm flipV="1">
          <a:off x="2619375" y="9697085"/>
          <a:ext cx="809625"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78740</xdr:rowOff>
    </xdr:from>
    <xdr:to>
      <xdr:col>10</xdr:col>
      <xdr:colOff>165100</xdr:colOff>
      <xdr:row>62</xdr:row>
      <xdr:rowOff>8890</xdr:rowOff>
    </xdr:to>
    <xdr:sp macro="" textlink="">
      <xdr:nvSpPr>
        <xdr:cNvPr id="195" name="楕円 194">
          <a:extLst>
            <a:ext uri="{FF2B5EF4-FFF2-40B4-BE49-F238E27FC236}">
              <a16:creationId xmlns:a16="http://schemas.microsoft.com/office/drawing/2014/main" id="{A20567AD-8705-42CA-BBB7-A34A1B727B34}"/>
            </a:ext>
          </a:extLst>
        </xdr:cNvPr>
        <xdr:cNvSpPr/>
      </xdr:nvSpPr>
      <xdr:spPr>
        <a:xfrm>
          <a:off x="1781175" y="99561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129540</xdr:rowOff>
    </xdr:from>
    <xdr:to>
      <xdr:col>15</xdr:col>
      <xdr:colOff>50800</xdr:colOff>
      <xdr:row>61</xdr:row>
      <xdr:rowOff>148590</xdr:rowOff>
    </xdr:to>
    <xdr:cxnSp macro="">
      <xdr:nvCxnSpPr>
        <xdr:cNvPr id="196" name="直線コネクタ 195">
          <a:extLst>
            <a:ext uri="{FF2B5EF4-FFF2-40B4-BE49-F238E27FC236}">
              <a16:creationId xmlns:a16="http://schemas.microsoft.com/office/drawing/2014/main" id="{8C0419F1-C70B-4742-8DA9-EBCDD07A0BAB}"/>
            </a:ext>
          </a:extLst>
        </xdr:cNvPr>
        <xdr:cNvCxnSpPr/>
      </xdr:nvCxnSpPr>
      <xdr:spPr>
        <a:xfrm>
          <a:off x="1828800" y="1000379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71120</xdr:rowOff>
    </xdr:from>
    <xdr:to>
      <xdr:col>6</xdr:col>
      <xdr:colOff>38100</xdr:colOff>
      <xdr:row>62</xdr:row>
      <xdr:rowOff>1270</xdr:rowOff>
    </xdr:to>
    <xdr:sp macro="" textlink="">
      <xdr:nvSpPr>
        <xdr:cNvPr id="197" name="楕円 196">
          <a:extLst>
            <a:ext uri="{FF2B5EF4-FFF2-40B4-BE49-F238E27FC236}">
              <a16:creationId xmlns:a16="http://schemas.microsoft.com/office/drawing/2014/main" id="{4B0F3CAE-5809-47BE-9D0D-77AE7F11BDBA}"/>
            </a:ext>
          </a:extLst>
        </xdr:cNvPr>
        <xdr:cNvSpPr/>
      </xdr:nvSpPr>
      <xdr:spPr>
        <a:xfrm>
          <a:off x="981075" y="9945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121920</xdr:rowOff>
    </xdr:from>
    <xdr:to>
      <xdr:col>10</xdr:col>
      <xdr:colOff>114300</xdr:colOff>
      <xdr:row>61</xdr:row>
      <xdr:rowOff>129540</xdr:rowOff>
    </xdr:to>
    <xdr:cxnSp macro="">
      <xdr:nvCxnSpPr>
        <xdr:cNvPr id="198" name="直線コネクタ 197">
          <a:extLst>
            <a:ext uri="{FF2B5EF4-FFF2-40B4-BE49-F238E27FC236}">
              <a16:creationId xmlns:a16="http://schemas.microsoft.com/office/drawing/2014/main" id="{76C03864-2196-43D9-BF2F-5A3B532366D6}"/>
            </a:ext>
          </a:extLst>
        </xdr:cNvPr>
        <xdr:cNvCxnSpPr/>
      </xdr:nvCxnSpPr>
      <xdr:spPr>
        <a:xfrm>
          <a:off x="1028700" y="1000252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39623839-9994-4228-A010-42F5DCFF0E0C}"/>
            </a:ext>
          </a:extLst>
        </xdr:cNvPr>
        <xdr:cNvSpPr txBox="1"/>
      </xdr:nvSpPr>
      <xdr:spPr>
        <a:xfrm>
          <a:off x="32391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EF2B2DC8-CFDF-480A-83DB-B5EA4FF4C080}"/>
            </a:ext>
          </a:extLst>
        </xdr:cNvPr>
        <xdr:cNvSpPr txBox="1"/>
      </xdr:nvSpPr>
      <xdr:spPr>
        <a:xfrm>
          <a:off x="24390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18F3D013-4BDE-40A9-B663-90AD8CC504B7}"/>
            </a:ext>
          </a:extLst>
        </xdr:cNvPr>
        <xdr:cNvSpPr txBox="1"/>
      </xdr:nvSpPr>
      <xdr:spPr>
        <a:xfrm>
          <a:off x="1648469" y="958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F94E6CBA-F945-4EA9-8B61-FC04DDE8967E}"/>
            </a:ext>
          </a:extLst>
        </xdr:cNvPr>
        <xdr:cNvSpPr txBox="1"/>
      </xdr:nvSpPr>
      <xdr:spPr>
        <a:xfrm>
          <a:off x="848369" y="955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42562</xdr:rowOff>
    </xdr:from>
    <xdr:ext cx="405111" cy="259045"/>
    <xdr:sp macro="" textlink="">
      <xdr:nvSpPr>
        <xdr:cNvPr id="203" name="n_1mainValue【体育館・プール】&#10;有形固定資産減価償却率">
          <a:extLst>
            <a:ext uri="{FF2B5EF4-FFF2-40B4-BE49-F238E27FC236}">
              <a16:creationId xmlns:a16="http://schemas.microsoft.com/office/drawing/2014/main" id="{AA4AF408-1659-400E-9219-300A540AF8DA}"/>
            </a:ext>
          </a:extLst>
        </xdr:cNvPr>
        <xdr:cNvSpPr txBox="1"/>
      </xdr:nvSpPr>
      <xdr:spPr>
        <a:xfrm>
          <a:off x="3239144" y="943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19067</xdr:rowOff>
    </xdr:from>
    <xdr:ext cx="405111" cy="259045"/>
    <xdr:sp macro="" textlink="">
      <xdr:nvSpPr>
        <xdr:cNvPr id="204" name="n_2mainValue【体育館・プール】&#10;有形固定資産減価償却率">
          <a:extLst>
            <a:ext uri="{FF2B5EF4-FFF2-40B4-BE49-F238E27FC236}">
              <a16:creationId xmlns:a16="http://schemas.microsoft.com/office/drawing/2014/main" id="{98523E71-8D41-4E99-8B13-22184E3B21BB}"/>
            </a:ext>
          </a:extLst>
        </xdr:cNvPr>
        <xdr:cNvSpPr txBox="1"/>
      </xdr:nvSpPr>
      <xdr:spPr>
        <a:xfrm>
          <a:off x="243904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xdr:rowOff>
    </xdr:from>
    <xdr:ext cx="405111" cy="259045"/>
    <xdr:sp macro="" textlink="">
      <xdr:nvSpPr>
        <xdr:cNvPr id="205" name="n_3mainValue【体育館・プール】&#10;有形固定資産減価償却率">
          <a:extLst>
            <a:ext uri="{FF2B5EF4-FFF2-40B4-BE49-F238E27FC236}">
              <a16:creationId xmlns:a16="http://schemas.microsoft.com/office/drawing/2014/main" id="{CA086934-3B1C-4F11-8FF9-93023CA39BE0}"/>
            </a:ext>
          </a:extLst>
        </xdr:cNvPr>
        <xdr:cNvSpPr txBox="1"/>
      </xdr:nvSpPr>
      <xdr:spPr>
        <a:xfrm>
          <a:off x="1648469"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163847</xdr:rowOff>
    </xdr:from>
    <xdr:ext cx="405111" cy="259045"/>
    <xdr:sp macro="" textlink="">
      <xdr:nvSpPr>
        <xdr:cNvPr id="206" name="n_4mainValue【体育館・プール】&#10;有形固定資産減価償却率">
          <a:extLst>
            <a:ext uri="{FF2B5EF4-FFF2-40B4-BE49-F238E27FC236}">
              <a16:creationId xmlns:a16="http://schemas.microsoft.com/office/drawing/2014/main" id="{ACF96496-7C99-4E69-A4E0-F6B67A5AEAF0}"/>
            </a:ext>
          </a:extLst>
        </xdr:cNvPr>
        <xdr:cNvSpPr txBox="1"/>
      </xdr:nvSpPr>
      <xdr:spPr>
        <a:xfrm>
          <a:off x="848369"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34BD98D-6176-4E47-B08C-B03D7FEDDBEF}"/>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368F281-8CE3-4950-8981-AA2A9A61B8CA}"/>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C8EE90F-AC2A-49C0-B890-C08A4D10622C}"/>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0651FAD-D66A-4997-A7C5-B0BED7A4C2ED}"/>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748E545-B583-458A-A4E1-7BB342C82025}"/>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D77D6895-4D08-46AA-A30D-E346EB9A7B98}"/>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D156FF0-6690-44C3-A183-9DF6AD91159B}"/>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0233616-802F-4A8E-B29D-ACBA631F967C}"/>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84975BA-FC6B-40E6-B4EF-71AD41CFC3D9}"/>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C5ECFF9-3CB7-4967-AAC2-9B442BEEF832}"/>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E354264-BF2C-4842-9183-A2339B16C572}"/>
            </a:ext>
          </a:extLst>
        </xdr:cNvPr>
        <xdr:cNvCxnSpPr/>
      </xdr:nvCxnSpPr>
      <xdr:spPr>
        <a:xfrm>
          <a:off x="5953125" y="10439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2F7380DC-C87A-41D2-A3FC-6C81D60A30F9}"/>
            </a:ext>
          </a:extLst>
        </xdr:cNvPr>
        <xdr:cNvSpPr txBox="1"/>
      </xdr:nvSpPr>
      <xdr:spPr>
        <a:xfrm>
          <a:off x="5527221"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FACC6F3-3EC3-4CD8-81CA-E4C651C7BA8A}"/>
            </a:ext>
          </a:extLst>
        </xdr:cNvPr>
        <xdr:cNvCxnSpPr/>
      </xdr:nvCxnSpPr>
      <xdr:spPr>
        <a:xfrm>
          <a:off x="5953125" y="1007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4C8A643-4F15-4215-AE28-701F09BAA0FE}"/>
            </a:ext>
          </a:extLst>
        </xdr:cNvPr>
        <xdr:cNvSpPr txBox="1"/>
      </xdr:nvSpPr>
      <xdr:spPr>
        <a:xfrm>
          <a:off x="5527221"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15E17DF-D26B-48E8-8E03-8605E7C1DDB5}"/>
            </a:ext>
          </a:extLst>
        </xdr:cNvPr>
        <xdr:cNvCxnSpPr/>
      </xdr:nvCxnSpPr>
      <xdr:spPr>
        <a:xfrm>
          <a:off x="5953125"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903E4C0-D136-4A48-A195-86C1B9CB09BE}"/>
            </a:ext>
          </a:extLst>
        </xdr:cNvPr>
        <xdr:cNvSpPr txBox="1"/>
      </xdr:nvSpPr>
      <xdr:spPr>
        <a:xfrm>
          <a:off x="5527221"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69675A0-876B-4285-ACEC-CA6DD87C1D1D}"/>
            </a:ext>
          </a:extLst>
        </xdr:cNvPr>
        <xdr:cNvCxnSpPr/>
      </xdr:nvCxnSpPr>
      <xdr:spPr>
        <a:xfrm>
          <a:off x="5953125" y="9363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4A04CD6E-9B55-46DB-9836-F4CED810EEEA}"/>
            </a:ext>
          </a:extLst>
        </xdr:cNvPr>
        <xdr:cNvSpPr txBox="1"/>
      </xdr:nvSpPr>
      <xdr:spPr>
        <a:xfrm>
          <a:off x="5527221"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CAA6F77-27E2-47FE-AACE-6D7FAC92B588}"/>
            </a:ext>
          </a:extLst>
        </xdr:cNvPr>
        <xdr:cNvCxnSpPr/>
      </xdr:nvCxnSpPr>
      <xdr:spPr>
        <a:xfrm>
          <a:off x="5953125" y="90011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D3388C4-F6B2-47EC-BE7A-90C244642EBE}"/>
            </a:ext>
          </a:extLst>
        </xdr:cNvPr>
        <xdr:cNvSpPr txBox="1"/>
      </xdr:nvSpPr>
      <xdr:spPr>
        <a:xfrm>
          <a:off x="5527221"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DD0AE40-54F0-4E24-A417-EDC6A91BCB40}"/>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184444E-E3C6-4812-B708-AFED8CCE022F}"/>
            </a:ext>
          </a:extLst>
        </xdr:cNvPr>
        <xdr:cNvSpPr txBox="1"/>
      </xdr:nvSpPr>
      <xdr:spPr>
        <a:xfrm>
          <a:off x="5527221"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2EFC5DE-4955-4B0F-9274-87BD139F488F}"/>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707FB17B-DFF6-4096-AFEA-61E036CC88D5}"/>
            </a:ext>
          </a:extLst>
        </xdr:cNvPr>
        <xdr:cNvCxnSpPr/>
      </xdr:nvCxnSpPr>
      <xdr:spPr>
        <a:xfrm flipV="1">
          <a:off x="9429115" y="9127490"/>
          <a:ext cx="0" cy="12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86701B5E-E71D-4A6F-A04E-8D734C6D9835}"/>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CA9365F9-D8A2-49D3-BEF6-C0B13A524894}"/>
            </a:ext>
          </a:extLst>
        </xdr:cNvPr>
        <xdr:cNvCxnSpPr/>
      </xdr:nvCxnSpPr>
      <xdr:spPr>
        <a:xfrm>
          <a:off x="9363075" y="104120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ACD06996-09F2-4F05-ABB3-95E663772F5C}"/>
            </a:ext>
          </a:extLst>
        </xdr:cNvPr>
        <xdr:cNvSpPr txBox="1"/>
      </xdr:nvSpPr>
      <xdr:spPr>
        <a:xfrm>
          <a:off x="9467850" y="891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AF303B0F-3F6E-4F26-89AF-6992F6518A9B}"/>
            </a:ext>
          </a:extLst>
        </xdr:cNvPr>
        <xdr:cNvCxnSpPr/>
      </xdr:nvCxnSpPr>
      <xdr:spPr>
        <a:xfrm>
          <a:off x="9363075" y="91274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C4B997F4-5802-44FB-BFC9-19D08A8CB44F}"/>
            </a:ext>
          </a:extLst>
        </xdr:cNvPr>
        <xdr:cNvSpPr txBox="1"/>
      </xdr:nvSpPr>
      <xdr:spPr>
        <a:xfrm>
          <a:off x="9467850" y="987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694AF863-8749-4D18-BA6D-92536D288D1D}"/>
            </a:ext>
          </a:extLst>
        </xdr:cNvPr>
        <xdr:cNvSpPr/>
      </xdr:nvSpPr>
      <xdr:spPr>
        <a:xfrm>
          <a:off x="9401175" y="1002030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C211E58C-DE3F-488F-94D7-C96AC54132E5}"/>
            </a:ext>
          </a:extLst>
        </xdr:cNvPr>
        <xdr:cNvSpPr/>
      </xdr:nvSpPr>
      <xdr:spPr>
        <a:xfrm>
          <a:off x="8639175" y="100272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79082567-8D32-41FD-BE02-6F0F454B4740}"/>
            </a:ext>
          </a:extLst>
        </xdr:cNvPr>
        <xdr:cNvSpPr/>
      </xdr:nvSpPr>
      <xdr:spPr>
        <a:xfrm>
          <a:off x="7839075" y="100310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66DCCFBC-E57C-4E0A-9D68-9108DE364BA4}"/>
            </a:ext>
          </a:extLst>
        </xdr:cNvPr>
        <xdr:cNvSpPr/>
      </xdr:nvSpPr>
      <xdr:spPr>
        <a:xfrm>
          <a:off x="7029450" y="10022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CDBFA5CE-B6F3-481B-8975-B245E959F375}"/>
            </a:ext>
          </a:extLst>
        </xdr:cNvPr>
        <xdr:cNvSpPr/>
      </xdr:nvSpPr>
      <xdr:spPr>
        <a:xfrm>
          <a:off x="6238875" y="100380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AA75980-5F6A-4CAB-B4B9-CA8C5CC0AD46}"/>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472366-2B14-430C-B6B2-A6D4CDA96E19}"/>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3226A2A-E111-41A1-8F43-DA51CFDA322B}"/>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3FB68B-0C8D-45F9-A644-B06EC67AF9AA}"/>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15BF903-850F-4B89-A7BD-02DFC3EA560D}"/>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92710</xdr:rowOff>
    </xdr:from>
    <xdr:to>
      <xdr:col>55</xdr:col>
      <xdr:colOff>50800</xdr:colOff>
      <xdr:row>64</xdr:row>
      <xdr:rowOff>22860</xdr:rowOff>
    </xdr:to>
    <xdr:sp macro="" textlink="">
      <xdr:nvSpPr>
        <xdr:cNvPr id="246" name="楕円 245">
          <a:extLst>
            <a:ext uri="{FF2B5EF4-FFF2-40B4-BE49-F238E27FC236}">
              <a16:creationId xmlns:a16="http://schemas.microsoft.com/office/drawing/2014/main" id="{F7B01046-F9E4-4266-9D6C-E9F79072790D}"/>
            </a:ext>
          </a:extLst>
        </xdr:cNvPr>
        <xdr:cNvSpPr/>
      </xdr:nvSpPr>
      <xdr:spPr>
        <a:xfrm>
          <a:off x="9401175" y="102939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7637</xdr:rowOff>
    </xdr:from>
    <xdr:ext cx="469744" cy="259045"/>
    <xdr:sp macro="" textlink="">
      <xdr:nvSpPr>
        <xdr:cNvPr id="247" name="【体育館・プール】&#10;一人当たり面積該当値テキスト">
          <a:extLst>
            <a:ext uri="{FF2B5EF4-FFF2-40B4-BE49-F238E27FC236}">
              <a16:creationId xmlns:a16="http://schemas.microsoft.com/office/drawing/2014/main" id="{5433CF1B-F85C-4131-BC84-5A9574A0760C}"/>
            </a:ext>
          </a:extLst>
        </xdr:cNvPr>
        <xdr:cNvSpPr txBox="1"/>
      </xdr:nvSpPr>
      <xdr:spPr>
        <a:xfrm>
          <a:off x="9467850"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93980</xdr:rowOff>
    </xdr:from>
    <xdr:to>
      <xdr:col>50</xdr:col>
      <xdr:colOff>165100</xdr:colOff>
      <xdr:row>64</xdr:row>
      <xdr:rowOff>24130</xdr:rowOff>
    </xdr:to>
    <xdr:sp macro="" textlink="">
      <xdr:nvSpPr>
        <xdr:cNvPr id="248" name="楕円 247">
          <a:extLst>
            <a:ext uri="{FF2B5EF4-FFF2-40B4-BE49-F238E27FC236}">
              <a16:creationId xmlns:a16="http://schemas.microsoft.com/office/drawing/2014/main" id="{04282B9A-92CF-4E8D-AE33-2007A888D12D}"/>
            </a:ext>
          </a:extLst>
        </xdr:cNvPr>
        <xdr:cNvSpPr/>
      </xdr:nvSpPr>
      <xdr:spPr>
        <a:xfrm>
          <a:off x="8639175" y="102952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143510</xdr:rowOff>
    </xdr:from>
    <xdr:to>
      <xdr:col>55</xdr:col>
      <xdr:colOff>0</xdr:colOff>
      <xdr:row>63</xdr:row>
      <xdr:rowOff>144780</xdr:rowOff>
    </xdr:to>
    <xdr:cxnSp macro="">
      <xdr:nvCxnSpPr>
        <xdr:cNvPr id="249" name="直線コネクタ 248">
          <a:extLst>
            <a:ext uri="{FF2B5EF4-FFF2-40B4-BE49-F238E27FC236}">
              <a16:creationId xmlns:a16="http://schemas.microsoft.com/office/drawing/2014/main" id="{9F3FEE47-7497-4C33-9A18-4E155A72E8B4}"/>
            </a:ext>
          </a:extLst>
        </xdr:cNvPr>
        <xdr:cNvCxnSpPr/>
      </xdr:nvCxnSpPr>
      <xdr:spPr>
        <a:xfrm flipV="1">
          <a:off x="8686800" y="1034161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55880</xdr:rowOff>
    </xdr:from>
    <xdr:to>
      <xdr:col>46</xdr:col>
      <xdr:colOff>38100</xdr:colOff>
      <xdr:row>63</xdr:row>
      <xdr:rowOff>157480</xdr:rowOff>
    </xdr:to>
    <xdr:sp macro="" textlink="">
      <xdr:nvSpPr>
        <xdr:cNvPr id="250" name="楕円 249">
          <a:extLst>
            <a:ext uri="{FF2B5EF4-FFF2-40B4-BE49-F238E27FC236}">
              <a16:creationId xmlns:a16="http://schemas.microsoft.com/office/drawing/2014/main" id="{4775DF18-0843-4713-92DB-3FEEBDBF3EDF}"/>
            </a:ext>
          </a:extLst>
        </xdr:cNvPr>
        <xdr:cNvSpPr/>
      </xdr:nvSpPr>
      <xdr:spPr>
        <a:xfrm>
          <a:off x="7839075" y="102571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106680</xdr:rowOff>
    </xdr:from>
    <xdr:to>
      <xdr:col>50</xdr:col>
      <xdr:colOff>114300</xdr:colOff>
      <xdr:row>63</xdr:row>
      <xdr:rowOff>144780</xdr:rowOff>
    </xdr:to>
    <xdr:cxnSp macro="">
      <xdr:nvCxnSpPr>
        <xdr:cNvPr id="251" name="直線コネクタ 250">
          <a:extLst>
            <a:ext uri="{FF2B5EF4-FFF2-40B4-BE49-F238E27FC236}">
              <a16:creationId xmlns:a16="http://schemas.microsoft.com/office/drawing/2014/main" id="{1EF4D175-33C2-4A19-86CB-15230E2BED34}"/>
            </a:ext>
          </a:extLst>
        </xdr:cNvPr>
        <xdr:cNvCxnSpPr/>
      </xdr:nvCxnSpPr>
      <xdr:spPr>
        <a:xfrm>
          <a:off x="7886700" y="1030478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55880</xdr:rowOff>
    </xdr:from>
    <xdr:to>
      <xdr:col>41</xdr:col>
      <xdr:colOff>101600</xdr:colOff>
      <xdr:row>63</xdr:row>
      <xdr:rowOff>157480</xdr:rowOff>
    </xdr:to>
    <xdr:sp macro="" textlink="">
      <xdr:nvSpPr>
        <xdr:cNvPr id="252" name="楕円 251">
          <a:extLst>
            <a:ext uri="{FF2B5EF4-FFF2-40B4-BE49-F238E27FC236}">
              <a16:creationId xmlns:a16="http://schemas.microsoft.com/office/drawing/2014/main" id="{94A1B6FF-E184-43B7-97D2-2914F17C5409}"/>
            </a:ext>
          </a:extLst>
        </xdr:cNvPr>
        <xdr:cNvSpPr/>
      </xdr:nvSpPr>
      <xdr:spPr>
        <a:xfrm>
          <a:off x="7029450" y="102571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106680</xdr:rowOff>
    </xdr:from>
    <xdr:to>
      <xdr:col>45</xdr:col>
      <xdr:colOff>177800</xdr:colOff>
      <xdr:row>63</xdr:row>
      <xdr:rowOff>106680</xdr:rowOff>
    </xdr:to>
    <xdr:cxnSp macro="">
      <xdr:nvCxnSpPr>
        <xdr:cNvPr id="253" name="直線コネクタ 252">
          <a:extLst>
            <a:ext uri="{FF2B5EF4-FFF2-40B4-BE49-F238E27FC236}">
              <a16:creationId xmlns:a16="http://schemas.microsoft.com/office/drawing/2014/main" id="{93F6BA89-9CE0-48CA-AA5E-1DB6D7C719D7}"/>
            </a:ext>
          </a:extLst>
        </xdr:cNvPr>
        <xdr:cNvCxnSpPr/>
      </xdr:nvCxnSpPr>
      <xdr:spPr>
        <a:xfrm>
          <a:off x="7077075" y="1030478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57150</xdr:rowOff>
    </xdr:from>
    <xdr:to>
      <xdr:col>36</xdr:col>
      <xdr:colOff>165100</xdr:colOff>
      <xdr:row>63</xdr:row>
      <xdr:rowOff>158750</xdr:rowOff>
    </xdr:to>
    <xdr:sp macro="" textlink="">
      <xdr:nvSpPr>
        <xdr:cNvPr id="254" name="楕円 253">
          <a:extLst>
            <a:ext uri="{FF2B5EF4-FFF2-40B4-BE49-F238E27FC236}">
              <a16:creationId xmlns:a16="http://schemas.microsoft.com/office/drawing/2014/main" id="{DFAEC8C7-3720-48A9-A607-36319363AE10}"/>
            </a:ext>
          </a:extLst>
        </xdr:cNvPr>
        <xdr:cNvSpPr/>
      </xdr:nvSpPr>
      <xdr:spPr>
        <a:xfrm>
          <a:off x="6238875" y="102584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106680</xdr:rowOff>
    </xdr:from>
    <xdr:to>
      <xdr:col>41</xdr:col>
      <xdr:colOff>50800</xdr:colOff>
      <xdr:row>63</xdr:row>
      <xdr:rowOff>107950</xdr:rowOff>
    </xdr:to>
    <xdr:cxnSp macro="">
      <xdr:nvCxnSpPr>
        <xdr:cNvPr id="255" name="直線コネクタ 254">
          <a:extLst>
            <a:ext uri="{FF2B5EF4-FFF2-40B4-BE49-F238E27FC236}">
              <a16:creationId xmlns:a16="http://schemas.microsoft.com/office/drawing/2014/main" id="{EDAF9C03-70EA-466B-A072-6E639ED62AF7}"/>
            </a:ext>
          </a:extLst>
        </xdr:cNvPr>
        <xdr:cNvCxnSpPr/>
      </xdr:nvCxnSpPr>
      <xdr:spPr>
        <a:xfrm flipV="1">
          <a:off x="6286500" y="10304780"/>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E6C1B2E6-628D-49F6-BFA9-30F2D5BD0B1B}"/>
            </a:ext>
          </a:extLst>
        </xdr:cNvPr>
        <xdr:cNvSpPr txBox="1"/>
      </xdr:nvSpPr>
      <xdr:spPr>
        <a:xfrm>
          <a:off x="8458277" y="981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1F48BD7F-A54A-4DCC-977D-04189E832AD9}"/>
            </a:ext>
          </a:extLst>
        </xdr:cNvPr>
        <xdr:cNvSpPr txBox="1"/>
      </xdr:nvSpPr>
      <xdr:spPr>
        <a:xfrm>
          <a:off x="7677227"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8C38CB36-6FFD-45D9-B13C-3614BD6C4EF1}"/>
            </a:ext>
          </a:extLst>
        </xdr:cNvPr>
        <xdr:cNvSpPr txBox="1"/>
      </xdr:nvSpPr>
      <xdr:spPr>
        <a:xfrm>
          <a:off x="6867602" y="981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01963E31-CEDC-4008-81C9-CE7FAB631F62}"/>
            </a:ext>
          </a:extLst>
        </xdr:cNvPr>
        <xdr:cNvSpPr txBox="1"/>
      </xdr:nvSpPr>
      <xdr:spPr>
        <a:xfrm>
          <a:off x="6067502"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15257</xdr:rowOff>
    </xdr:from>
    <xdr:ext cx="469744" cy="259045"/>
    <xdr:sp macro="" textlink="">
      <xdr:nvSpPr>
        <xdr:cNvPr id="260" name="n_1mainValue【体育館・プール】&#10;一人当たり面積">
          <a:extLst>
            <a:ext uri="{FF2B5EF4-FFF2-40B4-BE49-F238E27FC236}">
              <a16:creationId xmlns:a16="http://schemas.microsoft.com/office/drawing/2014/main" id="{AC8DF874-E352-4E3E-9C09-7FC7A96D2095}"/>
            </a:ext>
          </a:extLst>
        </xdr:cNvPr>
        <xdr:cNvSpPr txBox="1"/>
      </xdr:nvSpPr>
      <xdr:spPr>
        <a:xfrm>
          <a:off x="845827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148607</xdr:rowOff>
    </xdr:from>
    <xdr:ext cx="469744" cy="259045"/>
    <xdr:sp macro="" textlink="">
      <xdr:nvSpPr>
        <xdr:cNvPr id="261" name="n_2mainValue【体育館・プール】&#10;一人当たり面積">
          <a:extLst>
            <a:ext uri="{FF2B5EF4-FFF2-40B4-BE49-F238E27FC236}">
              <a16:creationId xmlns:a16="http://schemas.microsoft.com/office/drawing/2014/main" id="{229206FA-2C9D-4473-BC03-FFB1338F194A}"/>
            </a:ext>
          </a:extLst>
        </xdr:cNvPr>
        <xdr:cNvSpPr txBox="1"/>
      </xdr:nvSpPr>
      <xdr:spPr>
        <a:xfrm>
          <a:off x="76772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148607</xdr:rowOff>
    </xdr:from>
    <xdr:ext cx="469744" cy="259045"/>
    <xdr:sp macro="" textlink="">
      <xdr:nvSpPr>
        <xdr:cNvPr id="262" name="n_3mainValue【体育館・プール】&#10;一人当たり面積">
          <a:extLst>
            <a:ext uri="{FF2B5EF4-FFF2-40B4-BE49-F238E27FC236}">
              <a16:creationId xmlns:a16="http://schemas.microsoft.com/office/drawing/2014/main" id="{0678CC59-1648-45C3-8039-3E24D7FF8ABE}"/>
            </a:ext>
          </a:extLst>
        </xdr:cNvPr>
        <xdr:cNvSpPr txBox="1"/>
      </xdr:nvSpPr>
      <xdr:spPr>
        <a:xfrm>
          <a:off x="6867602"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149877</xdr:rowOff>
    </xdr:from>
    <xdr:ext cx="469744" cy="259045"/>
    <xdr:sp macro="" textlink="">
      <xdr:nvSpPr>
        <xdr:cNvPr id="263" name="n_4mainValue【体育館・プール】&#10;一人当たり面積">
          <a:extLst>
            <a:ext uri="{FF2B5EF4-FFF2-40B4-BE49-F238E27FC236}">
              <a16:creationId xmlns:a16="http://schemas.microsoft.com/office/drawing/2014/main" id="{BE38E6A3-A799-42D6-A7F3-65BCEDE4A7B8}"/>
            </a:ext>
          </a:extLst>
        </xdr:cNvPr>
        <xdr:cNvSpPr txBox="1"/>
      </xdr:nvSpPr>
      <xdr:spPr>
        <a:xfrm>
          <a:off x="6067502" y="1035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B9C0C25-DEA1-43A9-8276-637A0A205E88}"/>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757805B-E70F-47D0-A0E3-6B6902E33FE8}"/>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700BD50-F5E3-40FD-A93B-080A8F811906}"/>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FEF7886-5343-4ADA-9391-DE7C5E05200D}"/>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54C3498-E062-4B18-9395-73E8D7FFE3C0}"/>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037015F-C13D-4939-ADA4-83BED9081484}"/>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F7A45E2-9CFB-4624-8192-992C016342EC}"/>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0C3857F-2C43-4F9B-BC43-8B240FCD2D31}"/>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CF5A2CD-E8E9-4EBE-8134-CD1E21C05A35}"/>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50AACD9-9744-4A55-914A-84B9CE0A28F2}"/>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E306FE8-119A-440F-9E9B-49B9C168B338}"/>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BE8F470-30F8-475F-96F1-FD46B7423C45}"/>
            </a:ext>
          </a:extLst>
        </xdr:cNvPr>
        <xdr:cNvCxnSpPr/>
      </xdr:nvCxnSpPr>
      <xdr:spPr>
        <a:xfrm>
          <a:off x="685800" y="1403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8B8934B-C1B6-4420-AD0D-B4265C65930C}"/>
            </a:ext>
          </a:extLst>
        </xdr:cNvPr>
        <xdr:cNvSpPr txBox="1"/>
      </xdr:nvSpPr>
      <xdr:spPr>
        <a:xfrm>
          <a:off x="2789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648EF98-A3E0-446D-8F43-149B5F71E723}"/>
            </a:ext>
          </a:extLst>
        </xdr:cNvPr>
        <xdr:cNvCxnSpPr/>
      </xdr:nvCxnSpPr>
      <xdr:spPr>
        <a:xfrm>
          <a:off x="685800" y="13677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14C049E-A0BB-4F4A-8574-E2A7A755C180}"/>
            </a:ext>
          </a:extLst>
        </xdr:cNvPr>
        <xdr:cNvSpPr txBox="1"/>
      </xdr:nvSpPr>
      <xdr:spPr>
        <a:xfrm>
          <a:off x="339891"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AA165CA-1EAF-4321-A8B6-1F4254918277}"/>
            </a:ext>
          </a:extLst>
        </xdr:cNvPr>
        <xdr:cNvCxnSpPr/>
      </xdr:nvCxnSpPr>
      <xdr:spPr>
        <a:xfrm>
          <a:off x="685800" y="1331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9585F07-8B7D-4961-B6A6-79E1F94C33CD}"/>
            </a:ext>
          </a:extLst>
        </xdr:cNvPr>
        <xdr:cNvSpPr txBox="1"/>
      </xdr:nvSpPr>
      <xdr:spPr>
        <a:xfrm>
          <a:off x="339891"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4E553EE-E381-4C3E-8C70-09E118F11898}"/>
            </a:ext>
          </a:extLst>
        </xdr:cNvPr>
        <xdr:cNvCxnSpPr/>
      </xdr:nvCxnSpPr>
      <xdr:spPr>
        <a:xfrm>
          <a:off x="685800" y="1295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5034A05-8277-4CA4-A263-E14622BBBA8D}"/>
            </a:ext>
          </a:extLst>
        </xdr:cNvPr>
        <xdr:cNvSpPr txBox="1"/>
      </xdr:nvSpPr>
      <xdr:spPr>
        <a:xfrm>
          <a:off x="339891"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7BDDB78-E337-44DD-8FAA-471D1FB24DC5}"/>
            </a:ext>
          </a:extLst>
        </xdr:cNvPr>
        <xdr:cNvCxnSpPr/>
      </xdr:nvCxnSpPr>
      <xdr:spPr>
        <a:xfrm>
          <a:off x="685800" y="12601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E741AFA-30E8-4A53-9DD2-B8EADCBA9358}"/>
            </a:ext>
          </a:extLst>
        </xdr:cNvPr>
        <xdr:cNvSpPr txBox="1"/>
      </xdr:nvSpPr>
      <xdr:spPr>
        <a:xfrm>
          <a:off x="339891"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750E6CC-E019-48F8-829B-7B9F50DCCF28}"/>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ADA9D45-B522-4E70-9973-710A72E4E7B2}"/>
            </a:ext>
          </a:extLst>
        </xdr:cNvPr>
        <xdr:cNvSpPr txBox="1"/>
      </xdr:nvSpPr>
      <xdr:spPr>
        <a:xfrm>
          <a:off x="3881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5D489034-64E3-40D0-BFBD-43D06AE8F594}"/>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E0866FE-C86A-452A-BFEA-CBD2E3831C3C}"/>
            </a:ext>
          </a:extLst>
        </xdr:cNvPr>
        <xdr:cNvCxnSpPr/>
      </xdr:nvCxnSpPr>
      <xdr:spPr>
        <a:xfrm flipV="1">
          <a:off x="4180840" y="12627611"/>
          <a:ext cx="0" cy="14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97B4C13-4E9B-4822-803F-BD22E8439178}"/>
            </a:ext>
          </a:extLst>
        </xdr:cNvPr>
        <xdr:cNvSpPr txBox="1"/>
      </xdr:nvSpPr>
      <xdr:spPr>
        <a:xfrm>
          <a:off x="4219575" y="1404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6E183E7-7EB1-4616-B705-96BE5B987966}"/>
            </a:ext>
          </a:extLst>
        </xdr:cNvPr>
        <xdr:cNvCxnSpPr/>
      </xdr:nvCxnSpPr>
      <xdr:spPr>
        <a:xfrm>
          <a:off x="4105275" y="1403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DFCC4C9-80ED-4393-8944-198E07D6B2AD}"/>
            </a:ext>
          </a:extLst>
        </xdr:cNvPr>
        <xdr:cNvSpPr txBox="1"/>
      </xdr:nvSpPr>
      <xdr:spPr>
        <a:xfrm>
          <a:off x="4219575" y="1241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84430033-5D0A-4C54-9C5D-55874AABBD5E}"/>
            </a:ext>
          </a:extLst>
        </xdr:cNvPr>
        <xdr:cNvCxnSpPr/>
      </xdr:nvCxnSpPr>
      <xdr:spPr>
        <a:xfrm>
          <a:off x="4105275" y="126276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8A46B82-C75F-480A-86CB-D9637086218A}"/>
            </a:ext>
          </a:extLst>
        </xdr:cNvPr>
        <xdr:cNvSpPr txBox="1"/>
      </xdr:nvSpPr>
      <xdr:spPr>
        <a:xfrm>
          <a:off x="4219575" y="13251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76C438C8-3DC7-4706-8584-ECC92EFB0C80}"/>
            </a:ext>
          </a:extLst>
        </xdr:cNvPr>
        <xdr:cNvSpPr/>
      </xdr:nvSpPr>
      <xdr:spPr>
        <a:xfrm>
          <a:off x="4124325" y="132759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84D0CBE7-4312-49E2-92BE-0B96FF5190B9}"/>
            </a:ext>
          </a:extLst>
        </xdr:cNvPr>
        <xdr:cNvSpPr/>
      </xdr:nvSpPr>
      <xdr:spPr>
        <a:xfrm>
          <a:off x="3381375" y="13239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4CB47170-BE5A-46B3-A4A5-A9DD86ACC165}"/>
            </a:ext>
          </a:extLst>
        </xdr:cNvPr>
        <xdr:cNvSpPr/>
      </xdr:nvSpPr>
      <xdr:spPr>
        <a:xfrm>
          <a:off x="2571750" y="132200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73C41D67-0D85-453B-8976-C30129928FA7}"/>
            </a:ext>
          </a:extLst>
        </xdr:cNvPr>
        <xdr:cNvSpPr/>
      </xdr:nvSpPr>
      <xdr:spPr>
        <a:xfrm>
          <a:off x="1781175" y="132137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684725DD-844C-40B5-96C5-7A05AC99A25A}"/>
            </a:ext>
          </a:extLst>
        </xdr:cNvPr>
        <xdr:cNvSpPr/>
      </xdr:nvSpPr>
      <xdr:spPr>
        <a:xfrm>
          <a:off x="981075" y="132226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554B61-1977-4818-A096-00950D8FF77A}"/>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E1A2468-D56F-4FE0-9210-90D5D845E6AA}"/>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78A6FE7-55A1-4025-8562-187B7121FA19}"/>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4513D7B-DDB8-47B1-86EF-727EE6EB0D67}"/>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0740230-2BFE-4B95-90AD-BA844FE1DE58}"/>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57786</xdr:rowOff>
    </xdr:from>
    <xdr:to>
      <xdr:col>24</xdr:col>
      <xdr:colOff>114300</xdr:colOff>
      <xdr:row>81</xdr:row>
      <xdr:rowOff>159386</xdr:rowOff>
    </xdr:to>
    <xdr:sp macro="" textlink="">
      <xdr:nvSpPr>
        <xdr:cNvPr id="304" name="楕円 303">
          <a:extLst>
            <a:ext uri="{FF2B5EF4-FFF2-40B4-BE49-F238E27FC236}">
              <a16:creationId xmlns:a16="http://schemas.microsoft.com/office/drawing/2014/main" id="{3A31D96A-69CC-4A70-B2B2-A8DFDE148537}"/>
            </a:ext>
          </a:extLst>
        </xdr:cNvPr>
        <xdr:cNvSpPr/>
      </xdr:nvSpPr>
      <xdr:spPr>
        <a:xfrm>
          <a:off x="4124325" y="131737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80663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4F689E3-7041-49BC-B157-464B51D18908}"/>
            </a:ext>
          </a:extLst>
        </xdr:cNvPr>
        <xdr:cNvSpPr txBox="1"/>
      </xdr:nvSpPr>
      <xdr:spPr>
        <a:xfrm>
          <a:off x="4219575" y="1303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57786</xdr:rowOff>
    </xdr:from>
    <xdr:to>
      <xdr:col>20</xdr:col>
      <xdr:colOff>38100</xdr:colOff>
      <xdr:row>81</xdr:row>
      <xdr:rowOff>159386</xdr:rowOff>
    </xdr:to>
    <xdr:sp macro="" textlink="">
      <xdr:nvSpPr>
        <xdr:cNvPr id="306" name="楕円 305">
          <a:extLst>
            <a:ext uri="{FF2B5EF4-FFF2-40B4-BE49-F238E27FC236}">
              <a16:creationId xmlns:a16="http://schemas.microsoft.com/office/drawing/2014/main" id="{F98702CC-B4C5-4223-B2C7-60506408D4E0}"/>
            </a:ext>
          </a:extLst>
        </xdr:cNvPr>
        <xdr:cNvSpPr/>
      </xdr:nvSpPr>
      <xdr:spPr>
        <a:xfrm>
          <a:off x="3381375" y="131737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108586</xdr:rowOff>
    </xdr:from>
    <xdr:to>
      <xdr:col>24</xdr:col>
      <xdr:colOff>63500</xdr:colOff>
      <xdr:row>81</xdr:row>
      <xdr:rowOff>108586</xdr:rowOff>
    </xdr:to>
    <xdr:cxnSp macro="">
      <xdr:nvCxnSpPr>
        <xdr:cNvPr id="307" name="直線コネクタ 306">
          <a:extLst>
            <a:ext uri="{FF2B5EF4-FFF2-40B4-BE49-F238E27FC236}">
              <a16:creationId xmlns:a16="http://schemas.microsoft.com/office/drawing/2014/main" id="{02FF7C8A-F009-4DA5-9EF4-442124E97779}"/>
            </a:ext>
          </a:extLst>
        </xdr:cNvPr>
        <xdr:cNvCxnSpPr/>
      </xdr:nvCxnSpPr>
      <xdr:spPr>
        <a:xfrm>
          <a:off x="3429000" y="1322133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42545</xdr:rowOff>
    </xdr:from>
    <xdr:to>
      <xdr:col>15</xdr:col>
      <xdr:colOff>101600</xdr:colOff>
      <xdr:row>81</xdr:row>
      <xdr:rowOff>144145</xdr:rowOff>
    </xdr:to>
    <xdr:sp macro="" textlink="">
      <xdr:nvSpPr>
        <xdr:cNvPr id="308" name="楕円 307">
          <a:extLst>
            <a:ext uri="{FF2B5EF4-FFF2-40B4-BE49-F238E27FC236}">
              <a16:creationId xmlns:a16="http://schemas.microsoft.com/office/drawing/2014/main" id="{BC30DC0A-33A3-4F00-9A29-D59A035E89F7}"/>
            </a:ext>
          </a:extLst>
        </xdr:cNvPr>
        <xdr:cNvSpPr/>
      </xdr:nvSpPr>
      <xdr:spPr>
        <a:xfrm>
          <a:off x="2571750" y="13161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93345</xdr:rowOff>
    </xdr:from>
    <xdr:to>
      <xdr:col>19</xdr:col>
      <xdr:colOff>177800</xdr:colOff>
      <xdr:row>81</xdr:row>
      <xdr:rowOff>108586</xdr:rowOff>
    </xdr:to>
    <xdr:cxnSp macro="">
      <xdr:nvCxnSpPr>
        <xdr:cNvPr id="309" name="直線コネクタ 308">
          <a:extLst>
            <a:ext uri="{FF2B5EF4-FFF2-40B4-BE49-F238E27FC236}">
              <a16:creationId xmlns:a16="http://schemas.microsoft.com/office/drawing/2014/main" id="{64883F13-B1CE-495A-A39B-1BE07CF8F1FE}"/>
            </a:ext>
          </a:extLst>
        </xdr:cNvPr>
        <xdr:cNvCxnSpPr/>
      </xdr:nvCxnSpPr>
      <xdr:spPr>
        <a:xfrm>
          <a:off x="2619375" y="13209270"/>
          <a:ext cx="80962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13970</xdr:rowOff>
    </xdr:from>
    <xdr:to>
      <xdr:col>10</xdr:col>
      <xdr:colOff>165100</xdr:colOff>
      <xdr:row>81</xdr:row>
      <xdr:rowOff>115570</xdr:rowOff>
    </xdr:to>
    <xdr:sp macro="" textlink="">
      <xdr:nvSpPr>
        <xdr:cNvPr id="310" name="楕円 309">
          <a:extLst>
            <a:ext uri="{FF2B5EF4-FFF2-40B4-BE49-F238E27FC236}">
              <a16:creationId xmlns:a16="http://schemas.microsoft.com/office/drawing/2014/main" id="{5F3EBEC3-A04C-4454-9D8D-D0012F7D9594}"/>
            </a:ext>
          </a:extLst>
        </xdr:cNvPr>
        <xdr:cNvSpPr/>
      </xdr:nvSpPr>
      <xdr:spPr>
        <a:xfrm>
          <a:off x="1781175" y="131267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64770</xdr:rowOff>
    </xdr:from>
    <xdr:to>
      <xdr:col>15</xdr:col>
      <xdr:colOff>50800</xdr:colOff>
      <xdr:row>81</xdr:row>
      <xdr:rowOff>93345</xdr:rowOff>
    </xdr:to>
    <xdr:cxnSp macro="">
      <xdr:nvCxnSpPr>
        <xdr:cNvPr id="311" name="直線コネクタ 310">
          <a:extLst>
            <a:ext uri="{FF2B5EF4-FFF2-40B4-BE49-F238E27FC236}">
              <a16:creationId xmlns:a16="http://schemas.microsoft.com/office/drawing/2014/main" id="{BA6043DE-1351-41AE-89C3-AFD8741931F4}"/>
            </a:ext>
          </a:extLst>
        </xdr:cNvPr>
        <xdr:cNvCxnSpPr/>
      </xdr:nvCxnSpPr>
      <xdr:spPr>
        <a:xfrm>
          <a:off x="1828800" y="1318387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160655</xdr:rowOff>
    </xdr:from>
    <xdr:to>
      <xdr:col>6</xdr:col>
      <xdr:colOff>38100</xdr:colOff>
      <xdr:row>81</xdr:row>
      <xdr:rowOff>90805</xdr:rowOff>
    </xdr:to>
    <xdr:sp macro="" textlink="">
      <xdr:nvSpPr>
        <xdr:cNvPr id="312" name="楕円 311">
          <a:extLst>
            <a:ext uri="{FF2B5EF4-FFF2-40B4-BE49-F238E27FC236}">
              <a16:creationId xmlns:a16="http://schemas.microsoft.com/office/drawing/2014/main" id="{814A495F-CE0A-4AB1-A42F-2CA9C9498FBF}"/>
            </a:ext>
          </a:extLst>
        </xdr:cNvPr>
        <xdr:cNvSpPr/>
      </xdr:nvSpPr>
      <xdr:spPr>
        <a:xfrm>
          <a:off x="981075" y="131178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40005</xdr:rowOff>
    </xdr:from>
    <xdr:to>
      <xdr:col>10</xdr:col>
      <xdr:colOff>114300</xdr:colOff>
      <xdr:row>81</xdr:row>
      <xdr:rowOff>64770</xdr:rowOff>
    </xdr:to>
    <xdr:cxnSp macro="">
      <xdr:nvCxnSpPr>
        <xdr:cNvPr id="313" name="直線コネクタ 312">
          <a:extLst>
            <a:ext uri="{FF2B5EF4-FFF2-40B4-BE49-F238E27FC236}">
              <a16:creationId xmlns:a16="http://schemas.microsoft.com/office/drawing/2014/main" id="{815F014B-248C-4598-9AAD-4B1E0163C47E}"/>
            </a:ext>
          </a:extLst>
        </xdr:cNvPr>
        <xdr:cNvCxnSpPr/>
      </xdr:nvCxnSpPr>
      <xdr:spPr>
        <a:xfrm>
          <a:off x="1028700" y="13155930"/>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22F1D200-C104-46D4-9D96-074BF2B60431}"/>
            </a:ext>
          </a:extLst>
        </xdr:cNvPr>
        <xdr:cNvSpPr txBox="1"/>
      </xdr:nvSpPr>
      <xdr:spPr>
        <a:xfrm>
          <a:off x="32391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CAC69F7C-7866-4B88-B158-2334AAF5CD76}"/>
            </a:ext>
          </a:extLst>
        </xdr:cNvPr>
        <xdr:cNvSpPr txBox="1"/>
      </xdr:nvSpPr>
      <xdr:spPr>
        <a:xfrm>
          <a:off x="2439044" y="1330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8F0DE41C-3F7C-4CA5-9D72-52E4E005FE30}"/>
            </a:ext>
          </a:extLst>
        </xdr:cNvPr>
        <xdr:cNvSpPr txBox="1"/>
      </xdr:nvSpPr>
      <xdr:spPr>
        <a:xfrm>
          <a:off x="1648469"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60CDDB60-DEC1-4C96-BD8B-01BA5BE33FC6}"/>
            </a:ext>
          </a:extLst>
        </xdr:cNvPr>
        <xdr:cNvSpPr txBox="1"/>
      </xdr:nvSpPr>
      <xdr:spPr>
        <a:xfrm>
          <a:off x="848369" y="1330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4463</xdr:rowOff>
    </xdr:from>
    <xdr:ext cx="405111" cy="259045"/>
    <xdr:sp macro="" textlink="">
      <xdr:nvSpPr>
        <xdr:cNvPr id="318" name="n_1mainValue【福祉施設】&#10;有形固定資産減価償却率">
          <a:extLst>
            <a:ext uri="{FF2B5EF4-FFF2-40B4-BE49-F238E27FC236}">
              <a16:creationId xmlns:a16="http://schemas.microsoft.com/office/drawing/2014/main" id="{616FF404-F729-4D7D-8C74-CE617852A2C7}"/>
            </a:ext>
          </a:extLst>
        </xdr:cNvPr>
        <xdr:cNvSpPr txBox="1"/>
      </xdr:nvSpPr>
      <xdr:spPr>
        <a:xfrm>
          <a:off x="3239144" y="1296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160672</xdr:rowOff>
    </xdr:from>
    <xdr:ext cx="405111" cy="259045"/>
    <xdr:sp macro="" textlink="">
      <xdr:nvSpPr>
        <xdr:cNvPr id="319" name="n_2mainValue【福祉施設】&#10;有形固定資産減価償却率">
          <a:extLst>
            <a:ext uri="{FF2B5EF4-FFF2-40B4-BE49-F238E27FC236}">
              <a16:creationId xmlns:a16="http://schemas.microsoft.com/office/drawing/2014/main" id="{0411E4DA-2E04-4D79-A864-37DC6D42A961}"/>
            </a:ext>
          </a:extLst>
        </xdr:cNvPr>
        <xdr:cNvSpPr txBox="1"/>
      </xdr:nvSpPr>
      <xdr:spPr>
        <a:xfrm>
          <a:off x="2439044" y="1295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132097</xdr:rowOff>
    </xdr:from>
    <xdr:ext cx="405111" cy="259045"/>
    <xdr:sp macro="" textlink="">
      <xdr:nvSpPr>
        <xdr:cNvPr id="320" name="n_3mainValue【福祉施設】&#10;有形固定資産減価償却率">
          <a:extLst>
            <a:ext uri="{FF2B5EF4-FFF2-40B4-BE49-F238E27FC236}">
              <a16:creationId xmlns:a16="http://schemas.microsoft.com/office/drawing/2014/main" id="{9F585DA7-3053-4A1A-9D47-2AFBBCE001BD}"/>
            </a:ext>
          </a:extLst>
        </xdr:cNvPr>
        <xdr:cNvSpPr txBox="1"/>
      </xdr:nvSpPr>
      <xdr:spPr>
        <a:xfrm>
          <a:off x="1648469" y="1292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107332</xdr:rowOff>
    </xdr:from>
    <xdr:ext cx="405111" cy="259045"/>
    <xdr:sp macro="" textlink="">
      <xdr:nvSpPr>
        <xdr:cNvPr id="321" name="n_4mainValue【福祉施設】&#10;有形固定資産減価償却率">
          <a:extLst>
            <a:ext uri="{FF2B5EF4-FFF2-40B4-BE49-F238E27FC236}">
              <a16:creationId xmlns:a16="http://schemas.microsoft.com/office/drawing/2014/main" id="{F6DF4E49-1BCC-40F2-BC0E-050531E2B11A}"/>
            </a:ext>
          </a:extLst>
        </xdr:cNvPr>
        <xdr:cNvSpPr txBox="1"/>
      </xdr:nvSpPr>
      <xdr:spPr>
        <a:xfrm>
          <a:off x="848369" y="128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5DF9154-21AC-4FD7-831B-18719EE67973}"/>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0260AA1-BF70-4777-8A47-1DB6265BE000}"/>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5CD8A06-C22F-4535-A2E6-319DCF1F8F3F}"/>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DFAD70F-F1FD-428F-A876-3452DB2592FB}"/>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E179ABF-66FE-47E9-A492-6431A8CA8AE2}"/>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D52FFA2-EC16-4261-8418-8744AF8CCB7F}"/>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D5B3D9F-460B-4B00-BA9E-95E370985063}"/>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972EB34-BF12-4525-B180-7C6888C38909}"/>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85DC368-3E1D-40EE-A8F7-9DED7DA4B911}"/>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01845EE-02E5-4C61-88BE-E50589F9807E}"/>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3095A141-1C8C-4E81-A155-4B874397910F}"/>
            </a:ext>
          </a:extLst>
        </xdr:cNvPr>
        <xdr:cNvCxnSpPr/>
      </xdr:nvCxnSpPr>
      <xdr:spPr>
        <a:xfrm>
          <a:off x="5953125" y="1396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7C9919FE-77A2-4262-A7A0-F8F9A811534B}"/>
            </a:ext>
          </a:extLst>
        </xdr:cNvPr>
        <xdr:cNvSpPr txBox="1"/>
      </xdr:nvSpPr>
      <xdr:spPr>
        <a:xfrm>
          <a:off x="55272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CAF24169-18E1-48E1-9731-91019AB59CE7}"/>
            </a:ext>
          </a:extLst>
        </xdr:cNvPr>
        <xdr:cNvCxnSpPr/>
      </xdr:nvCxnSpPr>
      <xdr:spPr>
        <a:xfrm>
          <a:off x="5953125" y="1353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7719CB5-980F-43A1-BFDE-4A65B2C4257B}"/>
            </a:ext>
          </a:extLst>
        </xdr:cNvPr>
        <xdr:cNvSpPr txBox="1"/>
      </xdr:nvSpPr>
      <xdr:spPr>
        <a:xfrm>
          <a:off x="5527221" y="1339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380C4E75-9A66-48F5-8059-0DB41A2CCFA7}"/>
            </a:ext>
          </a:extLst>
        </xdr:cNvPr>
        <xdr:cNvCxnSpPr/>
      </xdr:nvCxnSpPr>
      <xdr:spPr>
        <a:xfrm>
          <a:off x="5953125" y="1310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7810B99B-3368-488F-892D-609C6766EA41}"/>
            </a:ext>
          </a:extLst>
        </xdr:cNvPr>
        <xdr:cNvSpPr txBox="1"/>
      </xdr:nvSpPr>
      <xdr:spPr>
        <a:xfrm>
          <a:off x="5527221" y="12961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DCD93BD-0CD7-469B-AA8E-8FD579AD996C}"/>
            </a:ext>
          </a:extLst>
        </xdr:cNvPr>
        <xdr:cNvCxnSpPr/>
      </xdr:nvCxnSpPr>
      <xdr:spPr>
        <a:xfrm>
          <a:off x="5953125" y="1266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5E2A0022-C426-4CEB-9017-CACAE9B40B28}"/>
            </a:ext>
          </a:extLst>
        </xdr:cNvPr>
        <xdr:cNvSpPr txBox="1"/>
      </xdr:nvSpPr>
      <xdr:spPr>
        <a:xfrm>
          <a:off x="5527221" y="1253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EDDCDE43-2ADF-4499-8A2E-C9B1E4719E7E}"/>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EA8BD73-632F-4913-87FF-FB021E5BC49C}"/>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8301A1A0-76EF-49E9-B198-AF4BF4ECC5CC}"/>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4CE6D47-5895-484F-BD85-3009C01AD540}"/>
            </a:ext>
          </a:extLst>
        </xdr:cNvPr>
        <xdr:cNvCxnSpPr/>
      </xdr:nvCxnSpPr>
      <xdr:spPr>
        <a:xfrm flipV="1">
          <a:off x="9429115" y="12871323"/>
          <a:ext cx="0" cy="1082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063132E-BFA0-49FC-AD1C-0EABA2DACD93}"/>
            </a:ext>
          </a:extLst>
        </xdr:cNvPr>
        <xdr:cNvSpPr txBox="1"/>
      </xdr:nvSpPr>
      <xdr:spPr>
        <a:xfrm>
          <a:off x="9467850" y="1396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79BABA32-58C7-4FDA-94B8-039A7233453B}"/>
            </a:ext>
          </a:extLst>
        </xdr:cNvPr>
        <xdr:cNvCxnSpPr/>
      </xdr:nvCxnSpPr>
      <xdr:spPr>
        <a:xfrm>
          <a:off x="9363075" y="139536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2021F11E-D24A-47A6-A45D-D7BC62AF92AC}"/>
            </a:ext>
          </a:extLst>
        </xdr:cNvPr>
        <xdr:cNvSpPr txBox="1"/>
      </xdr:nvSpPr>
      <xdr:spPr>
        <a:xfrm>
          <a:off x="9467850" y="1265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F9C2F89C-0456-4CC0-A8BE-C864EAB62D63}"/>
            </a:ext>
          </a:extLst>
        </xdr:cNvPr>
        <xdr:cNvCxnSpPr/>
      </xdr:nvCxnSpPr>
      <xdr:spPr>
        <a:xfrm>
          <a:off x="9363075" y="128713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10E716D2-241D-42EE-A176-AA4E6E83F32F}"/>
            </a:ext>
          </a:extLst>
        </xdr:cNvPr>
        <xdr:cNvSpPr txBox="1"/>
      </xdr:nvSpPr>
      <xdr:spPr>
        <a:xfrm>
          <a:off x="9467850" y="13595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E589660B-CE31-4B5C-8CE8-AC0A77569401}"/>
            </a:ext>
          </a:extLst>
        </xdr:cNvPr>
        <xdr:cNvSpPr/>
      </xdr:nvSpPr>
      <xdr:spPr>
        <a:xfrm>
          <a:off x="9401175" y="1361046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F7608441-A8BB-4A5D-B1F1-4BEC9D61A27F}"/>
            </a:ext>
          </a:extLst>
        </xdr:cNvPr>
        <xdr:cNvSpPr/>
      </xdr:nvSpPr>
      <xdr:spPr>
        <a:xfrm>
          <a:off x="8639175" y="136081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B7F4B16F-98C6-4957-B958-6C7F7775653D}"/>
            </a:ext>
          </a:extLst>
        </xdr:cNvPr>
        <xdr:cNvSpPr/>
      </xdr:nvSpPr>
      <xdr:spPr>
        <a:xfrm>
          <a:off x="7839075" y="1361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36FFE798-2957-45A8-A9EF-9DD137796A48}"/>
            </a:ext>
          </a:extLst>
        </xdr:cNvPr>
        <xdr:cNvSpPr/>
      </xdr:nvSpPr>
      <xdr:spPr>
        <a:xfrm>
          <a:off x="7029450" y="136132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D99D27EE-EED0-47BF-83F0-E90B61A6F9E5}"/>
            </a:ext>
          </a:extLst>
        </xdr:cNvPr>
        <xdr:cNvSpPr/>
      </xdr:nvSpPr>
      <xdr:spPr>
        <a:xfrm>
          <a:off x="6238875" y="13583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2D8B898-56B5-401D-B517-F93779583A15}"/>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1FEDE16-A9F9-4CC1-A833-5FB8CF841768}"/>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DA83D55-476B-4E3E-93BE-E7F3987EB202}"/>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494A860-BECE-4C04-834F-BDD7913986D8}"/>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9A5613F-02CC-4856-9CE4-3DD441433E54}"/>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119887</xdr:rowOff>
    </xdr:from>
    <xdr:to>
      <xdr:col>55</xdr:col>
      <xdr:colOff>50800</xdr:colOff>
      <xdr:row>83</xdr:row>
      <xdr:rowOff>50037</xdr:rowOff>
    </xdr:to>
    <xdr:sp macro="" textlink="">
      <xdr:nvSpPr>
        <xdr:cNvPr id="359" name="楕円 358">
          <a:extLst>
            <a:ext uri="{FF2B5EF4-FFF2-40B4-BE49-F238E27FC236}">
              <a16:creationId xmlns:a16="http://schemas.microsoft.com/office/drawing/2014/main" id="{A6B443C9-B00B-4620-A815-4BA755D110EA}"/>
            </a:ext>
          </a:extLst>
        </xdr:cNvPr>
        <xdr:cNvSpPr/>
      </xdr:nvSpPr>
      <xdr:spPr>
        <a:xfrm>
          <a:off x="9401175" y="1340091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142764</xdr:rowOff>
    </xdr:from>
    <xdr:ext cx="469744" cy="259045"/>
    <xdr:sp macro="" textlink="">
      <xdr:nvSpPr>
        <xdr:cNvPr id="360" name="【福祉施設】&#10;一人当たり面積該当値テキスト">
          <a:extLst>
            <a:ext uri="{FF2B5EF4-FFF2-40B4-BE49-F238E27FC236}">
              <a16:creationId xmlns:a16="http://schemas.microsoft.com/office/drawing/2014/main" id="{B6547DF3-70BD-4AA8-8EB0-E46D530539D5}"/>
            </a:ext>
          </a:extLst>
        </xdr:cNvPr>
        <xdr:cNvSpPr txBox="1"/>
      </xdr:nvSpPr>
      <xdr:spPr>
        <a:xfrm>
          <a:off x="9467850" y="1326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92456</xdr:rowOff>
    </xdr:from>
    <xdr:to>
      <xdr:col>50</xdr:col>
      <xdr:colOff>165100</xdr:colOff>
      <xdr:row>83</xdr:row>
      <xdr:rowOff>22606</xdr:rowOff>
    </xdr:to>
    <xdr:sp macro="" textlink="">
      <xdr:nvSpPr>
        <xdr:cNvPr id="361" name="楕円 360">
          <a:extLst>
            <a:ext uri="{FF2B5EF4-FFF2-40B4-BE49-F238E27FC236}">
              <a16:creationId xmlns:a16="http://schemas.microsoft.com/office/drawing/2014/main" id="{3505C310-8BCF-42E6-B4B2-45FAE8BF37A2}"/>
            </a:ext>
          </a:extLst>
        </xdr:cNvPr>
        <xdr:cNvSpPr/>
      </xdr:nvSpPr>
      <xdr:spPr>
        <a:xfrm>
          <a:off x="8639175" y="133703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143256</xdr:rowOff>
    </xdr:from>
    <xdr:to>
      <xdr:col>55</xdr:col>
      <xdr:colOff>0</xdr:colOff>
      <xdr:row>82</xdr:row>
      <xdr:rowOff>170687</xdr:rowOff>
    </xdr:to>
    <xdr:cxnSp macro="">
      <xdr:nvCxnSpPr>
        <xdr:cNvPr id="362" name="直線コネクタ 361">
          <a:extLst>
            <a:ext uri="{FF2B5EF4-FFF2-40B4-BE49-F238E27FC236}">
              <a16:creationId xmlns:a16="http://schemas.microsoft.com/office/drawing/2014/main" id="{324A1A26-D994-4477-AB14-95B9718AEA87}"/>
            </a:ext>
          </a:extLst>
        </xdr:cNvPr>
        <xdr:cNvCxnSpPr/>
      </xdr:nvCxnSpPr>
      <xdr:spPr>
        <a:xfrm>
          <a:off x="8686800" y="13417931"/>
          <a:ext cx="74295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62737</xdr:rowOff>
    </xdr:from>
    <xdr:to>
      <xdr:col>46</xdr:col>
      <xdr:colOff>38100</xdr:colOff>
      <xdr:row>82</xdr:row>
      <xdr:rowOff>164337</xdr:rowOff>
    </xdr:to>
    <xdr:sp macro="" textlink="">
      <xdr:nvSpPr>
        <xdr:cNvPr id="363" name="楕円 362">
          <a:extLst>
            <a:ext uri="{FF2B5EF4-FFF2-40B4-BE49-F238E27FC236}">
              <a16:creationId xmlns:a16="http://schemas.microsoft.com/office/drawing/2014/main" id="{E3E272A9-DD6E-4133-9E6D-3092D89D1108}"/>
            </a:ext>
          </a:extLst>
        </xdr:cNvPr>
        <xdr:cNvSpPr/>
      </xdr:nvSpPr>
      <xdr:spPr>
        <a:xfrm>
          <a:off x="7839075" y="133437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113537</xdr:rowOff>
    </xdr:from>
    <xdr:to>
      <xdr:col>50</xdr:col>
      <xdr:colOff>114300</xdr:colOff>
      <xdr:row>82</xdr:row>
      <xdr:rowOff>143256</xdr:rowOff>
    </xdr:to>
    <xdr:cxnSp macro="">
      <xdr:nvCxnSpPr>
        <xdr:cNvPr id="364" name="直線コネクタ 363">
          <a:extLst>
            <a:ext uri="{FF2B5EF4-FFF2-40B4-BE49-F238E27FC236}">
              <a16:creationId xmlns:a16="http://schemas.microsoft.com/office/drawing/2014/main" id="{7C848543-4F8C-4AA0-99F8-74D7554F050A}"/>
            </a:ext>
          </a:extLst>
        </xdr:cNvPr>
        <xdr:cNvCxnSpPr/>
      </xdr:nvCxnSpPr>
      <xdr:spPr>
        <a:xfrm>
          <a:off x="7886700" y="13391387"/>
          <a:ext cx="8001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55880</xdr:rowOff>
    </xdr:from>
    <xdr:to>
      <xdr:col>41</xdr:col>
      <xdr:colOff>101600</xdr:colOff>
      <xdr:row>82</xdr:row>
      <xdr:rowOff>157480</xdr:rowOff>
    </xdr:to>
    <xdr:sp macro="" textlink="">
      <xdr:nvSpPr>
        <xdr:cNvPr id="365" name="楕円 364">
          <a:extLst>
            <a:ext uri="{FF2B5EF4-FFF2-40B4-BE49-F238E27FC236}">
              <a16:creationId xmlns:a16="http://schemas.microsoft.com/office/drawing/2014/main" id="{61463A00-34AA-40EC-8EE0-9B9840C1AE1D}"/>
            </a:ext>
          </a:extLst>
        </xdr:cNvPr>
        <xdr:cNvSpPr/>
      </xdr:nvSpPr>
      <xdr:spPr>
        <a:xfrm>
          <a:off x="7029450" y="13333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106680</xdr:rowOff>
    </xdr:from>
    <xdr:to>
      <xdr:col>45</xdr:col>
      <xdr:colOff>177800</xdr:colOff>
      <xdr:row>82</xdr:row>
      <xdr:rowOff>113537</xdr:rowOff>
    </xdr:to>
    <xdr:cxnSp macro="">
      <xdr:nvCxnSpPr>
        <xdr:cNvPr id="366" name="直線コネクタ 365">
          <a:extLst>
            <a:ext uri="{FF2B5EF4-FFF2-40B4-BE49-F238E27FC236}">
              <a16:creationId xmlns:a16="http://schemas.microsoft.com/office/drawing/2014/main" id="{598BCBC2-343C-4A89-BB13-4EB6E60C1DD8}"/>
            </a:ext>
          </a:extLst>
        </xdr:cNvPr>
        <xdr:cNvCxnSpPr/>
      </xdr:nvCxnSpPr>
      <xdr:spPr>
        <a:xfrm>
          <a:off x="7077075" y="13381355"/>
          <a:ext cx="80962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35306</xdr:rowOff>
    </xdr:from>
    <xdr:to>
      <xdr:col>36</xdr:col>
      <xdr:colOff>165100</xdr:colOff>
      <xdr:row>82</xdr:row>
      <xdr:rowOff>136906</xdr:rowOff>
    </xdr:to>
    <xdr:sp macro="" textlink="">
      <xdr:nvSpPr>
        <xdr:cNvPr id="367" name="楕円 366">
          <a:extLst>
            <a:ext uri="{FF2B5EF4-FFF2-40B4-BE49-F238E27FC236}">
              <a16:creationId xmlns:a16="http://schemas.microsoft.com/office/drawing/2014/main" id="{ED66A3C2-F572-4E6B-B107-D005B67FF1E2}"/>
            </a:ext>
          </a:extLst>
        </xdr:cNvPr>
        <xdr:cNvSpPr/>
      </xdr:nvSpPr>
      <xdr:spPr>
        <a:xfrm>
          <a:off x="6238875" y="133131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86106</xdr:rowOff>
    </xdr:from>
    <xdr:to>
      <xdr:col>41</xdr:col>
      <xdr:colOff>50800</xdr:colOff>
      <xdr:row>82</xdr:row>
      <xdr:rowOff>106680</xdr:rowOff>
    </xdr:to>
    <xdr:cxnSp macro="">
      <xdr:nvCxnSpPr>
        <xdr:cNvPr id="368" name="直線コネクタ 367">
          <a:extLst>
            <a:ext uri="{FF2B5EF4-FFF2-40B4-BE49-F238E27FC236}">
              <a16:creationId xmlns:a16="http://schemas.microsoft.com/office/drawing/2014/main" id="{34CF975D-3463-43D2-965C-A4534EECFD70}"/>
            </a:ext>
          </a:extLst>
        </xdr:cNvPr>
        <xdr:cNvCxnSpPr/>
      </xdr:nvCxnSpPr>
      <xdr:spPr>
        <a:xfrm>
          <a:off x="6286500" y="13360781"/>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63CE99A8-7B55-4743-9534-B8F34AB293DA}"/>
            </a:ext>
          </a:extLst>
        </xdr:cNvPr>
        <xdr:cNvSpPr txBox="1"/>
      </xdr:nvSpPr>
      <xdr:spPr>
        <a:xfrm>
          <a:off x="8458277" y="1369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96062DAD-29B1-4998-8480-807B60DCD782}"/>
            </a:ext>
          </a:extLst>
        </xdr:cNvPr>
        <xdr:cNvSpPr txBox="1"/>
      </xdr:nvSpPr>
      <xdr:spPr>
        <a:xfrm>
          <a:off x="7677227" y="1370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982F35D8-F6CA-453E-80B2-E0839EE76445}"/>
            </a:ext>
          </a:extLst>
        </xdr:cNvPr>
        <xdr:cNvSpPr txBox="1"/>
      </xdr:nvSpPr>
      <xdr:spPr>
        <a:xfrm>
          <a:off x="6867602" y="137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F8F60B08-533A-47B9-A355-33339E032B28}"/>
            </a:ext>
          </a:extLst>
        </xdr:cNvPr>
        <xdr:cNvSpPr txBox="1"/>
      </xdr:nvSpPr>
      <xdr:spPr>
        <a:xfrm>
          <a:off x="6067502" y="1366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39133</xdr:rowOff>
    </xdr:from>
    <xdr:ext cx="469744" cy="259045"/>
    <xdr:sp macro="" textlink="">
      <xdr:nvSpPr>
        <xdr:cNvPr id="373" name="n_1mainValue【福祉施設】&#10;一人当たり面積">
          <a:extLst>
            <a:ext uri="{FF2B5EF4-FFF2-40B4-BE49-F238E27FC236}">
              <a16:creationId xmlns:a16="http://schemas.microsoft.com/office/drawing/2014/main" id="{8334EF5C-E1E2-4766-AAE6-458E352C35F5}"/>
            </a:ext>
          </a:extLst>
        </xdr:cNvPr>
        <xdr:cNvSpPr txBox="1"/>
      </xdr:nvSpPr>
      <xdr:spPr>
        <a:xfrm>
          <a:off x="8458277" y="1315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9414</xdr:rowOff>
    </xdr:from>
    <xdr:ext cx="469744" cy="259045"/>
    <xdr:sp macro="" textlink="">
      <xdr:nvSpPr>
        <xdr:cNvPr id="374" name="n_2mainValue【福祉施設】&#10;一人当たり面積">
          <a:extLst>
            <a:ext uri="{FF2B5EF4-FFF2-40B4-BE49-F238E27FC236}">
              <a16:creationId xmlns:a16="http://schemas.microsoft.com/office/drawing/2014/main" id="{C60A704D-D626-4932-B01B-4BF6F0DEF462}"/>
            </a:ext>
          </a:extLst>
        </xdr:cNvPr>
        <xdr:cNvSpPr txBox="1"/>
      </xdr:nvSpPr>
      <xdr:spPr>
        <a:xfrm>
          <a:off x="7677227" y="1312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2557</xdr:rowOff>
    </xdr:from>
    <xdr:ext cx="469744" cy="259045"/>
    <xdr:sp macro="" textlink="">
      <xdr:nvSpPr>
        <xdr:cNvPr id="375" name="n_3mainValue【福祉施設】&#10;一人当たり面積">
          <a:extLst>
            <a:ext uri="{FF2B5EF4-FFF2-40B4-BE49-F238E27FC236}">
              <a16:creationId xmlns:a16="http://schemas.microsoft.com/office/drawing/2014/main" id="{347781E6-B76B-4767-8C6A-816577195724}"/>
            </a:ext>
          </a:extLst>
        </xdr:cNvPr>
        <xdr:cNvSpPr txBox="1"/>
      </xdr:nvSpPr>
      <xdr:spPr>
        <a:xfrm>
          <a:off x="6867602" y="1311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153433</xdr:rowOff>
    </xdr:from>
    <xdr:ext cx="469744" cy="259045"/>
    <xdr:sp macro="" textlink="">
      <xdr:nvSpPr>
        <xdr:cNvPr id="376" name="n_4mainValue【福祉施設】&#10;一人当たり面積">
          <a:extLst>
            <a:ext uri="{FF2B5EF4-FFF2-40B4-BE49-F238E27FC236}">
              <a16:creationId xmlns:a16="http://schemas.microsoft.com/office/drawing/2014/main" id="{C47A6392-9825-4DA7-915A-0B6C45AE5D48}"/>
            </a:ext>
          </a:extLst>
        </xdr:cNvPr>
        <xdr:cNvSpPr txBox="1"/>
      </xdr:nvSpPr>
      <xdr:spPr>
        <a:xfrm>
          <a:off x="6067502" y="1310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5E2C4B00-FB45-46F6-9FAA-9E7190F66B39}"/>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5A52E64-15E5-4C93-B6DA-9AA5A94B6BB7}"/>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D59D470F-B1D8-4255-920A-96435C378878}"/>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2ABE9EF-4074-4012-B577-DFFF21E5873F}"/>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4931ACB-1C0D-4747-806F-FDE00460EC63}"/>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900B087-1C84-4EE0-9260-D3B61E6821E8}"/>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3303066-EECA-4D4D-81AA-05B3861AE1B5}"/>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EB9B8FF-5B6D-4189-B883-39AD7645FF83}"/>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573EDDD6-E216-4E86-820F-1F3380AB56DE}"/>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5C08B31-7A15-474A-A138-A627528D5A91}"/>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E825003-FDE4-432E-9815-762B99DA1E49}"/>
            </a:ext>
          </a:extLst>
        </xdr:cNvPr>
        <xdr:cNvSpPr txBox="1"/>
      </xdr:nvSpPr>
      <xdr:spPr>
        <a:xfrm>
          <a:off x="2789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00A926EF-A766-484D-90F7-80D1E4ADF0BE}"/>
            </a:ext>
          </a:extLst>
        </xdr:cNvPr>
        <xdr:cNvCxnSpPr/>
      </xdr:nvCxnSpPr>
      <xdr:spPr>
        <a:xfrm>
          <a:off x="6858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A5A766F8-FA59-4CEF-AA51-81BF94AA61EC}"/>
            </a:ext>
          </a:extLst>
        </xdr:cNvPr>
        <xdr:cNvSpPr txBox="1"/>
      </xdr:nvSpPr>
      <xdr:spPr>
        <a:xfrm>
          <a:off x="2789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6FEA98A8-F459-49AE-8B67-D408C970CECE}"/>
            </a:ext>
          </a:extLst>
        </xdr:cNvPr>
        <xdr:cNvCxnSpPr/>
      </xdr:nvCxnSpPr>
      <xdr:spPr>
        <a:xfrm>
          <a:off x="6858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345851CE-6FDF-41C3-BDB9-FDE5A71A3BD9}"/>
            </a:ext>
          </a:extLst>
        </xdr:cNvPr>
        <xdr:cNvSpPr txBox="1"/>
      </xdr:nvSpPr>
      <xdr:spPr>
        <a:xfrm>
          <a:off x="339891"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CC53CE7B-20B4-484E-B4BF-828DA126F5E7}"/>
            </a:ext>
          </a:extLst>
        </xdr:cNvPr>
        <xdr:cNvCxnSpPr/>
      </xdr:nvCxnSpPr>
      <xdr:spPr>
        <a:xfrm>
          <a:off x="6858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996045A2-03DF-4BD8-AAC1-95DDDE09134B}"/>
            </a:ext>
          </a:extLst>
        </xdr:cNvPr>
        <xdr:cNvSpPr txBox="1"/>
      </xdr:nvSpPr>
      <xdr:spPr>
        <a:xfrm>
          <a:off x="339891"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DD814850-6AA0-45BE-8CC7-9003A23A1170}"/>
            </a:ext>
          </a:extLst>
        </xdr:cNvPr>
        <xdr:cNvCxnSpPr/>
      </xdr:nvCxnSpPr>
      <xdr:spPr>
        <a:xfrm>
          <a:off x="6858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566ECB15-27E8-4C6D-B76C-9FD338BBF49E}"/>
            </a:ext>
          </a:extLst>
        </xdr:cNvPr>
        <xdr:cNvSpPr txBox="1"/>
      </xdr:nvSpPr>
      <xdr:spPr>
        <a:xfrm>
          <a:off x="339891"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28D219A5-5B2A-4E8B-BFC6-20088C2CD08C}"/>
            </a:ext>
          </a:extLst>
        </xdr:cNvPr>
        <xdr:cNvCxnSpPr/>
      </xdr:nvCxnSpPr>
      <xdr:spPr>
        <a:xfrm>
          <a:off x="6858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2C9355EF-F078-49CC-9518-6CEC7F0BB0B2}"/>
            </a:ext>
          </a:extLst>
        </xdr:cNvPr>
        <xdr:cNvSpPr txBox="1"/>
      </xdr:nvSpPr>
      <xdr:spPr>
        <a:xfrm>
          <a:off x="339891"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298D15F-866F-4B5C-A7F4-0D4C395B2FDB}"/>
            </a:ext>
          </a:extLst>
        </xdr:cNvPr>
        <xdr:cNvCxnSpPr/>
      </xdr:nvCxnSpPr>
      <xdr:spPr>
        <a:xfrm>
          <a:off x="6858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1BFC3D0D-B6F0-4B65-83B8-5918384D83EB}"/>
            </a:ext>
          </a:extLst>
        </xdr:cNvPr>
        <xdr:cNvSpPr txBox="1"/>
      </xdr:nvSpPr>
      <xdr:spPr>
        <a:xfrm>
          <a:off x="3881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1553901-A680-46DC-9FB7-A31B21F870FD}"/>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87DAF0F-EE48-4D8A-A3FA-87FBB6A117B3}"/>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7C1852C6-12D5-41B7-9185-9110C15AAA64}"/>
            </a:ext>
          </a:extLst>
        </xdr:cNvPr>
        <xdr:cNvCxnSpPr/>
      </xdr:nvCxnSpPr>
      <xdr:spPr>
        <a:xfrm flipV="1">
          <a:off x="4180840" y="16278588"/>
          <a:ext cx="0" cy="1406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3AF0F621-3D2D-4E4B-A078-11D208C13B29}"/>
            </a:ext>
          </a:extLst>
        </xdr:cNvPr>
        <xdr:cNvSpPr txBox="1"/>
      </xdr:nvSpPr>
      <xdr:spPr>
        <a:xfrm>
          <a:off x="4219575" y="1768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F772354D-40CB-49D8-97D2-06BCC5349206}"/>
            </a:ext>
          </a:extLst>
        </xdr:cNvPr>
        <xdr:cNvCxnSpPr/>
      </xdr:nvCxnSpPr>
      <xdr:spPr>
        <a:xfrm>
          <a:off x="4105275" y="176852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9C6CE2CD-06F9-4C43-AA95-DDE149C535DD}"/>
            </a:ext>
          </a:extLst>
        </xdr:cNvPr>
        <xdr:cNvSpPr txBox="1"/>
      </xdr:nvSpPr>
      <xdr:spPr>
        <a:xfrm>
          <a:off x="4219575" y="16066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A37ACF82-2667-4608-BEA2-A7EF8A7EF5A6}"/>
            </a:ext>
          </a:extLst>
        </xdr:cNvPr>
        <xdr:cNvCxnSpPr/>
      </xdr:nvCxnSpPr>
      <xdr:spPr>
        <a:xfrm>
          <a:off x="4105275" y="162785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4C4F88C8-DC8B-43A0-96CA-2AADA949D914}"/>
            </a:ext>
          </a:extLst>
        </xdr:cNvPr>
        <xdr:cNvSpPr txBox="1"/>
      </xdr:nvSpPr>
      <xdr:spPr>
        <a:xfrm>
          <a:off x="4219575" y="16870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B6C26DCE-86E4-43BE-982D-38B9F29ACCA1}"/>
            </a:ext>
          </a:extLst>
        </xdr:cNvPr>
        <xdr:cNvSpPr/>
      </xdr:nvSpPr>
      <xdr:spPr>
        <a:xfrm>
          <a:off x="4124325" y="17009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1DCF3E55-A703-4048-B68D-B4BD3E30CA50}"/>
            </a:ext>
          </a:extLst>
        </xdr:cNvPr>
        <xdr:cNvSpPr/>
      </xdr:nvSpPr>
      <xdr:spPr>
        <a:xfrm>
          <a:off x="3381375" y="169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3643A5C3-E23A-4E7C-AF93-6370AD7F352F}"/>
            </a:ext>
          </a:extLst>
        </xdr:cNvPr>
        <xdr:cNvSpPr/>
      </xdr:nvSpPr>
      <xdr:spPr>
        <a:xfrm>
          <a:off x="2571750" y="169816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2C4C3049-917B-4ACD-A747-D1857E8470CC}"/>
            </a:ext>
          </a:extLst>
        </xdr:cNvPr>
        <xdr:cNvSpPr/>
      </xdr:nvSpPr>
      <xdr:spPr>
        <a:xfrm>
          <a:off x="1781175" y="16927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AA227215-593C-4892-8262-2488335EE83D}"/>
            </a:ext>
          </a:extLst>
        </xdr:cNvPr>
        <xdr:cNvSpPr/>
      </xdr:nvSpPr>
      <xdr:spPr>
        <a:xfrm>
          <a:off x="981075" y="169259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D28678B-311F-473B-BD8F-A8673158E600}"/>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1560E6F-2181-465C-B5B1-A9508197DEBD}"/>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5E487BC-2E20-4FB1-AA96-060CDCDADB4A}"/>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9186D0A-F88C-48E8-96CC-03868C3A7C8E}"/>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323F912-1456-44B2-B94D-4E39DC02B07E}"/>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418" name="楕円 417">
          <a:extLst>
            <a:ext uri="{FF2B5EF4-FFF2-40B4-BE49-F238E27FC236}">
              <a16:creationId xmlns:a16="http://schemas.microsoft.com/office/drawing/2014/main" id="{95FDDEAF-EFF6-45CE-A49C-3D11CC21849E}"/>
            </a:ext>
          </a:extLst>
        </xdr:cNvPr>
        <xdr:cNvSpPr/>
      </xdr:nvSpPr>
      <xdr:spPr>
        <a:xfrm>
          <a:off x="4124325" y="170422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18522</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EF03125-98B4-43FE-B0DB-710B2C5777B7}"/>
            </a:ext>
          </a:extLst>
        </xdr:cNvPr>
        <xdr:cNvSpPr txBox="1"/>
      </xdr:nvSpPr>
      <xdr:spPr>
        <a:xfrm>
          <a:off x="4219575" y="1702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5806</xdr:rowOff>
    </xdr:from>
    <xdr:to>
      <xdr:col>20</xdr:col>
      <xdr:colOff>38100</xdr:colOff>
      <xdr:row>105</xdr:row>
      <xdr:rowOff>107406</xdr:rowOff>
    </xdr:to>
    <xdr:sp macro="" textlink="">
      <xdr:nvSpPr>
        <xdr:cNvPr id="420" name="楕円 419">
          <a:extLst>
            <a:ext uri="{FF2B5EF4-FFF2-40B4-BE49-F238E27FC236}">
              <a16:creationId xmlns:a16="http://schemas.microsoft.com/office/drawing/2014/main" id="{19A84ED2-AE81-4DD3-83F5-C885407CDCD6}"/>
            </a:ext>
          </a:extLst>
        </xdr:cNvPr>
        <xdr:cNvSpPr/>
      </xdr:nvSpPr>
      <xdr:spPr>
        <a:xfrm>
          <a:off x="3381375" y="170111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56606</xdr:rowOff>
    </xdr:from>
    <xdr:to>
      <xdr:col>24</xdr:col>
      <xdr:colOff>63500</xdr:colOff>
      <xdr:row>105</xdr:row>
      <xdr:rowOff>90895</xdr:rowOff>
    </xdr:to>
    <xdr:cxnSp macro="">
      <xdr:nvCxnSpPr>
        <xdr:cNvPr id="421" name="直線コネクタ 420">
          <a:extLst>
            <a:ext uri="{FF2B5EF4-FFF2-40B4-BE49-F238E27FC236}">
              <a16:creationId xmlns:a16="http://schemas.microsoft.com/office/drawing/2014/main" id="{293D5CD0-432A-4FBA-B474-F5B03BDC7F92}"/>
            </a:ext>
          </a:extLst>
        </xdr:cNvPr>
        <xdr:cNvCxnSpPr/>
      </xdr:nvCxnSpPr>
      <xdr:spPr>
        <a:xfrm>
          <a:off x="3429000" y="17058731"/>
          <a:ext cx="75247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58057</xdr:rowOff>
    </xdr:from>
    <xdr:to>
      <xdr:col>15</xdr:col>
      <xdr:colOff>101600</xdr:colOff>
      <xdr:row>105</xdr:row>
      <xdr:rowOff>159657</xdr:rowOff>
    </xdr:to>
    <xdr:sp macro="" textlink="">
      <xdr:nvSpPr>
        <xdr:cNvPr id="422" name="楕円 421">
          <a:extLst>
            <a:ext uri="{FF2B5EF4-FFF2-40B4-BE49-F238E27FC236}">
              <a16:creationId xmlns:a16="http://schemas.microsoft.com/office/drawing/2014/main" id="{60608346-7AFE-40A9-BEA3-2D93F37FCBF2}"/>
            </a:ext>
          </a:extLst>
        </xdr:cNvPr>
        <xdr:cNvSpPr/>
      </xdr:nvSpPr>
      <xdr:spPr>
        <a:xfrm>
          <a:off x="2571750" y="170601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56606</xdr:rowOff>
    </xdr:from>
    <xdr:to>
      <xdr:col>19</xdr:col>
      <xdr:colOff>177800</xdr:colOff>
      <xdr:row>105</xdr:row>
      <xdr:rowOff>108857</xdr:rowOff>
    </xdr:to>
    <xdr:cxnSp macro="">
      <xdr:nvCxnSpPr>
        <xdr:cNvPr id="423" name="直線コネクタ 422">
          <a:extLst>
            <a:ext uri="{FF2B5EF4-FFF2-40B4-BE49-F238E27FC236}">
              <a16:creationId xmlns:a16="http://schemas.microsoft.com/office/drawing/2014/main" id="{53C97872-8876-44BF-A5C9-D3EC5F6C8F96}"/>
            </a:ext>
          </a:extLst>
        </xdr:cNvPr>
        <xdr:cNvCxnSpPr/>
      </xdr:nvCxnSpPr>
      <xdr:spPr>
        <a:xfrm flipV="1">
          <a:off x="2619375" y="17058731"/>
          <a:ext cx="80962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76019</xdr:rowOff>
    </xdr:from>
    <xdr:to>
      <xdr:col>10</xdr:col>
      <xdr:colOff>165100</xdr:colOff>
      <xdr:row>106</xdr:row>
      <xdr:rowOff>6169</xdr:rowOff>
    </xdr:to>
    <xdr:sp macro="" textlink="">
      <xdr:nvSpPr>
        <xdr:cNvPr id="424" name="楕円 423">
          <a:extLst>
            <a:ext uri="{FF2B5EF4-FFF2-40B4-BE49-F238E27FC236}">
              <a16:creationId xmlns:a16="http://schemas.microsoft.com/office/drawing/2014/main" id="{040E6E88-32C8-41DF-9806-8DAA4B062CF6}"/>
            </a:ext>
          </a:extLst>
        </xdr:cNvPr>
        <xdr:cNvSpPr/>
      </xdr:nvSpPr>
      <xdr:spPr>
        <a:xfrm>
          <a:off x="1781175" y="170781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108857</xdr:rowOff>
    </xdr:from>
    <xdr:to>
      <xdr:col>15</xdr:col>
      <xdr:colOff>50800</xdr:colOff>
      <xdr:row>105</xdr:row>
      <xdr:rowOff>126819</xdr:rowOff>
    </xdr:to>
    <xdr:cxnSp macro="">
      <xdr:nvCxnSpPr>
        <xdr:cNvPr id="425" name="直線コネクタ 424">
          <a:extLst>
            <a:ext uri="{FF2B5EF4-FFF2-40B4-BE49-F238E27FC236}">
              <a16:creationId xmlns:a16="http://schemas.microsoft.com/office/drawing/2014/main" id="{1A4CF63E-C470-4B94-A087-853781F8DE95}"/>
            </a:ext>
          </a:extLst>
        </xdr:cNvPr>
        <xdr:cNvCxnSpPr/>
      </xdr:nvCxnSpPr>
      <xdr:spPr>
        <a:xfrm flipV="1">
          <a:off x="1828800" y="17107807"/>
          <a:ext cx="79057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38463</xdr:rowOff>
    </xdr:from>
    <xdr:to>
      <xdr:col>6</xdr:col>
      <xdr:colOff>38100</xdr:colOff>
      <xdr:row>105</xdr:row>
      <xdr:rowOff>140063</xdr:rowOff>
    </xdr:to>
    <xdr:sp macro="" textlink="">
      <xdr:nvSpPr>
        <xdr:cNvPr id="426" name="楕円 425">
          <a:extLst>
            <a:ext uri="{FF2B5EF4-FFF2-40B4-BE49-F238E27FC236}">
              <a16:creationId xmlns:a16="http://schemas.microsoft.com/office/drawing/2014/main" id="{03DC786B-794D-4AD5-9325-EB2AC7FD19FD}"/>
            </a:ext>
          </a:extLst>
        </xdr:cNvPr>
        <xdr:cNvSpPr/>
      </xdr:nvSpPr>
      <xdr:spPr>
        <a:xfrm>
          <a:off x="981075" y="170405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89263</xdr:rowOff>
    </xdr:from>
    <xdr:to>
      <xdr:col>10</xdr:col>
      <xdr:colOff>114300</xdr:colOff>
      <xdr:row>105</xdr:row>
      <xdr:rowOff>126819</xdr:rowOff>
    </xdr:to>
    <xdr:cxnSp macro="">
      <xdr:nvCxnSpPr>
        <xdr:cNvPr id="427" name="直線コネクタ 426">
          <a:extLst>
            <a:ext uri="{FF2B5EF4-FFF2-40B4-BE49-F238E27FC236}">
              <a16:creationId xmlns:a16="http://schemas.microsoft.com/office/drawing/2014/main" id="{226619A2-2110-478D-8090-EB1AE3C50C23}"/>
            </a:ext>
          </a:extLst>
        </xdr:cNvPr>
        <xdr:cNvCxnSpPr/>
      </xdr:nvCxnSpPr>
      <xdr:spPr>
        <a:xfrm>
          <a:off x="1028700" y="17088213"/>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6B455072-25E6-4BF9-A958-C0824A306D82}"/>
            </a:ext>
          </a:extLst>
        </xdr:cNvPr>
        <xdr:cNvSpPr txBox="1"/>
      </xdr:nvSpPr>
      <xdr:spPr>
        <a:xfrm>
          <a:off x="3239144" y="1678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70CB5A70-49CB-4115-9CD5-5C4801D86C77}"/>
            </a:ext>
          </a:extLst>
        </xdr:cNvPr>
        <xdr:cNvSpPr txBox="1"/>
      </xdr:nvSpPr>
      <xdr:spPr>
        <a:xfrm>
          <a:off x="2439044" y="16766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E31D9DC7-59C1-4639-94B0-D554D9FA39EE}"/>
            </a:ext>
          </a:extLst>
        </xdr:cNvPr>
        <xdr:cNvSpPr txBox="1"/>
      </xdr:nvSpPr>
      <xdr:spPr>
        <a:xfrm>
          <a:off x="1648469" y="1671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DB4A9F9C-2F56-4A77-8EC5-D4A520DEB860}"/>
            </a:ext>
          </a:extLst>
        </xdr:cNvPr>
        <xdr:cNvSpPr txBox="1"/>
      </xdr:nvSpPr>
      <xdr:spPr>
        <a:xfrm>
          <a:off x="848369" y="1670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98533</xdr:rowOff>
    </xdr:from>
    <xdr:ext cx="405111" cy="259045"/>
    <xdr:sp macro="" textlink="">
      <xdr:nvSpPr>
        <xdr:cNvPr id="432" name="n_1mainValue【市民会館】&#10;有形固定資産減価償却率">
          <a:extLst>
            <a:ext uri="{FF2B5EF4-FFF2-40B4-BE49-F238E27FC236}">
              <a16:creationId xmlns:a16="http://schemas.microsoft.com/office/drawing/2014/main" id="{8EB632C5-EACB-47B8-B744-7441CC1D530A}"/>
            </a:ext>
          </a:extLst>
        </xdr:cNvPr>
        <xdr:cNvSpPr txBox="1"/>
      </xdr:nvSpPr>
      <xdr:spPr>
        <a:xfrm>
          <a:off x="3239144" y="17103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150784</xdr:rowOff>
    </xdr:from>
    <xdr:ext cx="405111" cy="259045"/>
    <xdr:sp macro="" textlink="">
      <xdr:nvSpPr>
        <xdr:cNvPr id="433" name="n_2mainValue【市民会館】&#10;有形固定資産減価償却率">
          <a:extLst>
            <a:ext uri="{FF2B5EF4-FFF2-40B4-BE49-F238E27FC236}">
              <a16:creationId xmlns:a16="http://schemas.microsoft.com/office/drawing/2014/main" id="{572599CB-0710-437E-A20E-E9DF5664FFD6}"/>
            </a:ext>
          </a:extLst>
        </xdr:cNvPr>
        <xdr:cNvSpPr txBox="1"/>
      </xdr:nvSpPr>
      <xdr:spPr>
        <a:xfrm>
          <a:off x="2439044" y="1715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168746</xdr:rowOff>
    </xdr:from>
    <xdr:ext cx="405111" cy="259045"/>
    <xdr:sp macro="" textlink="">
      <xdr:nvSpPr>
        <xdr:cNvPr id="434" name="n_3mainValue【市民会館】&#10;有形固定資産減価償却率">
          <a:extLst>
            <a:ext uri="{FF2B5EF4-FFF2-40B4-BE49-F238E27FC236}">
              <a16:creationId xmlns:a16="http://schemas.microsoft.com/office/drawing/2014/main" id="{2C1D069C-221A-46B0-84C9-8BF1DB2654E4}"/>
            </a:ext>
          </a:extLst>
        </xdr:cNvPr>
        <xdr:cNvSpPr txBox="1"/>
      </xdr:nvSpPr>
      <xdr:spPr>
        <a:xfrm>
          <a:off x="1648469" y="17161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131190</xdr:rowOff>
    </xdr:from>
    <xdr:ext cx="405111" cy="259045"/>
    <xdr:sp macro="" textlink="">
      <xdr:nvSpPr>
        <xdr:cNvPr id="435" name="n_4mainValue【市民会館】&#10;有形固定資産減価償却率">
          <a:extLst>
            <a:ext uri="{FF2B5EF4-FFF2-40B4-BE49-F238E27FC236}">
              <a16:creationId xmlns:a16="http://schemas.microsoft.com/office/drawing/2014/main" id="{E9CC86FB-7A6D-41CB-8CB0-70CF3E74551B}"/>
            </a:ext>
          </a:extLst>
        </xdr:cNvPr>
        <xdr:cNvSpPr txBox="1"/>
      </xdr:nvSpPr>
      <xdr:spPr>
        <a:xfrm>
          <a:off x="84836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3A7EC03-7E2B-4E40-9F22-0A30C8B146D6}"/>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D06CD50-291E-4EA5-99F4-4A98C15A97C0}"/>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CB839E4D-A29C-448E-86A3-02CE2AF9C233}"/>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4C92FBC8-A703-4ED2-AB83-484B959D21EE}"/>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509D1E9D-1C77-4333-BB90-FB7D9EF55C9B}"/>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6F19862-FE0E-49E8-B97D-7697BE0A9DCB}"/>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6C68CEF7-EC39-4AB2-BBAB-17EB3AAF09FC}"/>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8DB5B4C4-AC0D-4A5E-9FDB-1F907E5CE24B}"/>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C0399A9-D9CD-4920-B783-9D46954C76C9}"/>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5AA4ACB7-66F8-488D-BDB3-09E39837B31B}"/>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12564BD-204A-45B1-9AE6-BD0065858239}"/>
            </a:ext>
          </a:extLst>
        </xdr:cNvPr>
        <xdr:cNvCxnSpPr/>
      </xdr:nvCxnSpPr>
      <xdr:spPr>
        <a:xfrm>
          <a:off x="5953125" y="1764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26BBA98-A9C5-4FCC-B9EA-632E65F3C916}"/>
            </a:ext>
          </a:extLst>
        </xdr:cNvPr>
        <xdr:cNvSpPr txBox="1"/>
      </xdr:nvSpPr>
      <xdr:spPr>
        <a:xfrm>
          <a:off x="5527221"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31DB6565-4F67-4398-B61F-356EED75E346}"/>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5F0CA0A3-590F-4F13-9314-0DA3ABCD40F0}"/>
            </a:ext>
          </a:extLst>
        </xdr:cNvPr>
        <xdr:cNvSpPr txBox="1"/>
      </xdr:nvSpPr>
      <xdr:spPr>
        <a:xfrm>
          <a:off x="5527221" y="17142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4C4D1EAF-94AB-4ABD-BEF8-02A1A9310222}"/>
            </a:ext>
          </a:extLst>
        </xdr:cNvPr>
        <xdr:cNvCxnSpPr/>
      </xdr:nvCxnSpPr>
      <xdr:spPr>
        <a:xfrm>
          <a:off x="5953125" y="1691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5C50B379-F539-4F82-82F9-449D52F944A0}"/>
            </a:ext>
          </a:extLst>
        </xdr:cNvPr>
        <xdr:cNvSpPr txBox="1"/>
      </xdr:nvSpPr>
      <xdr:spPr>
        <a:xfrm>
          <a:off x="5527221"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0FF9395-B12F-4B2E-9DF4-49D22746EF2C}"/>
            </a:ext>
          </a:extLst>
        </xdr:cNvPr>
        <xdr:cNvCxnSpPr/>
      </xdr:nvCxnSpPr>
      <xdr:spPr>
        <a:xfrm>
          <a:off x="5953125" y="16554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D13C5B03-4BA4-42B3-9666-67105CE18C77}"/>
            </a:ext>
          </a:extLst>
        </xdr:cNvPr>
        <xdr:cNvSpPr txBox="1"/>
      </xdr:nvSpPr>
      <xdr:spPr>
        <a:xfrm>
          <a:off x="5527221" y="16418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71B5D656-CA18-425E-B85D-108D2B9FBE86}"/>
            </a:ext>
          </a:extLst>
        </xdr:cNvPr>
        <xdr:cNvCxnSpPr/>
      </xdr:nvCxnSpPr>
      <xdr:spPr>
        <a:xfrm>
          <a:off x="5953125"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A6E97250-5CFF-4B08-876C-03196ED0A7BB}"/>
            </a:ext>
          </a:extLst>
        </xdr:cNvPr>
        <xdr:cNvSpPr txBox="1"/>
      </xdr:nvSpPr>
      <xdr:spPr>
        <a:xfrm>
          <a:off x="5527221" y="16056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1D54DF73-6E2E-4BA6-A51F-57F5E7534208}"/>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BBB48CA-534B-4EE5-BB93-B0DBDB16AFCD}"/>
            </a:ext>
          </a:extLst>
        </xdr:cNvPr>
        <xdr:cNvSpPr txBox="1"/>
      </xdr:nvSpPr>
      <xdr:spPr>
        <a:xfrm>
          <a:off x="5527221"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F9C2B7D8-7173-43BD-B088-8B9CD48E22F8}"/>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15F63345-1D45-41E5-A950-A1619424DB25}"/>
            </a:ext>
          </a:extLst>
        </xdr:cNvPr>
        <xdr:cNvCxnSpPr/>
      </xdr:nvCxnSpPr>
      <xdr:spPr>
        <a:xfrm flipV="1">
          <a:off x="9429115" y="16117570"/>
          <a:ext cx="0" cy="1456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2E44C40-6D22-4B22-8D32-8948E9CA1401}"/>
            </a:ext>
          </a:extLst>
        </xdr:cNvPr>
        <xdr:cNvSpPr txBox="1"/>
      </xdr:nvSpPr>
      <xdr:spPr>
        <a:xfrm>
          <a:off x="9467850" y="1758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C7BBEC5-D6E4-48F7-B391-05400B28B4DA}"/>
            </a:ext>
          </a:extLst>
        </xdr:cNvPr>
        <xdr:cNvCxnSpPr/>
      </xdr:nvCxnSpPr>
      <xdr:spPr>
        <a:xfrm>
          <a:off x="9363075" y="1757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942DC00C-CE09-4DAA-B1FC-D7A942132FEE}"/>
            </a:ext>
          </a:extLst>
        </xdr:cNvPr>
        <xdr:cNvSpPr txBox="1"/>
      </xdr:nvSpPr>
      <xdr:spPr>
        <a:xfrm>
          <a:off x="9467850" y="1589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C3FBF8F5-8E5D-4CF9-9C4C-356CE134006B}"/>
            </a:ext>
          </a:extLst>
        </xdr:cNvPr>
        <xdr:cNvCxnSpPr/>
      </xdr:nvCxnSpPr>
      <xdr:spPr>
        <a:xfrm>
          <a:off x="9363075" y="161175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4065C84D-258D-4B49-8237-BB112EA13A4E}"/>
            </a:ext>
          </a:extLst>
        </xdr:cNvPr>
        <xdr:cNvSpPr txBox="1"/>
      </xdr:nvSpPr>
      <xdr:spPr>
        <a:xfrm>
          <a:off x="9467850" y="17080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C5C8121F-3B70-4369-BA04-371A89AEB9EA}"/>
            </a:ext>
          </a:extLst>
        </xdr:cNvPr>
        <xdr:cNvSpPr/>
      </xdr:nvSpPr>
      <xdr:spPr>
        <a:xfrm>
          <a:off x="9401175" y="172199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4BBC7DC7-C502-4A37-BE06-F4EBE41ECB57}"/>
            </a:ext>
          </a:extLst>
        </xdr:cNvPr>
        <xdr:cNvSpPr/>
      </xdr:nvSpPr>
      <xdr:spPr>
        <a:xfrm>
          <a:off x="8639175" y="172326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F1C5CB2C-1B93-4BD3-AD1F-7D6BB9226EF7}"/>
            </a:ext>
          </a:extLst>
        </xdr:cNvPr>
        <xdr:cNvSpPr/>
      </xdr:nvSpPr>
      <xdr:spPr>
        <a:xfrm>
          <a:off x="7839075" y="17232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CEA7A0B1-E7F6-4E06-B1CB-341F972B9C88}"/>
            </a:ext>
          </a:extLst>
        </xdr:cNvPr>
        <xdr:cNvSpPr/>
      </xdr:nvSpPr>
      <xdr:spPr>
        <a:xfrm>
          <a:off x="7029450" y="172300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9C451B5D-21A8-41B3-AD76-8ABC08567B75}"/>
            </a:ext>
          </a:extLst>
        </xdr:cNvPr>
        <xdr:cNvSpPr/>
      </xdr:nvSpPr>
      <xdr:spPr>
        <a:xfrm>
          <a:off x="6238875" y="172472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A6ED9B7-84B8-4112-BDF8-4F0DAEC45587}"/>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C404932-432A-46A9-8816-DFD515F80113}"/>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B598CD4-9F81-435B-9404-74B86B810DAA}"/>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C61A143-E37C-494C-A647-D5C85A0E330E}"/>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3D7169E-E299-4E89-81CB-5D1CB129BA47}"/>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78739</xdr:rowOff>
    </xdr:from>
    <xdr:to>
      <xdr:col>55</xdr:col>
      <xdr:colOff>50800</xdr:colOff>
      <xdr:row>107</xdr:row>
      <xdr:rowOff>8889</xdr:rowOff>
    </xdr:to>
    <xdr:sp macro="" textlink="">
      <xdr:nvSpPr>
        <xdr:cNvPr id="475" name="楕円 474">
          <a:extLst>
            <a:ext uri="{FF2B5EF4-FFF2-40B4-BE49-F238E27FC236}">
              <a16:creationId xmlns:a16="http://schemas.microsoft.com/office/drawing/2014/main" id="{6F78F168-FA4D-41BB-BEF6-4347F82E3754}"/>
            </a:ext>
          </a:extLst>
        </xdr:cNvPr>
        <xdr:cNvSpPr/>
      </xdr:nvSpPr>
      <xdr:spPr>
        <a:xfrm>
          <a:off x="9401175" y="1724278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57166</xdr:rowOff>
    </xdr:from>
    <xdr:ext cx="469744" cy="259045"/>
    <xdr:sp macro="" textlink="">
      <xdr:nvSpPr>
        <xdr:cNvPr id="476" name="【市民会館】&#10;一人当たり面積該当値テキスト">
          <a:extLst>
            <a:ext uri="{FF2B5EF4-FFF2-40B4-BE49-F238E27FC236}">
              <a16:creationId xmlns:a16="http://schemas.microsoft.com/office/drawing/2014/main" id="{EFEC9036-A86D-4E47-96F2-C244FC426A1D}"/>
            </a:ext>
          </a:extLst>
        </xdr:cNvPr>
        <xdr:cNvSpPr txBox="1"/>
      </xdr:nvSpPr>
      <xdr:spPr>
        <a:xfrm>
          <a:off x="9467850" y="1722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80645</xdr:rowOff>
    </xdr:from>
    <xdr:to>
      <xdr:col>50</xdr:col>
      <xdr:colOff>165100</xdr:colOff>
      <xdr:row>107</xdr:row>
      <xdr:rowOff>10795</xdr:rowOff>
    </xdr:to>
    <xdr:sp macro="" textlink="">
      <xdr:nvSpPr>
        <xdr:cNvPr id="477" name="楕円 476">
          <a:extLst>
            <a:ext uri="{FF2B5EF4-FFF2-40B4-BE49-F238E27FC236}">
              <a16:creationId xmlns:a16="http://schemas.microsoft.com/office/drawing/2014/main" id="{12195F48-3413-4DC4-8C01-97BFC1268424}"/>
            </a:ext>
          </a:extLst>
        </xdr:cNvPr>
        <xdr:cNvSpPr/>
      </xdr:nvSpPr>
      <xdr:spPr>
        <a:xfrm>
          <a:off x="8639175" y="172478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129539</xdr:rowOff>
    </xdr:from>
    <xdr:to>
      <xdr:col>55</xdr:col>
      <xdr:colOff>0</xdr:colOff>
      <xdr:row>106</xdr:row>
      <xdr:rowOff>131445</xdr:rowOff>
    </xdr:to>
    <xdr:cxnSp macro="">
      <xdr:nvCxnSpPr>
        <xdr:cNvPr id="478" name="直線コネクタ 477">
          <a:extLst>
            <a:ext uri="{FF2B5EF4-FFF2-40B4-BE49-F238E27FC236}">
              <a16:creationId xmlns:a16="http://schemas.microsoft.com/office/drawing/2014/main" id="{3AC7A76F-EB54-43CE-AA81-3BA26A24F939}"/>
            </a:ext>
          </a:extLst>
        </xdr:cNvPr>
        <xdr:cNvCxnSpPr/>
      </xdr:nvCxnSpPr>
      <xdr:spPr>
        <a:xfrm flipV="1">
          <a:off x="8686800" y="17290414"/>
          <a:ext cx="7429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135889</xdr:rowOff>
    </xdr:from>
    <xdr:to>
      <xdr:col>46</xdr:col>
      <xdr:colOff>38100</xdr:colOff>
      <xdr:row>106</xdr:row>
      <xdr:rowOff>66039</xdr:rowOff>
    </xdr:to>
    <xdr:sp macro="" textlink="">
      <xdr:nvSpPr>
        <xdr:cNvPr id="479" name="楕円 478">
          <a:extLst>
            <a:ext uri="{FF2B5EF4-FFF2-40B4-BE49-F238E27FC236}">
              <a16:creationId xmlns:a16="http://schemas.microsoft.com/office/drawing/2014/main" id="{D75C58F9-714E-430D-BAED-7D80469657A3}"/>
            </a:ext>
          </a:extLst>
        </xdr:cNvPr>
        <xdr:cNvSpPr/>
      </xdr:nvSpPr>
      <xdr:spPr>
        <a:xfrm>
          <a:off x="7839075" y="171380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15239</xdr:rowOff>
    </xdr:from>
    <xdr:to>
      <xdr:col>50</xdr:col>
      <xdr:colOff>114300</xdr:colOff>
      <xdr:row>106</xdr:row>
      <xdr:rowOff>131445</xdr:rowOff>
    </xdr:to>
    <xdr:cxnSp macro="">
      <xdr:nvCxnSpPr>
        <xdr:cNvPr id="480" name="直線コネクタ 479">
          <a:extLst>
            <a:ext uri="{FF2B5EF4-FFF2-40B4-BE49-F238E27FC236}">
              <a16:creationId xmlns:a16="http://schemas.microsoft.com/office/drawing/2014/main" id="{49609BD3-1153-4D92-A1F1-58495EA7DD1D}"/>
            </a:ext>
          </a:extLst>
        </xdr:cNvPr>
        <xdr:cNvCxnSpPr/>
      </xdr:nvCxnSpPr>
      <xdr:spPr>
        <a:xfrm>
          <a:off x="7886700" y="17176114"/>
          <a:ext cx="800100" cy="11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137795</xdr:rowOff>
    </xdr:from>
    <xdr:to>
      <xdr:col>41</xdr:col>
      <xdr:colOff>101600</xdr:colOff>
      <xdr:row>106</xdr:row>
      <xdr:rowOff>67945</xdr:rowOff>
    </xdr:to>
    <xdr:sp macro="" textlink="">
      <xdr:nvSpPr>
        <xdr:cNvPr id="481" name="楕円 480">
          <a:extLst>
            <a:ext uri="{FF2B5EF4-FFF2-40B4-BE49-F238E27FC236}">
              <a16:creationId xmlns:a16="http://schemas.microsoft.com/office/drawing/2014/main" id="{CD6D6098-DAC0-4DFE-B075-700A0CA3C19B}"/>
            </a:ext>
          </a:extLst>
        </xdr:cNvPr>
        <xdr:cNvSpPr/>
      </xdr:nvSpPr>
      <xdr:spPr>
        <a:xfrm>
          <a:off x="7029450" y="171430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15239</xdr:rowOff>
    </xdr:from>
    <xdr:to>
      <xdr:col>45</xdr:col>
      <xdr:colOff>177800</xdr:colOff>
      <xdr:row>106</xdr:row>
      <xdr:rowOff>17145</xdr:rowOff>
    </xdr:to>
    <xdr:cxnSp macro="">
      <xdr:nvCxnSpPr>
        <xdr:cNvPr id="482" name="直線コネクタ 481">
          <a:extLst>
            <a:ext uri="{FF2B5EF4-FFF2-40B4-BE49-F238E27FC236}">
              <a16:creationId xmlns:a16="http://schemas.microsoft.com/office/drawing/2014/main" id="{309B2B5B-D4DA-4D6D-9417-0A24882E2EDD}"/>
            </a:ext>
          </a:extLst>
        </xdr:cNvPr>
        <xdr:cNvCxnSpPr/>
      </xdr:nvCxnSpPr>
      <xdr:spPr>
        <a:xfrm flipV="1">
          <a:off x="7077075" y="17176114"/>
          <a:ext cx="8096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141605</xdr:rowOff>
    </xdr:from>
    <xdr:to>
      <xdr:col>36</xdr:col>
      <xdr:colOff>165100</xdr:colOff>
      <xdr:row>106</xdr:row>
      <xdr:rowOff>71755</xdr:rowOff>
    </xdr:to>
    <xdr:sp macro="" textlink="">
      <xdr:nvSpPr>
        <xdr:cNvPr id="483" name="楕円 482">
          <a:extLst>
            <a:ext uri="{FF2B5EF4-FFF2-40B4-BE49-F238E27FC236}">
              <a16:creationId xmlns:a16="http://schemas.microsoft.com/office/drawing/2014/main" id="{7F5044EA-C668-47DA-A689-4D02F85ABE19}"/>
            </a:ext>
          </a:extLst>
        </xdr:cNvPr>
        <xdr:cNvSpPr/>
      </xdr:nvSpPr>
      <xdr:spPr>
        <a:xfrm>
          <a:off x="6238875" y="171469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17145</xdr:rowOff>
    </xdr:from>
    <xdr:to>
      <xdr:col>41</xdr:col>
      <xdr:colOff>50800</xdr:colOff>
      <xdr:row>106</xdr:row>
      <xdr:rowOff>20955</xdr:rowOff>
    </xdr:to>
    <xdr:cxnSp macro="">
      <xdr:nvCxnSpPr>
        <xdr:cNvPr id="484" name="直線コネクタ 483">
          <a:extLst>
            <a:ext uri="{FF2B5EF4-FFF2-40B4-BE49-F238E27FC236}">
              <a16:creationId xmlns:a16="http://schemas.microsoft.com/office/drawing/2014/main" id="{50E2AA19-A4EB-4AA9-88E9-A24E78A61C19}"/>
            </a:ext>
          </a:extLst>
        </xdr:cNvPr>
        <xdr:cNvCxnSpPr/>
      </xdr:nvCxnSpPr>
      <xdr:spPr>
        <a:xfrm flipV="1">
          <a:off x="6286500" y="17181195"/>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9C99D67-18F7-4545-B3CF-2BB4D6228BA3}"/>
            </a:ext>
          </a:extLst>
        </xdr:cNvPr>
        <xdr:cNvSpPr txBox="1"/>
      </xdr:nvSpPr>
      <xdr:spPr>
        <a:xfrm>
          <a:off x="8458277" y="1701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7802D110-9591-46BE-B28A-347C455EC3D7}"/>
            </a:ext>
          </a:extLst>
        </xdr:cNvPr>
        <xdr:cNvSpPr txBox="1"/>
      </xdr:nvSpPr>
      <xdr:spPr>
        <a:xfrm>
          <a:off x="7677227" y="1732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10B1316E-5684-435A-B67B-394B3DF6E55D}"/>
            </a:ext>
          </a:extLst>
        </xdr:cNvPr>
        <xdr:cNvSpPr txBox="1"/>
      </xdr:nvSpPr>
      <xdr:spPr>
        <a:xfrm>
          <a:off x="6867602"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018809AB-722A-4F10-8A24-629C19EF6974}"/>
            </a:ext>
          </a:extLst>
        </xdr:cNvPr>
        <xdr:cNvSpPr txBox="1"/>
      </xdr:nvSpPr>
      <xdr:spPr>
        <a:xfrm>
          <a:off x="6067502" y="1733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1922</xdr:rowOff>
    </xdr:from>
    <xdr:ext cx="469744" cy="259045"/>
    <xdr:sp macro="" textlink="">
      <xdr:nvSpPr>
        <xdr:cNvPr id="489" name="n_1mainValue【市民会館】&#10;一人当たり面積">
          <a:extLst>
            <a:ext uri="{FF2B5EF4-FFF2-40B4-BE49-F238E27FC236}">
              <a16:creationId xmlns:a16="http://schemas.microsoft.com/office/drawing/2014/main" id="{451FB6A5-23D5-4A5B-B995-064C684F8644}"/>
            </a:ext>
          </a:extLst>
        </xdr:cNvPr>
        <xdr:cNvSpPr txBox="1"/>
      </xdr:nvSpPr>
      <xdr:spPr>
        <a:xfrm>
          <a:off x="8458277" y="173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82566</xdr:rowOff>
    </xdr:from>
    <xdr:ext cx="469744" cy="259045"/>
    <xdr:sp macro="" textlink="">
      <xdr:nvSpPr>
        <xdr:cNvPr id="490" name="n_2mainValue【市民会館】&#10;一人当たり面積">
          <a:extLst>
            <a:ext uri="{FF2B5EF4-FFF2-40B4-BE49-F238E27FC236}">
              <a16:creationId xmlns:a16="http://schemas.microsoft.com/office/drawing/2014/main" id="{6A486F25-A0F8-4C35-8A26-E27A8430A462}"/>
            </a:ext>
          </a:extLst>
        </xdr:cNvPr>
        <xdr:cNvSpPr txBox="1"/>
      </xdr:nvSpPr>
      <xdr:spPr>
        <a:xfrm>
          <a:off x="7677227" y="1692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84472</xdr:rowOff>
    </xdr:from>
    <xdr:ext cx="469744" cy="259045"/>
    <xdr:sp macro="" textlink="">
      <xdr:nvSpPr>
        <xdr:cNvPr id="491" name="n_3mainValue【市民会館】&#10;一人当たり面積">
          <a:extLst>
            <a:ext uri="{FF2B5EF4-FFF2-40B4-BE49-F238E27FC236}">
              <a16:creationId xmlns:a16="http://schemas.microsoft.com/office/drawing/2014/main" id="{BCA6BDCC-D9A0-43E8-BD17-28936221D4DC}"/>
            </a:ext>
          </a:extLst>
        </xdr:cNvPr>
        <xdr:cNvSpPr txBox="1"/>
      </xdr:nvSpPr>
      <xdr:spPr>
        <a:xfrm>
          <a:off x="6867602" y="169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88282</xdr:rowOff>
    </xdr:from>
    <xdr:ext cx="469744" cy="259045"/>
    <xdr:sp macro="" textlink="">
      <xdr:nvSpPr>
        <xdr:cNvPr id="492" name="n_4mainValue【市民会館】&#10;一人当たり面積">
          <a:extLst>
            <a:ext uri="{FF2B5EF4-FFF2-40B4-BE49-F238E27FC236}">
              <a16:creationId xmlns:a16="http://schemas.microsoft.com/office/drawing/2014/main" id="{D02BFA10-54B9-412B-AA2C-72E075D228AD}"/>
            </a:ext>
          </a:extLst>
        </xdr:cNvPr>
        <xdr:cNvSpPr txBox="1"/>
      </xdr:nvSpPr>
      <xdr:spPr>
        <a:xfrm>
          <a:off x="6067502" y="1692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7707281-FD7E-4334-B1C2-9217D7B15C98}"/>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148185F7-CCA4-43E0-BB66-F5D191B60ABD}"/>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34AC190E-E405-46C0-8D91-9F84794FD116}"/>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4842AF0C-66B0-433B-A807-4B09D442B665}"/>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C7C7F7A0-0679-4B98-AA92-0E8BF3FCC945}"/>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AA46769-C293-4CCA-8C74-A9F683BAFC18}"/>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C7ACDA1-B6AB-466B-978A-85022DA90D69}"/>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D5CC6040-1856-40FE-98E9-E146833B18E8}"/>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638A64AD-8509-4F06-87C9-5F4A99E7E45D}"/>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646A6366-9148-4345-935E-F51B76E41DE5}"/>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461BFC8D-7EDE-45FC-B2D3-A085DA925E79}"/>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543EC3A9-5BC3-4963-BCA5-2A0ABB46A561}"/>
            </a:ext>
          </a:extLst>
        </xdr:cNvPr>
        <xdr:cNvCxnSpPr/>
      </xdr:nvCxnSpPr>
      <xdr:spPr>
        <a:xfrm>
          <a:off x="11210925" y="689337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30D8CA17-60CE-4D0E-A258-12A7FE2D441D}"/>
            </a:ext>
          </a:extLst>
        </xdr:cNvPr>
        <xdr:cNvSpPr txBox="1"/>
      </xdr:nvSpPr>
      <xdr:spPr>
        <a:xfrm>
          <a:off x="107945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7DE4BC21-3544-4ACC-818C-B0ACEDA0CB67}"/>
            </a:ext>
          </a:extLst>
        </xdr:cNvPr>
        <xdr:cNvCxnSpPr/>
      </xdr:nvCxnSpPr>
      <xdr:spPr>
        <a:xfrm>
          <a:off x="11210925" y="65826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93E285E0-F2B7-42E0-8875-CABF9F26CCB0}"/>
            </a:ext>
          </a:extLst>
        </xdr:cNvPr>
        <xdr:cNvSpPr txBox="1"/>
      </xdr:nvSpPr>
      <xdr:spPr>
        <a:xfrm>
          <a:off x="10845966"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AEA9B612-33E6-4AFA-853B-FE0317C14FF2}"/>
            </a:ext>
          </a:extLst>
        </xdr:cNvPr>
        <xdr:cNvCxnSpPr/>
      </xdr:nvCxnSpPr>
      <xdr:spPr>
        <a:xfrm>
          <a:off x="11210925" y="627516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75841C95-BC3F-4FA3-B07F-A79E5EBD4B8C}"/>
            </a:ext>
          </a:extLst>
        </xdr:cNvPr>
        <xdr:cNvSpPr txBox="1"/>
      </xdr:nvSpPr>
      <xdr:spPr>
        <a:xfrm>
          <a:off x="10845966"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53267964-3551-4BCF-97D0-E7F5EC95930F}"/>
            </a:ext>
          </a:extLst>
        </xdr:cNvPr>
        <xdr:cNvCxnSpPr/>
      </xdr:nvCxnSpPr>
      <xdr:spPr>
        <a:xfrm>
          <a:off x="11210925" y="59739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5675AF20-0945-4F16-9BB0-70B7F8BC7A1A}"/>
            </a:ext>
          </a:extLst>
        </xdr:cNvPr>
        <xdr:cNvSpPr txBox="1"/>
      </xdr:nvSpPr>
      <xdr:spPr>
        <a:xfrm>
          <a:off x="10845966"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4F697BC6-17D8-4DE5-AB78-DE52B1FF987A}"/>
            </a:ext>
          </a:extLst>
        </xdr:cNvPr>
        <xdr:cNvCxnSpPr/>
      </xdr:nvCxnSpPr>
      <xdr:spPr>
        <a:xfrm>
          <a:off x="11210925" y="56664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7A801B47-3671-497B-A22E-7A8F0A10FAFE}"/>
            </a:ext>
          </a:extLst>
        </xdr:cNvPr>
        <xdr:cNvSpPr txBox="1"/>
      </xdr:nvSpPr>
      <xdr:spPr>
        <a:xfrm>
          <a:off x="10845966"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A37A4B5-2D5A-4914-A6D3-2C56CD3C894F}"/>
            </a:ext>
          </a:extLst>
        </xdr:cNvPr>
        <xdr:cNvCxnSpPr/>
      </xdr:nvCxnSpPr>
      <xdr:spPr>
        <a:xfrm>
          <a:off x="11210925" y="534624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6DA4D471-0D5C-4CF9-95D9-16D3E2E4E369}"/>
            </a:ext>
          </a:extLst>
        </xdr:cNvPr>
        <xdr:cNvSpPr txBox="1"/>
      </xdr:nvSpPr>
      <xdr:spPr>
        <a:xfrm>
          <a:off x="109037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336DDBB6-0934-408A-9AE4-693A04042F33}"/>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C35B3F5C-54DD-4D52-B374-DFFE259F7E58}"/>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8526DE4B-F77D-40BB-A29D-BBF75277468F}"/>
            </a:ext>
          </a:extLst>
        </xdr:cNvPr>
        <xdr:cNvCxnSpPr/>
      </xdr:nvCxnSpPr>
      <xdr:spPr>
        <a:xfrm flipV="1">
          <a:off x="14696439" y="5506539"/>
          <a:ext cx="0" cy="1332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B355B7FF-93BA-4044-9B9B-446D7133CE0F}"/>
            </a:ext>
          </a:extLst>
        </xdr:cNvPr>
        <xdr:cNvSpPr txBox="1"/>
      </xdr:nvSpPr>
      <xdr:spPr>
        <a:xfrm>
          <a:off x="14735175" y="6846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2D7ECD90-2A43-44AA-8609-0FA4620AE314}"/>
            </a:ext>
          </a:extLst>
        </xdr:cNvPr>
        <xdr:cNvCxnSpPr/>
      </xdr:nvCxnSpPr>
      <xdr:spPr>
        <a:xfrm>
          <a:off x="14611350" y="68394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45A1AB6-9B9E-49D3-BDF4-C9DA9404971F}"/>
            </a:ext>
          </a:extLst>
        </xdr:cNvPr>
        <xdr:cNvSpPr txBox="1"/>
      </xdr:nvSpPr>
      <xdr:spPr>
        <a:xfrm>
          <a:off x="14735175" y="5303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53C70A8C-216C-4585-AC7F-0EFECAFD9FC4}"/>
            </a:ext>
          </a:extLst>
        </xdr:cNvPr>
        <xdr:cNvCxnSpPr/>
      </xdr:nvCxnSpPr>
      <xdr:spPr>
        <a:xfrm>
          <a:off x="14611350" y="55065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C44B866C-DB6F-470B-BC4E-9F3D8BE92C25}"/>
            </a:ext>
          </a:extLst>
        </xdr:cNvPr>
        <xdr:cNvSpPr txBox="1"/>
      </xdr:nvSpPr>
      <xdr:spPr>
        <a:xfrm>
          <a:off x="14735175" y="6172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5063990C-2793-4BAB-9F15-AEABD1CDEF73}"/>
            </a:ext>
          </a:extLst>
        </xdr:cNvPr>
        <xdr:cNvSpPr/>
      </xdr:nvSpPr>
      <xdr:spPr>
        <a:xfrm>
          <a:off x="14649450" y="63174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B4E9CCB8-96D8-452A-949C-74A88E695C70}"/>
            </a:ext>
          </a:extLst>
        </xdr:cNvPr>
        <xdr:cNvSpPr/>
      </xdr:nvSpPr>
      <xdr:spPr>
        <a:xfrm>
          <a:off x="13887450" y="6297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89D36BCA-4C49-4C9E-99D2-9DE7BC1B4C8C}"/>
            </a:ext>
          </a:extLst>
        </xdr:cNvPr>
        <xdr:cNvSpPr/>
      </xdr:nvSpPr>
      <xdr:spPr>
        <a:xfrm>
          <a:off x="13096875" y="63242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C48D0688-E7B1-4562-BAB6-94539A28EAEB}"/>
            </a:ext>
          </a:extLst>
        </xdr:cNvPr>
        <xdr:cNvSpPr/>
      </xdr:nvSpPr>
      <xdr:spPr>
        <a:xfrm>
          <a:off x="12296775" y="629765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338FF8A3-FF94-4624-BDE6-68EF6D386B14}"/>
            </a:ext>
          </a:extLst>
        </xdr:cNvPr>
        <xdr:cNvSpPr/>
      </xdr:nvSpPr>
      <xdr:spPr>
        <a:xfrm>
          <a:off x="11487150" y="62406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E907E88-29F8-48FE-B45F-E16010F0A4ED}"/>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9392B34-EF11-4794-942B-FC034E559818}"/>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4563C5A-9B16-4D50-B159-27636A92BC4A}"/>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D9361DE-92B1-43A6-B267-8076F51B5F50}"/>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77A68A3-2446-46AE-9259-61347C21DB25}"/>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38463</xdr:rowOff>
    </xdr:from>
    <xdr:to>
      <xdr:col>85</xdr:col>
      <xdr:colOff>177800</xdr:colOff>
      <xdr:row>41</xdr:row>
      <xdr:rowOff>140063</xdr:rowOff>
    </xdr:to>
    <xdr:sp macro="" textlink="">
      <xdr:nvSpPr>
        <xdr:cNvPr id="534" name="楕円 533">
          <a:extLst>
            <a:ext uri="{FF2B5EF4-FFF2-40B4-BE49-F238E27FC236}">
              <a16:creationId xmlns:a16="http://schemas.microsoft.com/office/drawing/2014/main" id="{9DF189E2-2A2F-459B-9F81-2097CF726E04}"/>
            </a:ext>
          </a:extLst>
        </xdr:cNvPr>
        <xdr:cNvSpPr/>
      </xdr:nvSpPr>
      <xdr:spPr>
        <a:xfrm>
          <a:off x="14649450" y="66773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124840</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69C6D02F-90F1-45EC-AB9F-AA13983394CF}"/>
            </a:ext>
          </a:extLst>
        </xdr:cNvPr>
        <xdr:cNvSpPr txBox="1"/>
      </xdr:nvSpPr>
      <xdr:spPr>
        <a:xfrm>
          <a:off x="14735175" y="659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36830</xdr:rowOff>
    </xdr:from>
    <xdr:to>
      <xdr:col>81</xdr:col>
      <xdr:colOff>101600</xdr:colOff>
      <xdr:row>41</xdr:row>
      <xdr:rowOff>138430</xdr:rowOff>
    </xdr:to>
    <xdr:sp macro="" textlink="">
      <xdr:nvSpPr>
        <xdr:cNvPr id="536" name="楕円 535">
          <a:extLst>
            <a:ext uri="{FF2B5EF4-FFF2-40B4-BE49-F238E27FC236}">
              <a16:creationId xmlns:a16="http://schemas.microsoft.com/office/drawing/2014/main" id="{8506277B-B17C-4F25-B795-35AC535447A6}"/>
            </a:ext>
          </a:extLst>
        </xdr:cNvPr>
        <xdr:cNvSpPr/>
      </xdr:nvSpPr>
      <xdr:spPr>
        <a:xfrm>
          <a:off x="13887450" y="6675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87630</xdr:rowOff>
    </xdr:from>
    <xdr:to>
      <xdr:col>85</xdr:col>
      <xdr:colOff>127000</xdr:colOff>
      <xdr:row>41</xdr:row>
      <xdr:rowOff>89263</xdr:rowOff>
    </xdr:to>
    <xdr:cxnSp macro="">
      <xdr:nvCxnSpPr>
        <xdr:cNvPr id="537" name="直線コネクタ 536">
          <a:extLst>
            <a:ext uri="{FF2B5EF4-FFF2-40B4-BE49-F238E27FC236}">
              <a16:creationId xmlns:a16="http://schemas.microsoft.com/office/drawing/2014/main" id="{FC694FF7-1F4E-47E9-82E3-7A4205299AC6}"/>
            </a:ext>
          </a:extLst>
        </xdr:cNvPr>
        <xdr:cNvCxnSpPr/>
      </xdr:nvCxnSpPr>
      <xdr:spPr>
        <a:xfrm>
          <a:off x="13935075" y="6723380"/>
          <a:ext cx="762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44994</xdr:rowOff>
    </xdr:from>
    <xdr:to>
      <xdr:col>76</xdr:col>
      <xdr:colOff>165100</xdr:colOff>
      <xdr:row>41</xdr:row>
      <xdr:rowOff>146594</xdr:rowOff>
    </xdr:to>
    <xdr:sp macro="" textlink="">
      <xdr:nvSpPr>
        <xdr:cNvPr id="538" name="楕円 537">
          <a:extLst>
            <a:ext uri="{FF2B5EF4-FFF2-40B4-BE49-F238E27FC236}">
              <a16:creationId xmlns:a16="http://schemas.microsoft.com/office/drawing/2014/main" id="{F8051689-FBB4-4202-919D-B05A3CECDB60}"/>
            </a:ext>
          </a:extLst>
        </xdr:cNvPr>
        <xdr:cNvSpPr/>
      </xdr:nvSpPr>
      <xdr:spPr>
        <a:xfrm>
          <a:off x="13096875" y="66870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87630</xdr:rowOff>
    </xdr:from>
    <xdr:to>
      <xdr:col>81</xdr:col>
      <xdr:colOff>50800</xdr:colOff>
      <xdr:row>41</xdr:row>
      <xdr:rowOff>95794</xdr:rowOff>
    </xdr:to>
    <xdr:cxnSp macro="">
      <xdr:nvCxnSpPr>
        <xdr:cNvPr id="539" name="直線コネクタ 538">
          <a:extLst>
            <a:ext uri="{FF2B5EF4-FFF2-40B4-BE49-F238E27FC236}">
              <a16:creationId xmlns:a16="http://schemas.microsoft.com/office/drawing/2014/main" id="{B78E34BF-CC6A-4FB5-9B21-8806E1A82246}"/>
            </a:ext>
          </a:extLst>
        </xdr:cNvPr>
        <xdr:cNvCxnSpPr/>
      </xdr:nvCxnSpPr>
      <xdr:spPr>
        <a:xfrm flipV="1">
          <a:off x="13144500" y="6723380"/>
          <a:ext cx="79057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15603</xdr:rowOff>
    </xdr:from>
    <xdr:to>
      <xdr:col>72</xdr:col>
      <xdr:colOff>38100</xdr:colOff>
      <xdr:row>41</xdr:row>
      <xdr:rowOff>117203</xdr:rowOff>
    </xdr:to>
    <xdr:sp macro="" textlink="">
      <xdr:nvSpPr>
        <xdr:cNvPr id="540" name="楕円 539">
          <a:extLst>
            <a:ext uri="{FF2B5EF4-FFF2-40B4-BE49-F238E27FC236}">
              <a16:creationId xmlns:a16="http://schemas.microsoft.com/office/drawing/2014/main" id="{EBDE7865-DBE4-444B-84E6-6E96F7A4A15B}"/>
            </a:ext>
          </a:extLst>
        </xdr:cNvPr>
        <xdr:cNvSpPr/>
      </xdr:nvSpPr>
      <xdr:spPr>
        <a:xfrm>
          <a:off x="12296775" y="66513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66403</xdr:rowOff>
    </xdr:from>
    <xdr:to>
      <xdr:col>76</xdr:col>
      <xdr:colOff>114300</xdr:colOff>
      <xdr:row>41</xdr:row>
      <xdr:rowOff>95794</xdr:rowOff>
    </xdr:to>
    <xdr:cxnSp macro="">
      <xdr:nvCxnSpPr>
        <xdr:cNvPr id="541" name="直線コネクタ 540">
          <a:extLst>
            <a:ext uri="{FF2B5EF4-FFF2-40B4-BE49-F238E27FC236}">
              <a16:creationId xmlns:a16="http://schemas.microsoft.com/office/drawing/2014/main" id="{D29E63D9-27CF-4E61-B397-1EA2E95F20A4}"/>
            </a:ext>
          </a:extLst>
        </xdr:cNvPr>
        <xdr:cNvCxnSpPr/>
      </xdr:nvCxnSpPr>
      <xdr:spPr>
        <a:xfrm>
          <a:off x="12344400" y="6708503"/>
          <a:ext cx="800100"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85816</xdr:rowOff>
    </xdr:from>
    <xdr:to>
      <xdr:col>67</xdr:col>
      <xdr:colOff>101600</xdr:colOff>
      <xdr:row>42</xdr:row>
      <xdr:rowOff>15966</xdr:rowOff>
    </xdr:to>
    <xdr:sp macro="" textlink="">
      <xdr:nvSpPr>
        <xdr:cNvPr id="542" name="楕円 541">
          <a:extLst>
            <a:ext uri="{FF2B5EF4-FFF2-40B4-BE49-F238E27FC236}">
              <a16:creationId xmlns:a16="http://schemas.microsoft.com/office/drawing/2014/main" id="{971D6B9E-1E86-4516-8981-5565249A853B}"/>
            </a:ext>
          </a:extLst>
        </xdr:cNvPr>
        <xdr:cNvSpPr/>
      </xdr:nvSpPr>
      <xdr:spPr>
        <a:xfrm>
          <a:off x="11487150" y="67215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66403</xdr:rowOff>
    </xdr:from>
    <xdr:to>
      <xdr:col>71</xdr:col>
      <xdr:colOff>177800</xdr:colOff>
      <xdr:row>41</xdr:row>
      <xdr:rowOff>136616</xdr:rowOff>
    </xdr:to>
    <xdr:cxnSp macro="">
      <xdr:nvCxnSpPr>
        <xdr:cNvPr id="543" name="直線コネクタ 542">
          <a:extLst>
            <a:ext uri="{FF2B5EF4-FFF2-40B4-BE49-F238E27FC236}">
              <a16:creationId xmlns:a16="http://schemas.microsoft.com/office/drawing/2014/main" id="{D078C138-D0CA-4036-83A9-4083C1045187}"/>
            </a:ext>
          </a:extLst>
        </xdr:cNvPr>
        <xdr:cNvCxnSpPr/>
      </xdr:nvCxnSpPr>
      <xdr:spPr>
        <a:xfrm flipV="1">
          <a:off x="11534775" y="6708503"/>
          <a:ext cx="809625"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37D6C20E-D077-4A6D-A3E1-64C54C918084}"/>
            </a:ext>
          </a:extLst>
        </xdr:cNvPr>
        <xdr:cNvSpPr txBox="1"/>
      </xdr:nvSpPr>
      <xdr:spPr>
        <a:xfrm>
          <a:off x="13745219" y="608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C2519F4C-28E4-45FF-BD02-90CD5DB1D027}"/>
            </a:ext>
          </a:extLst>
        </xdr:cNvPr>
        <xdr:cNvSpPr txBox="1"/>
      </xdr:nvSpPr>
      <xdr:spPr>
        <a:xfrm>
          <a:off x="12964169" y="612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DBC05781-028E-4B94-867B-AA0240F99AB7}"/>
            </a:ext>
          </a:extLst>
        </xdr:cNvPr>
        <xdr:cNvSpPr txBox="1"/>
      </xdr:nvSpPr>
      <xdr:spPr>
        <a:xfrm>
          <a:off x="12164069" y="6076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E61F5292-A5BC-4DDD-8CC0-67ED91BE796E}"/>
            </a:ext>
          </a:extLst>
        </xdr:cNvPr>
        <xdr:cNvSpPr txBox="1"/>
      </xdr:nvSpPr>
      <xdr:spPr>
        <a:xfrm>
          <a:off x="11354444" y="602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129557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C2341362-3CA6-4673-AC50-583382C236E3}"/>
            </a:ext>
          </a:extLst>
        </xdr:cNvPr>
        <xdr:cNvSpPr txBox="1"/>
      </xdr:nvSpPr>
      <xdr:spPr>
        <a:xfrm>
          <a:off x="13745219" y="676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137721</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62A9AE4-F5B4-440D-B845-437FAC529CF3}"/>
            </a:ext>
          </a:extLst>
        </xdr:cNvPr>
        <xdr:cNvSpPr txBox="1"/>
      </xdr:nvSpPr>
      <xdr:spPr>
        <a:xfrm>
          <a:off x="12964169" y="6779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108330</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135A5BC-54D0-4C90-8AB2-A56DF59CA9CA}"/>
            </a:ext>
          </a:extLst>
        </xdr:cNvPr>
        <xdr:cNvSpPr txBox="1"/>
      </xdr:nvSpPr>
      <xdr:spPr>
        <a:xfrm>
          <a:off x="12164069" y="6744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7093</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5FCE0923-33CD-402F-A626-E847EC1D3A00}"/>
            </a:ext>
          </a:extLst>
        </xdr:cNvPr>
        <xdr:cNvSpPr txBox="1"/>
      </xdr:nvSpPr>
      <xdr:spPr>
        <a:xfrm>
          <a:off x="11354444" y="6811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7210F9B9-C004-4184-96B4-F2BC5567D487}"/>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39117A15-B173-4FD7-A87C-5AAFAA11BE30}"/>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112E189A-EB8A-41B8-9391-8CD7208BBB7F}"/>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87545C66-CCE7-4005-B6BB-8DEB1D5337C9}"/>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B689F85A-2147-43EF-9B74-175C1F077D1F}"/>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A1DB57D-DDD3-40B1-A66F-82A3A861637F}"/>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B8EF3EB-BB10-42B8-A6C4-23151F736C9D}"/>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D1A21181-7D19-465C-AD31-D92A9EAB473F}"/>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1A5630AC-7100-4043-A660-253BAB552002}"/>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2A270085-42AF-4E3F-8963-C0937879553A}"/>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AF81C67E-2A6C-4A04-A050-F9556D527513}"/>
            </a:ext>
          </a:extLst>
        </xdr:cNvPr>
        <xdr:cNvCxnSpPr/>
      </xdr:nvCxnSpPr>
      <xdr:spPr>
        <a:xfrm>
          <a:off x="16459200" y="6772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82923CE1-9780-42F5-90D4-1740DCECEFD2}"/>
            </a:ext>
          </a:extLst>
        </xdr:cNvPr>
        <xdr:cNvSpPr txBox="1"/>
      </xdr:nvSpPr>
      <xdr:spPr>
        <a:xfrm>
          <a:off x="16248514" y="66364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6862156B-F01B-44A5-AE6F-EC188EC4C0BC}"/>
            </a:ext>
          </a:extLst>
        </xdr:cNvPr>
        <xdr:cNvCxnSpPr/>
      </xdr:nvCxnSpPr>
      <xdr:spPr>
        <a:xfrm>
          <a:off x="16459200" y="6334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E6BBEAAE-94F6-458C-A250-CF16232397C0}"/>
            </a:ext>
          </a:extLst>
        </xdr:cNvPr>
        <xdr:cNvSpPr txBox="1"/>
      </xdr:nvSpPr>
      <xdr:spPr>
        <a:xfrm>
          <a:off x="15936806" y="6198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371F7586-03D3-4338-B279-A3DC86E679F1}"/>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456DBBC-1983-4E89-A0BA-88032985B178}"/>
            </a:ext>
          </a:extLst>
        </xdr:cNvPr>
        <xdr:cNvSpPr txBox="1"/>
      </xdr:nvSpPr>
      <xdr:spPr>
        <a:xfrm>
          <a:off x="15936806" y="5769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331CEF64-8918-4AB7-8D99-38305794A4E1}"/>
            </a:ext>
          </a:extLst>
        </xdr:cNvPr>
        <xdr:cNvCxnSpPr/>
      </xdr:nvCxnSpPr>
      <xdr:spPr>
        <a:xfrm>
          <a:off x="16459200" y="5476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2D581A20-7C17-409F-A778-E26C9DFA6612}"/>
            </a:ext>
          </a:extLst>
        </xdr:cNvPr>
        <xdr:cNvSpPr txBox="1"/>
      </xdr:nvSpPr>
      <xdr:spPr>
        <a:xfrm>
          <a:off x="15936806" y="53410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84DE927-05DE-4F12-9149-825811120E46}"/>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F7EB52AB-DD34-414F-B909-6ACC8165A41F}"/>
            </a:ext>
          </a:extLst>
        </xdr:cNvPr>
        <xdr:cNvSpPr txBox="1"/>
      </xdr:nvSpPr>
      <xdr:spPr>
        <a:xfrm>
          <a:off x="15936806" y="49028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406FCD27-E090-4FFF-A30C-6CC77C7B1BAE}"/>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756456EE-728F-4581-A7B8-6FE4D3EE57E7}"/>
            </a:ext>
          </a:extLst>
        </xdr:cNvPr>
        <xdr:cNvCxnSpPr/>
      </xdr:nvCxnSpPr>
      <xdr:spPr>
        <a:xfrm flipV="1">
          <a:off x="19954239" y="5678241"/>
          <a:ext cx="0" cy="108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69EF49D8-B2ED-4D49-9F5E-5E800EB306FD}"/>
            </a:ext>
          </a:extLst>
        </xdr:cNvPr>
        <xdr:cNvSpPr txBox="1"/>
      </xdr:nvSpPr>
      <xdr:spPr>
        <a:xfrm>
          <a:off x="19992975" y="67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8D54E0A5-0444-4D63-A3F3-2A1B12BE0DDC}"/>
            </a:ext>
          </a:extLst>
        </xdr:cNvPr>
        <xdr:cNvCxnSpPr/>
      </xdr:nvCxnSpPr>
      <xdr:spPr>
        <a:xfrm>
          <a:off x="19878675" y="67598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A62BDE7C-6413-43CC-AF5D-6F397E3CD080}"/>
            </a:ext>
          </a:extLst>
        </xdr:cNvPr>
        <xdr:cNvSpPr txBox="1"/>
      </xdr:nvSpPr>
      <xdr:spPr>
        <a:xfrm>
          <a:off x="19992975" y="546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2236337A-965C-41F7-BDCD-E51AB59CB85B}"/>
            </a:ext>
          </a:extLst>
        </xdr:cNvPr>
        <xdr:cNvCxnSpPr/>
      </xdr:nvCxnSpPr>
      <xdr:spPr>
        <a:xfrm>
          <a:off x="19878675" y="56782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2632D9CA-54D5-4A8E-BE35-FB553C0AC38D}"/>
            </a:ext>
          </a:extLst>
        </xdr:cNvPr>
        <xdr:cNvSpPr txBox="1"/>
      </xdr:nvSpPr>
      <xdr:spPr>
        <a:xfrm>
          <a:off x="19992975" y="63179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E1779381-4CEB-4F03-B883-C0D7B0CF0753}"/>
            </a:ext>
          </a:extLst>
        </xdr:cNvPr>
        <xdr:cNvSpPr/>
      </xdr:nvSpPr>
      <xdr:spPr>
        <a:xfrm>
          <a:off x="19897725" y="64665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1CB1BE70-FFC6-4B35-8D6E-136135E8A578}"/>
            </a:ext>
          </a:extLst>
        </xdr:cNvPr>
        <xdr:cNvSpPr/>
      </xdr:nvSpPr>
      <xdr:spPr>
        <a:xfrm>
          <a:off x="19154775" y="646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2B42773E-06BC-4324-989C-A7BCFF3E03C2}"/>
            </a:ext>
          </a:extLst>
        </xdr:cNvPr>
        <xdr:cNvSpPr/>
      </xdr:nvSpPr>
      <xdr:spPr>
        <a:xfrm>
          <a:off x="18345150" y="64865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F9268DFE-D81C-4E6D-A2B5-D5ABEE02FC82}"/>
            </a:ext>
          </a:extLst>
        </xdr:cNvPr>
        <xdr:cNvSpPr/>
      </xdr:nvSpPr>
      <xdr:spPr>
        <a:xfrm>
          <a:off x="17554575" y="6488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10D92F37-4808-4B0C-BC3D-6BBAA7EBF5C3}"/>
            </a:ext>
          </a:extLst>
        </xdr:cNvPr>
        <xdr:cNvSpPr/>
      </xdr:nvSpPr>
      <xdr:spPr>
        <a:xfrm>
          <a:off x="16754475" y="65049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FC92245-A1FB-4437-830C-8CA7E257032C}"/>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89AD0C4-69E2-4934-B63F-5D09EA26A289}"/>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BBCFE27-DD5A-428D-99A8-B6C313D2FD0E}"/>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03D7DE0-B77A-470A-9DDB-B597C9EA1C43}"/>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4002DF1-3568-41BF-97AB-1ABE72132FC4}"/>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37717</xdr:rowOff>
    </xdr:from>
    <xdr:to>
      <xdr:col>116</xdr:col>
      <xdr:colOff>114300</xdr:colOff>
      <xdr:row>40</xdr:row>
      <xdr:rowOff>139317</xdr:rowOff>
    </xdr:to>
    <xdr:sp macro="" textlink="">
      <xdr:nvSpPr>
        <xdr:cNvPr id="589" name="楕円 588">
          <a:extLst>
            <a:ext uri="{FF2B5EF4-FFF2-40B4-BE49-F238E27FC236}">
              <a16:creationId xmlns:a16="http://schemas.microsoft.com/office/drawing/2014/main" id="{831F45E8-748B-47D7-9335-682CA8C309A0}"/>
            </a:ext>
          </a:extLst>
        </xdr:cNvPr>
        <xdr:cNvSpPr/>
      </xdr:nvSpPr>
      <xdr:spPr>
        <a:xfrm>
          <a:off x="19897725" y="65147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16144</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E281FAD6-CB78-407E-AD9A-103967203390}"/>
            </a:ext>
          </a:extLst>
        </xdr:cNvPr>
        <xdr:cNvSpPr txBox="1"/>
      </xdr:nvSpPr>
      <xdr:spPr>
        <a:xfrm>
          <a:off x="19992975" y="649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39177</xdr:rowOff>
    </xdr:from>
    <xdr:to>
      <xdr:col>112</xdr:col>
      <xdr:colOff>38100</xdr:colOff>
      <xdr:row>40</xdr:row>
      <xdr:rowOff>140777</xdr:rowOff>
    </xdr:to>
    <xdr:sp macro="" textlink="">
      <xdr:nvSpPr>
        <xdr:cNvPr id="591" name="楕円 590">
          <a:extLst>
            <a:ext uri="{FF2B5EF4-FFF2-40B4-BE49-F238E27FC236}">
              <a16:creationId xmlns:a16="http://schemas.microsoft.com/office/drawing/2014/main" id="{2064EEFB-6900-40A5-A473-80CD223DBBCE}"/>
            </a:ext>
          </a:extLst>
        </xdr:cNvPr>
        <xdr:cNvSpPr/>
      </xdr:nvSpPr>
      <xdr:spPr>
        <a:xfrm>
          <a:off x="19154775" y="65161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88517</xdr:rowOff>
    </xdr:from>
    <xdr:to>
      <xdr:col>116</xdr:col>
      <xdr:colOff>63500</xdr:colOff>
      <xdr:row>40</xdr:row>
      <xdr:rowOff>89977</xdr:rowOff>
    </xdr:to>
    <xdr:cxnSp macro="">
      <xdr:nvCxnSpPr>
        <xdr:cNvPr id="592" name="直線コネクタ 591">
          <a:extLst>
            <a:ext uri="{FF2B5EF4-FFF2-40B4-BE49-F238E27FC236}">
              <a16:creationId xmlns:a16="http://schemas.microsoft.com/office/drawing/2014/main" id="{6E1042BD-A95A-4636-9130-EDC33156D25E}"/>
            </a:ext>
          </a:extLst>
        </xdr:cNvPr>
        <xdr:cNvCxnSpPr/>
      </xdr:nvCxnSpPr>
      <xdr:spPr>
        <a:xfrm flipV="1">
          <a:off x="19202400" y="6562342"/>
          <a:ext cx="752475" cy="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40961</xdr:rowOff>
    </xdr:from>
    <xdr:to>
      <xdr:col>107</xdr:col>
      <xdr:colOff>101600</xdr:colOff>
      <xdr:row>40</xdr:row>
      <xdr:rowOff>142561</xdr:rowOff>
    </xdr:to>
    <xdr:sp macro="" textlink="">
      <xdr:nvSpPr>
        <xdr:cNvPr id="593" name="楕円 592">
          <a:extLst>
            <a:ext uri="{FF2B5EF4-FFF2-40B4-BE49-F238E27FC236}">
              <a16:creationId xmlns:a16="http://schemas.microsoft.com/office/drawing/2014/main" id="{1B648220-14DE-41A2-98AF-F7D0B61EF67E}"/>
            </a:ext>
          </a:extLst>
        </xdr:cNvPr>
        <xdr:cNvSpPr/>
      </xdr:nvSpPr>
      <xdr:spPr>
        <a:xfrm>
          <a:off x="18345150" y="65179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89977</xdr:rowOff>
    </xdr:from>
    <xdr:to>
      <xdr:col>111</xdr:col>
      <xdr:colOff>177800</xdr:colOff>
      <xdr:row>40</xdr:row>
      <xdr:rowOff>91761</xdr:rowOff>
    </xdr:to>
    <xdr:cxnSp macro="">
      <xdr:nvCxnSpPr>
        <xdr:cNvPr id="594" name="直線コネクタ 593">
          <a:extLst>
            <a:ext uri="{FF2B5EF4-FFF2-40B4-BE49-F238E27FC236}">
              <a16:creationId xmlns:a16="http://schemas.microsoft.com/office/drawing/2014/main" id="{3E45A2CE-5270-496D-BE60-B7A19E8045CB}"/>
            </a:ext>
          </a:extLst>
        </xdr:cNvPr>
        <xdr:cNvCxnSpPr/>
      </xdr:nvCxnSpPr>
      <xdr:spPr>
        <a:xfrm flipV="1">
          <a:off x="18392775" y="6563802"/>
          <a:ext cx="809625"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71699</xdr:rowOff>
    </xdr:from>
    <xdr:to>
      <xdr:col>102</xdr:col>
      <xdr:colOff>165100</xdr:colOff>
      <xdr:row>41</xdr:row>
      <xdr:rowOff>1849</xdr:rowOff>
    </xdr:to>
    <xdr:sp macro="" textlink="">
      <xdr:nvSpPr>
        <xdr:cNvPr id="595" name="楕円 594">
          <a:extLst>
            <a:ext uri="{FF2B5EF4-FFF2-40B4-BE49-F238E27FC236}">
              <a16:creationId xmlns:a16="http://schemas.microsoft.com/office/drawing/2014/main" id="{E43E239F-3EFF-4999-A1B3-781A051FB910}"/>
            </a:ext>
          </a:extLst>
        </xdr:cNvPr>
        <xdr:cNvSpPr/>
      </xdr:nvSpPr>
      <xdr:spPr>
        <a:xfrm>
          <a:off x="17554575" y="65455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91761</xdr:rowOff>
    </xdr:from>
    <xdr:to>
      <xdr:col>107</xdr:col>
      <xdr:colOff>50800</xdr:colOff>
      <xdr:row>40</xdr:row>
      <xdr:rowOff>122499</xdr:rowOff>
    </xdr:to>
    <xdr:cxnSp macro="">
      <xdr:nvCxnSpPr>
        <xdr:cNvPr id="596" name="直線コネクタ 595">
          <a:extLst>
            <a:ext uri="{FF2B5EF4-FFF2-40B4-BE49-F238E27FC236}">
              <a16:creationId xmlns:a16="http://schemas.microsoft.com/office/drawing/2014/main" id="{DDA6E040-E4D2-47B1-9A12-55F8C7FD0136}"/>
            </a:ext>
          </a:extLst>
        </xdr:cNvPr>
        <xdr:cNvCxnSpPr/>
      </xdr:nvCxnSpPr>
      <xdr:spPr>
        <a:xfrm flipV="1">
          <a:off x="17602200" y="6565586"/>
          <a:ext cx="790575" cy="3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84084</xdr:rowOff>
    </xdr:from>
    <xdr:to>
      <xdr:col>98</xdr:col>
      <xdr:colOff>38100</xdr:colOff>
      <xdr:row>41</xdr:row>
      <xdr:rowOff>14234</xdr:rowOff>
    </xdr:to>
    <xdr:sp macro="" textlink="">
      <xdr:nvSpPr>
        <xdr:cNvPr id="597" name="楕円 596">
          <a:extLst>
            <a:ext uri="{FF2B5EF4-FFF2-40B4-BE49-F238E27FC236}">
              <a16:creationId xmlns:a16="http://schemas.microsoft.com/office/drawing/2014/main" id="{E4D9557A-EBEC-4ED8-9CB5-0F3F11BAE23A}"/>
            </a:ext>
          </a:extLst>
        </xdr:cNvPr>
        <xdr:cNvSpPr/>
      </xdr:nvSpPr>
      <xdr:spPr>
        <a:xfrm>
          <a:off x="16754475" y="656425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122499</xdr:rowOff>
    </xdr:from>
    <xdr:to>
      <xdr:col>102</xdr:col>
      <xdr:colOff>114300</xdr:colOff>
      <xdr:row>40</xdr:row>
      <xdr:rowOff>134884</xdr:rowOff>
    </xdr:to>
    <xdr:cxnSp macro="">
      <xdr:nvCxnSpPr>
        <xdr:cNvPr id="598" name="直線コネクタ 597">
          <a:extLst>
            <a:ext uri="{FF2B5EF4-FFF2-40B4-BE49-F238E27FC236}">
              <a16:creationId xmlns:a16="http://schemas.microsoft.com/office/drawing/2014/main" id="{A304BB56-8B25-4A60-9387-BE458A9B89A0}"/>
            </a:ext>
          </a:extLst>
        </xdr:cNvPr>
        <xdr:cNvCxnSpPr/>
      </xdr:nvCxnSpPr>
      <xdr:spPr>
        <a:xfrm flipV="1">
          <a:off x="16802100" y="6602674"/>
          <a:ext cx="800100" cy="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F70219F3-AE0F-4BAF-AAF3-5BB049D1544C}"/>
            </a:ext>
          </a:extLst>
        </xdr:cNvPr>
        <xdr:cNvSpPr txBox="1"/>
      </xdr:nvSpPr>
      <xdr:spPr>
        <a:xfrm>
          <a:off x="18915595" y="625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672F4353-FA94-4DE8-8F0F-9ECF61DF7F7D}"/>
            </a:ext>
          </a:extLst>
        </xdr:cNvPr>
        <xdr:cNvSpPr txBox="1"/>
      </xdr:nvSpPr>
      <xdr:spPr>
        <a:xfrm>
          <a:off x="18134545" y="627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C86CB25-D69B-4E50-90A9-24B42C876096}"/>
            </a:ext>
          </a:extLst>
        </xdr:cNvPr>
        <xdr:cNvSpPr txBox="1"/>
      </xdr:nvSpPr>
      <xdr:spPr>
        <a:xfrm>
          <a:off x="17324920" y="627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58B4901-D6B7-4749-A21D-9023A68B87A1}"/>
            </a:ext>
          </a:extLst>
        </xdr:cNvPr>
        <xdr:cNvSpPr txBox="1"/>
      </xdr:nvSpPr>
      <xdr:spPr>
        <a:xfrm>
          <a:off x="16524820" y="629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131904</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99B32FC-29B7-4E6D-A654-E95068C7BAB2}"/>
            </a:ext>
          </a:extLst>
        </xdr:cNvPr>
        <xdr:cNvSpPr txBox="1"/>
      </xdr:nvSpPr>
      <xdr:spPr>
        <a:xfrm>
          <a:off x="18944736" y="660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133688</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4EF76CF2-9B98-43B0-B953-15A995646EED}"/>
            </a:ext>
          </a:extLst>
        </xdr:cNvPr>
        <xdr:cNvSpPr txBox="1"/>
      </xdr:nvSpPr>
      <xdr:spPr>
        <a:xfrm>
          <a:off x="18163686" y="661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164426</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14219BE6-8272-4843-BBFC-29503D83B6E8}"/>
            </a:ext>
          </a:extLst>
        </xdr:cNvPr>
        <xdr:cNvSpPr txBox="1"/>
      </xdr:nvSpPr>
      <xdr:spPr>
        <a:xfrm>
          <a:off x="17354061" y="663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5361</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ED2E94E8-3877-468E-BA72-FB89A530303F}"/>
            </a:ext>
          </a:extLst>
        </xdr:cNvPr>
        <xdr:cNvSpPr txBox="1"/>
      </xdr:nvSpPr>
      <xdr:spPr>
        <a:xfrm>
          <a:off x="16563486" y="664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0B016C6-EF83-4F4D-A58D-BB5EF10025ED}"/>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59CABCA-772F-4A4E-B9EF-DD0EF1DFFD70}"/>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81214B0-4BEE-40F2-A8C3-F67421E41747}"/>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55D74BB-CCC5-43D2-891A-ECAB935C0E30}"/>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C6A0053F-ABB3-4E5C-AAF9-82B39F0284FC}"/>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428573B-35D3-492A-8B04-554C4005EAB2}"/>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CDB4ADA4-3B3E-426E-9F32-68C2DAA3A729}"/>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6CDD3FD-1731-4800-A42F-38DF555ABF88}"/>
            </a:ext>
          </a:extLst>
        </xdr:cNvPr>
        <xdr:cNvSpPr/>
      </xdr:nvSpPr>
      <xdr:spPr>
        <a:xfrm>
          <a:off x="11210925" y="8639175"/>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2876E2DA-D3EC-4F5E-BD38-5A7A1930B7B5}"/>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5EEC36A1-1F49-4F51-8181-C0AEEC049727}"/>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82B954D0-6B82-448C-8534-8C1A20082F16}"/>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EEB5CAF2-8C7F-4086-919C-C492E1ADC400}"/>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658A874B-0414-411F-A059-CAD296EEE6D3}"/>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52A1FBB5-AD52-454C-B24A-B46AB4371459}"/>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402D9689-AFD7-4448-B58D-89664BEA442B}"/>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30192DCE-0664-48B6-A234-4CE3FDCD31F2}"/>
            </a:ext>
          </a:extLst>
        </xdr:cNvPr>
        <xdr:cNvSpPr/>
      </xdr:nvSpPr>
      <xdr:spPr>
        <a:xfrm>
          <a:off x="16459200" y="8639175"/>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E83325D7-E39F-484E-8346-BB6F30EDE090}"/>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7A9C3D0-9445-4349-9688-E5C0516295DA}"/>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3485BED-0D3E-4BAE-BC01-EB578633CA70}"/>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E8A942C-B960-4C23-86B9-63CC18387A91}"/>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7C10EE0-4B76-4255-ADAC-F1E827E8E2CE}"/>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B57FF1D-7849-4DBE-A8AC-74E63B81D18A}"/>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93F59B2-1B1B-4CE7-A470-7D574386E257}"/>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DEF8AC69-B4FA-49F4-8FC3-C65B3D1AEB76}"/>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93F17BBF-31AA-4EC6-9186-E50ECA71D3E4}"/>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730AF97-B3AA-450A-A0F5-887CFF49872E}"/>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655B00E8-C867-4746-BC1C-BAD38F42BC03}"/>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4A61D29-D6FF-4B3C-A5EE-C0454D47AC4D}"/>
            </a:ext>
          </a:extLst>
        </xdr:cNvPr>
        <xdr:cNvCxnSpPr/>
      </xdr:nvCxnSpPr>
      <xdr:spPr>
        <a:xfrm>
          <a:off x="11210925" y="14039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4A559993-4F2B-432C-B259-4F7CF7745F65}"/>
            </a:ext>
          </a:extLst>
        </xdr:cNvPr>
        <xdr:cNvSpPr txBox="1"/>
      </xdr:nvSpPr>
      <xdr:spPr>
        <a:xfrm>
          <a:off x="107945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FAA9A56B-7ED6-49B3-946B-612508F62FF3}"/>
            </a:ext>
          </a:extLst>
        </xdr:cNvPr>
        <xdr:cNvCxnSpPr/>
      </xdr:nvCxnSpPr>
      <xdr:spPr>
        <a:xfrm>
          <a:off x="11210925" y="13677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433175C-3983-44A2-A3AD-CDFCCF1485B5}"/>
            </a:ext>
          </a:extLst>
        </xdr:cNvPr>
        <xdr:cNvSpPr txBox="1"/>
      </xdr:nvSpPr>
      <xdr:spPr>
        <a:xfrm>
          <a:off x="10845966"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C69E9B4-E7A2-470A-B4D2-7F8E3289D3CE}"/>
            </a:ext>
          </a:extLst>
        </xdr:cNvPr>
        <xdr:cNvCxnSpPr/>
      </xdr:nvCxnSpPr>
      <xdr:spPr>
        <a:xfrm>
          <a:off x="11210925" y="13315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965B9EB6-ABC7-4FE5-AA0C-2AA892045124}"/>
            </a:ext>
          </a:extLst>
        </xdr:cNvPr>
        <xdr:cNvSpPr txBox="1"/>
      </xdr:nvSpPr>
      <xdr:spPr>
        <a:xfrm>
          <a:off x="10845966"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7A326E58-1D48-44E2-8115-16D16C9448AC}"/>
            </a:ext>
          </a:extLst>
        </xdr:cNvPr>
        <xdr:cNvCxnSpPr/>
      </xdr:nvCxnSpPr>
      <xdr:spPr>
        <a:xfrm>
          <a:off x="11210925" y="12954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2DC257A-AEC6-4ACB-A70D-593A8AC70080}"/>
            </a:ext>
          </a:extLst>
        </xdr:cNvPr>
        <xdr:cNvSpPr txBox="1"/>
      </xdr:nvSpPr>
      <xdr:spPr>
        <a:xfrm>
          <a:off x="10845966"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4D7245D-8709-43CF-B1A2-2C7719933B44}"/>
            </a:ext>
          </a:extLst>
        </xdr:cNvPr>
        <xdr:cNvCxnSpPr/>
      </xdr:nvCxnSpPr>
      <xdr:spPr>
        <a:xfrm>
          <a:off x="11210925" y="12601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96BFD56A-35A4-4993-AF59-79001FBFD9B8}"/>
            </a:ext>
          </a:extLst>
        </xdr:cNvPr>
        <xdr:cNvSpPr txBox="1"/>
      </xdr:nvSpPr>
      <xdr:spPr>
        <a:xfrm>
          <a:off x="10845966"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F1FA5B45-484A-4997-AD83-7E5E1BF26947}"/>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F57E497A-5D88-4C12-9DB4-82A4A86B71C9}"/>
            </a:ext>
          </a:extLst>
        </xdr:cNvPr>
        <xdr:cNvSpPr txBox="1"/>
      </xdr:nvSpPr>
      <xdr:spPr>
        <a:xfrm>
          <a:off x="109037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0D443E74-54DD-4611-9013-CFAC90439019}"/>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7" name="直線コネクタ 646">
          <a:extLst>
            <a:ext uri="{FF2B5EF4-FFF2-40B4-BE49-F238E27FC236}">
              <a16:creationId xmlns:a16="http://schemas.microsoft.com/office/drawing/2014/main" id="{1C90DFF4-AC1B-4028-9B9F-CCA510019D67}"/>
            </a:ext>
          </a:extLst>
        </xdr:cNvPr>
        <xdr:cNvCxnSpPr/>
      </xdr:nvCxnSpPr>
      <xdr:spPr>
        <a:xfrm flipV="1">
          <a:off x="14696439" y="12689205"/>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898FEE6F-5136-4BC9-B131-C8B0C09A5159}"/>
            </a:ext>
          </a:extLst>
        </xdr:cNvPr>
        <xdr:cNvSpPr txBox="1"/>
      </xdr:nvSpPr>
      <xdr:spPr>
        <a:xfrm>
          <a:off x="14735175"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9" name="直線コネクタ 648">
          <a:extLst>
            <a:ext uri="{FF2B5EF4-FFF2-40B4-BE49-F238E27FC236}">
              <a16:creationId xmlns:a16="http://schemas.microsoft.com/office/drawing/2014/main" id="{A2A7BD71-3005-4898-93A9-6B94A5E5B5B3}"/>
            </a:ext>
          </a:extLst>
        </xdr:cNvPr>
        <xdr:cNvCxnSpPr/>
      </xdr:nvCxnSpPr>
      <xdr:spPr>
        <a:xfrm>
          <a:off x="14611350" y="13999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788F2464-3623-4B3D-88B2-01AD0E938B40}"/>
            </a:ext>
          </a:extLst>
        </xdr:cNvPr>
        <xdr:cNvSpPr txBox="1"/>
      </xdr:nvSpPr>
      <xdr:spPr>
        <a:xfrm>
          <a:off x="14735175" y="124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1" name="直線コネクタ 650">
          <a:extLst>
            <a:ext uri="{FF2B5EF4-FFF2-40B4-BE49-F238E27FC236}">
              <a16:creationId xmlns:a16="http://schemas.microsoft.com/office/drawing/2014/main" id="{129C0DFB-2F5B-4569-BBB5-3C3AAE6AD5D4}"/>
            </a:ext>
          </a:extLst>
        </xdr:cNvPr>
        <xdr:cNvCxnSpPr/>
      </xdr:nvCxnSpPr>
      <xdr:spPr>
        <a:xfrm>
          <a:off x="14611350" y="12689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FB68BD90-74E7-4457-AC57-7095739B89D8}"/>
            </a:ext>
          </a:extLst>
        </xdr:cNvPr>
        <xdr:cNvSpPr txBox="1"/>
      </xdr:nvSpPr>
      <xdr:spPr>
        <a:xfrm>
          <a:off x="14735175" y="13326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3" name="フローチャート: 判断 652">
          <a:extLst>
            <a:ext uri="{FF2B5EF4-FFF2-40B4-BE49-F238E27FC236}">
              <a16:creationId xmlns:a16="http://schemas.microsoft.com/office/drawing/2014/main" id="{DAF5064F-1471-4A17-86A2-7403494E29BD}"/>
            </a:ext>
          </a:extLst>
        </xdr:cNvPr>
        <xdr:cNvSpPr/>
      </xdr:nvSpPr>
      <xdr:spPr>
        <a:xfrm>
          <a:off x="14649450" y="13350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4" name="フローチャート: 判断 653">
          <a:extLst>
            <a:ext uri="{FF2B5EF4-FFF2-40B4-BE49-F238E27FC236}">
              <a16:creationId xmlns:a16="http://schemas.microsoft.com/office/drawing/2014/main" id="{7F538634-B74E-49BA-8771-62CEF6AF6887}"/>
            </a:ext>
          </a:extLst>
        </xdr:cNvPr>
        <xdr:cNvSpPr/>
      </xdr:nvSpPr>
      <xdr:spPr>
        <a:xfrm>
          <a:off x="13887450" y="13335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30146243-303A-43FF-A1C7-349341C386BE}"/>
            </a:ext>
          </a:extLst>
        </xdr:cNvPr>
        <xdr:cNvSpPr/>
      </xdr:nvSpPr>
      <xdr:spPr>
        <a:xfrm>
          <a:off x="13096875" y="13307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6" name="フローチャート: 判断 655">
          <a:extLst>
            <a:ext uri="{FF2B5EF4-FFF2-40B4-BE49-F238E27FC236}">
              <a16:creationId xmlns:a16="http://schemas.microsoft.com/office/drawing/2014/main" id="{E4BCFA9B-9687-4D81-8F08-DF956C24BE16}"/>
            </a:ext>
          </a:extLst>
        </xdr:cNvPr>
        <xdr:cNvSpPr/>
      </xdr:nvSpPr>
      <xdr:spPr>
        <a:xfrm>
          <a:off x="12296775" y="132778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7" name="フローチャート: 判断 656">
          <a:extLst>
            <a:ext uri="{FF2B5EF4-FFF2-40B4-BE49-F238E27FC236}">
              <a16:creationId xmlns:a16="http://schemas.microsoft.com/office/drawing/2014/main" id="{C54D2096-D7BB-4625-9AFC-93DC6CB957EC}"/>
            </a:ext>
          </a:extLst>
        </xdr:cNvPr>
        <xdr:cNvSpPr/>
      </xdr:nvSpPr>
      <xdr:spPr>
        <a:xfrm>
          <a:off x="11487150" y="132689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40BD74C-F083-4234-96EA-DE3924E4AE93}"/>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BA67F69-5DF6-4A5F-857C-39FE65713690}"/>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822A80B-C7BB-4155-BA58-7633BFFF2529}"/>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3E2A699-9C00-40C6-846C-1F73BC614E4E}"/>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0F3D730-33BF-4C10-8E6D-49C406946645}"/>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663" name="楕円 662">
          <a:extLst>
            <a:ext uri="{FF2B5EF4-FFF2-40B4-BE49-F238E27FC236}">
              <a16:creationId xmlns:a16="http://schemas.microsoft.com/office/drawing/2014/main" id="{ED6C4B21-DA5A-4BD3-B52D-CC8F846224E3}"/>
            </a:ext>
          </a:extLst>
        </xdr:cNvPr>
        <xdr:cNvSpPr/>
      </xdr:nvSpPr>
      <xdr:spPr>
        <a:xfrm>
          <a:off x="14649450" y="132670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2557</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F11DD4E-01A4-4954-87C8-714D2133C335}"/>
            </a:ext>
          </a:extLst>
        </xdr:cNvPr>
        <xdr:cNvSpPr txBox="1"/>
      </xdr:nvSpPr>
      <xdr:spPr>
        <a:xfrm>
          <a:off x="14735175" y="1311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74930</xdr:rowOff>
    </xdr:from>
    <xdr:to>
      <xdr:col>81</xdr:col>
      <xdr:colOff>101600</xdr:colOff>
      <xdr:row>82</xdr:row>
      <xdr:rowOff>5080</xdr:rowOff>
    </xdr:to>
    <xdr:sp macro="" textlink="">
      <xdr:nvSpPr>
        <xdr:cNvPr id="665" name="楕円 664">
          <a:extLst>
            <a:ext uri="{FF2B5EF4-FFF2-40B4-BE49-F238E27FC236}">
              <a16:creationId xmlns:a16="http://schemas.microsoft.com/office/drawing/2014/main" id="{B19D6633-3CA6-4B1F-8271-9C5E5295C2DD}"/>
            </a:ext>
          </a:extLst>
        </xdr:cNvPr>
        <xdr:cNvSpPr/>
      </xdr:nvSpPr>
      <xdr:spPr>
        <a:xfrm>
          <a:off x="13887450" y="131908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125730</xdr:rowOff>
    </xdr:from>
    <xdr:to>
      <xdr:col>85</xdr:col>
      <xdr:colOff>127000</xdr:colOff>
      <xdr:row>82</xdr:row>
      <xdr:rowOff>30480</xdr:rowOff>
    </xdr:to>
    <xdr:cxnSp macro="">
      <xdr:nvCxnSpPr>
        <xdr:cNvPr id="666" name="直線コネクタ 665">
          <a:extLst>
            <a:ext uri="{FF2B5EF4-FFF2-40B4-BE49-F238E27FC236}">
              <a16:creationId xmlns:a16="http://schemas.microsoft.com/office/drawing/2014/main" id="{5161A4C9-3223-4695-A18B-54CA60AFF5A0}"/>
            </a:ext>
          </a:extLst>
        </xdr:cNvPr>
        <xdr:cNvCxnSpPr/>
      </xdr:nvCxnSpPr>
      <xdr:spPr>
        <a:xfrm>
          <a:off x="13935075" y="13238480"/>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21589</xdr:rowOff>
    </xdr:from>
    <xdr:to>
      <xdr:col>76</xdr:col>
      <xdr:colOff>165100</xdr:colOff>
      <xdr:row>79</xdr:row>
      <xdr:rowOff>123189</xdr:rowOff>
    </xdr:to>
    <xdr:sp macro="" textlink="">
      <xdr:nvSpPr>
        <xdr:cNvPr id="667" name="楕円 666">
          <a:extLst>
            <a:ext uri="{FF2B5EF4-FFF2-40B4-BE49-F238E27FC236}">
              <a16:creationId xmlns:a16="http://schemas.microsoft.com/office/drawing/2014/main" id="{CD6CF624-FE28-4AE1-9D0F-2E1953F2BE7D}"/>
            </a:ext>
          </a:extLst>
        </xdr:cNvPr>
        <xdr:cNvSpPr/>
      </xdr:nvSpPr>
      <xdr:spPr>
        <a:xfrm>
          <a:off x="13096875" y="128136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72389</xdr:rowOff>
    </xdr:from>
    <xdr:to>
      <xdr:col>81</xdr:col>
      <xdr:colOff>50800</xdr:colOff>
      <xdr:row>81</xdr:row>
      <xdr:rowOff>125730</xdr:rowOff>
    </xdr:to>
    <xdr:cxnSp macro="">
      <xdr:nvCxnSpPr>
        <xdr:cNvPr id="668" name="直線コネクタ 667">
          <a:extLst>
            <a:ext uri="{FF2B5EF4-FFF2-40B4-BE49-F238E27FC236}">
              <a16:creationId xmlns:a16="http://schemas.microsoft.com/office/drawing/2014/main" id="{055D2A19-FE12-4F6C-8A7E-35CBC08B24FB}"/>
            </a:ext>
          </a:extLst>
        </xdr:cNvPr>
        <xdr:cNvCxnSpPr/>
      </xdr:nvCxnSpPr>
      <xdr:spPr>
        <a:xfrm>
          <a:off x="13144500" y="12861289"/>
          <a:ext cx="790575" cy="37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82550</xdr:rowOff>
    </xdr:from>
    <xdr:to>
      <xdr:col>72</xdr:col>
      <xdr:colOff>38100</xdr:colOff>
      <xdr:row>79</xdr:row>
      <xdr:rowOff>12700</xdr:rowOff>
    </xdr:to>
    <xdr:sp macro="" textlink="">
      <xdr:nvSpPr>
        <xdr:cNvPr id="669" name="楕円 668">
          <a:extLst>
            <a:ext uri="{FF2B5EF4-FFF2-40B4-BE49-F238E27FC236}">
              <a16:creationId xmlns:a16="http://schemas.microsoft.com/office/drawing/2014/main" id="{423B3EF5-8955-4E11-A63D-D3B3DD653A90}"/>
            </a:ext>
          </a:extLst>
        </xdr:cNvPr>
        <xdr:cNvSpPr/>
      </xdr:nvSpPr>
      <xdr:spPr>
        <a:xfrm>
          <a:off x="12296775" y="12715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133350</xdr:rowOff>
    </xdr:from>
    <xdr:to>
      <xdr:col>76</xdr:col>
      <xdr:colOff>114300</xdr:colOff>
      <xdr:row>79</xdr:row>
      <xdr:rowOff>72389</xdr:rowOff>
    </xdr:to>
    <xdr:cxnSp macro="">
      <xdr:nvCxnSpPr>
        <xdr:cNvPr id="670" name="直線コネクタ 669">
          <a:extLst>
            <a:ext uri="{FF2B5EF4-FFF2-40B4-BE49-F238E27FC236}">
              <a16:creationId xmlns:a16="http://schemas.microsoft.com/office/drawing/2014/main" id="{ACE5CEA9-11A1-451F-BF36-DD4BB8E84761}"/>
            </a:ext>
          </a:extLst>
        </xdr:cNvPr>
        <xdr:cNvCxnSpPr/>
      </xdr:nvCxnSpPr>
      <xdr:spPr>
        <a:xfrm>
          <a:off x="12344400" y="12763500"/>
          <a:ext cx="800100" cy="9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151130</xdr:rowOff>
    </xdr:from>
    <xdr:to>
      <xdr:col>67</xdr:col>
      <xdr:colOff>101600</xdr:colOff>
      <xdr:row>78</xdr:row>
      <xdr:rowOff>81280</xdr:rowOff>
    </xdr:to>
    <xdr:sp macro="" textlink="">
      <xdr:nvSpPr>
        <xdr:cNvPr id="671" name="楕円 670">
          <a:extLst>
            <a:ext uri="{FF2B5EF4-FFF2-40B4-BE49-F238E27FC236}">
              <a16:creationId xmlns:a16="http://schemas.microsoft.com/office/drawing/2014/main" id="{8DEAD4E3-3269-475E-A48F-679C6979D52E}"/>
            </a:ext>
          </a:extLst>
        </xdr:cNvPr>
        <xdr:cNvSpPr/>
      </xdr:nvSpPr>
      <xdr:spPr>
        <a:xfrm>
          <a:off x="11487150" y="12619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30480</xdr:rowOff>
    </xdr:from>
    <xdr:to>
      <xdr:col>71</xdr:col>
      <xdr:colOff>177800</xdr:colOff>
      <xdr:row>78</xdr:row>
      <xdr:rowOff>133350</xdr:rowOff>
    </xdr:to>
    <xdr:cxnSp macro="">
      <xdr:nvCxnSpPr>
        <xdr:cNvPr id="672" name="直線コネクタ 671">
          <a:extLst>
            <a:ext uri="{FF2B5EF4-FFF2-40B4-BE49-F238E27FC236}">
              <a16:creationId xmlns:a16="http://schemas.microsoft.com/office/drawing/2014/main" id="{0726FF8C-5E20-48A2-8CCE-20363082D639}"/>
            </a:ext>
          </a:extLst>
        </xdr:cNvPr>
        <xdr:cNvCxnSpPr/>
      </xdr:nvCxnSpPr>
      <xdr:spPr>
        <a:xfrm>
          <a:off x="11534775" y="12657455"/>
          <a:ext cx="809625"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673" name="n_1aveValue【消防施設】&#10;有形固定資産減価償却率">
          <a:extLst>
            <a:ext uri="{FF2B5EF4-FFF2-40B4-BE49-F238E27FC236}">
              <a16:creationId xmlns:a16="http://schemas.microsoft.com/office/drawing/2014/main" id="{2DEDAFC4-4A7A-4642-A593-67D1F067B7F5}"/>
            </a:ext>
          </a:extLst>
        </xdr:cNvPr>
        <xdr:cNvSpPr txBox="1"/>
      </xdr:nvSpPr>
      <xdr:spPr>
        <a:xfrm>
          <a:off x="13745219" y="1342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4" name="n_2aveValue【消防施設】&#10;有形固定資産減価償却率">
          <a:extLst>
            <a:ext uri="{FF2B5EF4-FFF2-40B4-BE49-F238E27FC236}">
              <a16:creationId xmlns:a16="http://schemas.microsoft.com/office/drawing/2014/main" id="{3E30435C-5DC5-4E8C-8978-234BEC11D3CF}"/>
            </a:ext>
          </a:extLst>
        </xdr:cNvPr>
        <xdr:cNvSpPr txBox="1"/>
      </xdr:nvSpPr>
      <xdr:spPr>
        <a:xfrm>
          <a:off x="12964169" y="1340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5" name="n_3aveValue【消防施設】&#10;有形固定資産減価償却率">
          <a:extLst>
            <a:ext uri="{FF2B5EF4-FFF2-40B4-BE49-F238E27FC236}">
              <a16:creationId xmlns:a16="http://schemas.microsoft.com/office/drawing/2014/main" id="{BDB6F347-40A3-44DF-BF97-ED0FEDFBA018}"/>
            </a:ext>
          </a:extLst>
        </xdr:cNvPr>
        <xdr:cNvSpPr txBox="1"/>
      </xdr:nvSpPr>
      <xdr:spPr>
        <a:xfrm>
          <a:off x="12164069" y="1336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6" name="n_4aveValue【消防施設】&#10;有形固定資産減価償却率">
          <a:extLst>
            <a:ext uri="{FF2B5EF4-FFF2-40B4-BE49-F238E27FC236}">
              <a16:creationId xmlns:a16="http://schemas.microsoft.com/office/drawing/2014/main" id="{1C0AFE8C-11DF-46A7-8B6A-1EBAABE9B527}"/>
            </a:ext>
          </a:extLst>
        </xdr:cNvPr>
        <xdr:cNvSpPr txBox="1"/>
      </xdr:nvSpPr>
      <xdr:spPr>
        <a:xfrm>
          <a:off x="11354444" y="1335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21607</xdr:rowOff>
    </xdr:from>
    <xdr:ext cx="405111" cy="259045"/>
    <xdr:sp macro="" textlink="">
      <xdr:nvSpPr>
        <xdr:cNvPr id="677" name="n_1mainValue【消防施設】&#10;有形固定資産減価償却率">
          <a:extLst>
            <a:ext uri="{FF2B5EF4-FFF2-40B4-BE49-F238E27FC236}">
              <a16:creationId xmlns:a16="http://schemas.microsoft.com/office/drawing/2014/main" id="{652E7436-C76C-40B3-8958-120A7183D8F2}"/>
            </a:ext>
          </a:extLst>
        </xdr:cNvPr>
        <xdr:cNvSpPr txBox="1"/>
      </xdr:nvSpPr>
      <xdr:spPr>
        <a:xfrm>
          <a:off x="13745219" y="1297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139716</xdr:rowOff>
    </xdr:from>
    <xdr:ext cx="405111" cy="259045"/>
    <xdr:sp macro="" textlink="">
      <xdr:nvSpPr>
        <xdr:cNvPr id="678" name="n_2mainValue【消防施設】&#10;有形固定資産減価償却率">
          <a:extLst>
            <a:ext uri="{FF2B5EF4-FFF2-40B4-BE49-F238E27FC236}">
              <a16:creationId xmlns:a16="http://schemas.microsoft.com/office/drawing/2014/main" id="{C0048665-086D-4B6E-98FB-8BC8E9FB2888}"/>
            </a:ext>
          </a:extLst>
        </xdr:cNvPr>
        <xdr:cNvSpPr txBox="1"/>
      </xdr:nvSpPr>
      <xdr:spPr>
        <a:xfrm>
          <a:off x="12964169"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29227</xdr:rowOff>
    </xdr:from>
    <xdr:ext cx="405111" cy="259045"/>
    <xdr:sp macro="" textlink="">
      <xdr:nvSpPr>
        <xdr:cNvPr id="679" name="n_3mainValue【消防施設】&#10;有形固定資産減価償却率">
          <a:extLst>
            <a:ext uri="{FF2B5EF4-FFF2-40B4-BE49-F238E27FC236}">
              <a16:creationId xmlns:a16="http://schemas.microsoft.com/office/drawing/2014/main" id="{20ED16A7-96FE-4669-B635-7A647A2134CC}"/>
            </a:ext>
          </a:extLst>
        </xdr:cNvPr>
        <xdr:cNvSpPr txBox="1"/>
      </xdr:nvSpPr>
      <xdr:spPr>
        <a:xfrm>
          <a:off x="12164069" y="1249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97807</xdr:rowOff>
    </xdr:from>
    <xdr:ext cx="405111" cy="259045"/>
    <xdr:sp macro="" textlink="">
      <xdr:nvSpPr>
        <xdr:cNvPr id="680" name="n_4mainValue【消防施設】&#10;有形固定資産減価償却率">
          <a:extLst>
            <a:ext uri="{FF2B5EF4-FFF2-40B4-BE49-F238E27FC236}">
              <a16:creationId xmlns:a16="http://schemas.microsoft.com/office/drawing/2014/main" id="{86355F74-7839-48D8-94D8-0C3B5B4BCFE0}"/>
            </a:ext>
          </a:extLst>
        </xdr:cNvPr>
        <xdr:cNvSpPr txBox="1"/>
      </xdr:nvSpPr>
      <xdr:spPr>
        <a:xfrm>
          <a:off x="11354444" y="1240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CD25F143-BDE9-450C-80AC-3BC2223242E2}"/>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8FEC8E1-787E-4FBB-8DF3-5F0AFC145782}"/>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430E742E-2B07-4717-9EA1-8974A445BF2A}"/>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98153582-A633-4C96-8C12-30CA55AF66E7}"/>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326EFD97-11E2-4524-8265-DA1D22B8DC68}"/>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45938835-5E80-4C09-8DBC-0181CA814DB7}"/>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5DB15F59-4FD4-4057-8343-F1F1507844A4}"/>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66CDF632-2073-4B9C-8C30-B45C78DEE143}"/>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1A18A856-CC4A-4187-8133-FACB9996598E}"/>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3B36E78-41CA-496B-9210-149BD407093A}"/>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05005EF6-969E-4947-8755-633D0DF62FE7}"/>
            </a:ext>
          </a:extLst>
        </xdr:cNvPr>
        <xdr:cNvCxnSpPr/>
      </xdr:nvCxnSpPr>
      <xdr:spPr>
        <a:xfrm>
          <a:off x="16459200" y="140847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B591B1E0-8D2D-46A5-BD70-E279981EE9AB}"/>
            </a:ext>
          </a:extLst>
        </xdr:cNvPr>
        <xdr:cNvSpPr txBox="1"/>
      </xdr:nvSpPr>
      <xdr:spPr>
        <a:xfrm>
          <a:off x="160523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A60C64ED-AE9D-4F60-823D-ED20BD9FC1FE}"/>
            </a:ext>
          </a:extLst>
        </xdr:cNvPr>
        <xdr:cNvCxnSpPr/>
      </xdr:nvCxnSpPr>
      <xdr:spPr>
        <a:xfrm>
          <a:off x="16459200" y="137740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A9D85C91-269A-4EE1-9DEE-F2FB7F47A301}"/>
            </a:ext>
          </a:extLst>
        </xdr:cNvPr>
        <xdr:cNvSpPr txBox="1"/>
      </xdr:nvSpPr>
      <xdr:spPr>
        <a:xfrm>
          <a:off x="16052346" y="136477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AAA77926-2C01-4AC3-B111-A6B14DE39C87}"/>
            </a:ext>
          </a:extLst>
        </xdr:cNvPr>
        <xdr:cNvCxnSpPr/>
      </xdr:nvCxnSpPr>
      <xdr:spPr>
        <a:xfrm>
          <a:off x="16459200" y="13466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CF320390-8ABC-4C42-BADA-C42DE364CD92}"/>
            </a:ext>
          </a:extLst>
        </xdr:cNvPr>
        <xdr:cNvSpPr txBox="1"/>
      </xdr:nvSpPr>
      <xdr:spPr>
        <a:xfrm>
          <a:off x="16052346" y="133370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96E37E7E-7297-4CD0-842E-FA867AAD3BC5}"/>
            </a:ext>
          </a:extLst>
        </xdr:cNvPr>
        <xdr:cNvCxnSpPr/>
      </xdr:nvCxnSpPr>
      <xdr:spPr>
        <a:xfrm>
          <a:off x="16459200" y="13165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C0AA5E1A-1214-41FB-A244-D874503FE9BA}"/>
            </a:ext>
          </a:extLst>
        </xdr:cNvPr>
        <xdr:cNvSpPr txBox="1"/>
      </xdr:nvSpPr>
      <xdr:spPr>
        <a:xfrm>
          <a:off x="16052346" y="13029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B2DF2965-B402-48AB-97FD-6972F95CDFE0}"/>
            </a:ext>
          </a:extLst>
        </xdr:cNvPr>
        <xdr:cNvCxnSpPr/>
      </xdr:nvCxnSpPr>
      <xdr:spPr>
        <a:xfrm>
          <a:off x="16459200" y="12857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CB578BFF-B9C2-49FC-B6FC-484C83B92829}"/>
            </a:ext>
          </a:extLst>
        </xdr:cNvPr>
        <xdr:cNvSpPr txBox="1"/>
      </xdr:nvSpPr>
      <xdr:spPr>
        <a:xfrm>
          <a:off x="16052346" y="127187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AE55DD05-267D-49BB-9BC6-870D3A6FB2CD}"/>
            </a:ext>
          </a:extLst>
        </xdr:cNvPr>
        <xdr:cNvCxnSpPr/>
      </xdr:nvCxnSpPr>
      <xdr:spPr>
        <a:xfrm>
          <a:off x="16459200" y="1254714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1495732D-7218-4E77-94DF-3052E18EDE3C}"/>
            </a:ext>
          </a:extLst>
        </xdr:cNvPr>
        <xdr:cNvSpPr txBox="1"/>
      </xdr:nvSpPr>
      <xdr:spPr>
        <a:xfrm>
          <a:off x="16052346" y="124112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B3014FA5-740E-4A49-B72A-DC0CF9C5E4AD}"/>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C87AEBFF-0549-4EA5-8C28-1CF9A427AD58}"/>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94BE8519-5713-425E-B8DE-2D081BDA3D45}"/>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6" name="直線コネクタ 705">
          <a:extLst>
            <a:ext uri="{FF2B5EF4-FFF2-40B4-BE49-F238E27FC236}">
              <a16:creationId xmlns:a16="http://schemas.microsoft.com/office/drawing/2014/main" id="{EEF8C2BC-710B-4562-A933-3521DA4803D0}"/>
            </a:ext>
          </a:extLst>
        </xdr:cNvPr>
        <xdr:cNvCxnSpPr/>
      </xdr:nvCxnSpPr>
      <xdr:spPr>
        <a:xfrm flipV="1">
          <a:off x="19954239" y="12670427"/>
          <a:ext cx="0" cy="1399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7" name="【消防施設】&#10;一人当たり面積最小値テキスト">
          <a:extLst>
            <a:ext uri="{FF2B5EF4-FFF2-40B4-BE49-F238E27FC236}">
              <a16:creationId xmlns:a16="http://schemas.microsoft.com/office/drawing/2014/main" id="{4F66F45E-12F3-4928-807C-CC9AA8E0825F}"/>
            </a:ext>
          </a:extLst>
        </xdr:cNvPr>
        <xdr:cNvSpPr txBox="1"/>
      </xdr:nvSpPr>
      <xdr:spPr>
        <a:xfrm>
          <a:off x="19992975" y="1407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8" name="直線コネクタ 707">
          <a:extLst>
            <a:ext uri="{FF2B5EF4-FFF2-40B4-BE49-F238E27FC236}">
              <a16:creationId xmlns:a16="http://schemas.microsoft.com/office/drawing/2014/main" id="{EA505554-4B3D-45ED-A8BC-9A5E08342051}"/>
            </a:ext>
          </a:extLst>
        </xdr:cNvPr>
        <xdr:cNvCxnSpPr/>
      </xdr:nvCxnSpPr>
      <xdr:spPr>
        <a:xfrm>
          <a:off x="19878675" y="14070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9" name="【消防施設】&#10;一人当たり面積最大値テキスト">
          <a:extLst>
            <a:ext uri="{FF2B5EF4-FFF2-40B4-BE49-F238E27FC236}">
              <a16:creationId xmlns:a16="http://schemas.microsoft.com/office/drawing/2014/main" id="{F2D14CD6-636F-4E09-9DE5-E63D53E204C5}"/>
            </a:ext>
          </a:extLst>
        </xdr:cNvPr>
        <xdr:cNvSpPr txBox="1"/>
      </xdr:nvSpPr>
      <xdr:spPr>
        <a:xfrm>
          <a:off x="19992975" y="1246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0" name="直線コネクタ 709">
          <a:extLst>
            <a:ext uri="{FF2B5EF4-FFF2-40B4-BE49-F238E27FC236}">
              <a16:creationId xmlns:a16="http://schemas.microsoft.com/office/drawing/2014/main" id="{61DE9C89-17AA-4785-BAED-19641CBE67A8}"/>
            </a:ext>
          </a:extLst>
        </xdr:cNvPr>
        <xdr:cNvCxnSpPr/>
      </xdr:nvCxnSpPr>
      <xdr:spPr>
        <a:xfrm>
          <a:off x="19878675" y="126704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1" name="【消防施設】&#10;一人当たり面積平均値テキスト">
          <a:extLst>
            <a:ext uri="{FF2B5EF4-FFF2-40B4-BE49-F238E27FC236}">
              <a16:creationId xmlns:a16="http://schemas.microsoft.com/office/drawing/2014/main" id="{49F5F770-1EC3-4670-B308-2E7BC6B433CD}"/>
            </a:ext>
          </a:extLst>
        </xdr:cNvPr>
        <xdr:cNvSpPr txBox="1"/>
      </xdr:nvSpPr>
      <xdr:spPr>
        <a:xfrm>
          <a:off x="19992975" y="1376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2" name="フローチャート: 判断 711">
          <a:extLst>
            <a:ext uri="{FF2B5EF4-FFF2-40B4-BE49-F238E27FC236}">
              <a16:creationId xmlns:a16="http://schemas.microsoft.com/office/drawing/2014/main" id="{22315A1B-EBC6-4945-A8A5-AF540F014CFB}"/>
            </a:ext>
          </a:extLst>
        </xdr:cNvPr>
        <xdr:cNvSpPr/>
      </xdr:nvSpPr>
      <xdr:spPr>
        <a:xfrm>
          <a:off x="19897725" y="13908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3" name="フローチャート: 判断 712">
          <a:extLst>
            <a:ext uri="{FF2B5EF4-FFF2-40B4-BE49-F238E27FC236}">
              <a16:creationId xmlns:a16="http://schemas.microsoft.com/office/drawing/2014/main" id="{D061D50E-E492-4BB2-8878-DBDA3756B4C4}"/>
            </a:ext>
          </a:extLst>
        </xdr:cNvPr>
        <xdr:cNvSpPr/>
      </xdr:nvSpPr>
      <xdr:spPr>
        <a:xfrm>
          <a:off x="19154775" y="139147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D2593027-A0DE-4271-B0BF-DDEBF2F8DAFB}"/>
            </a:ext>
          </a:extLst>
        </xdr:cNvPr>
        <xdr:cNvSpPr/>
      </xdr:nvSpPr>
      <xdr:spPr>
        <a:xfrm>
          <a:off x="18345150" y="139169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5" name="フローチャート: 判断 714">
          <a:extLst>
            <a:ext uri="{FF2B5EF4-FFF2-40B4-BE49-F238E27FC236}">
              <a16:creationId xmlns:a16="http://schemas.microsoft.com/office/drawing/2014/main" id="{C8974A75-F2D9-4687-BB69-A7440E75B9A3}"/>
            </a:ext>
          </a:extLst>
        </xdr:cNvPr>
        <xdr:cNvSpPr/>
      </xdr:nvSpPr>
      <xdr:spPr>
        <a:xfrm>
          <a:off x="17554575" y="139094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6" name="フローチャート: 判断 715">
          <a:extLst>
            <a:ext uri="{FF2B5EF4-FFF2-40B4-BE49-F238E27FC236}">
              <a16:creationId xmlns:a16="http://schemas.microsoft.com/office/drawing/2014/main" id="{2D30B7E1-873B-4B44-800E-9AB7F9466A92}"/>
            </a:ext>
          </a:extLst>
        </xdr:cNvPr>
        <xdr:cNvSpPr/>
      </xdr:nvSpPr>
      <xdr:spPr>
        <a:xfrm>
          <a:off x="16754475" y="139244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2D360898-9E61-4812-9F6F-70888633B3D7}"/>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697355D-1BF9-4B79-966A-D04C50BBA148}"/>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58AE23F-2CE4-4F2D-B49B-EF9DA017A78C}"/>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7EB88E5-8785-4966-9773-C2725320E50B}"/>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8AD2A15-41C0-4C5C-AC11-ADCC7ECDB396}"/>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167458</xdr:rowOff>
    </xdr:from>
    <xdr:to>
      <xdr:col>116</xdr:col>
      <xdr:colOff>114300</xdr:colOff>
      <xdr:row>86</xdr:row>
      <xdr:rowOff>97608</xdr:rowOff>
    </xdr:to>
    <xdr:sp macro="" textlink="">
      <xdr:nvSpPr>
        <xdr:cNvPr id="722" name="楕円 721">
          <a:extLst>
            <a:ext uri="{FF2B5EF4-FFF2-40B4-BE49-F238E27FC236}">
              <a16:creationId xmlns:a16="http://schemas.microsoft.com/office/drawing/2014/main" id="{D80B0F2E-093B-44BF-8CA5-8136C5F1AF08}"/>
            </a:ext>
          </a:extLst>
        </xdr:cNvPr>
        <xdr:cNvSpPr/>
      </xdr:nvSpPr>
      <xdr:spPr>
        <a:xfrm>
          <a:off x="19897725" y="139279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3" name="【消防施設】&#10;一人当たり面積該当値テキスト">
          <a:extLst>
            <a:ext uri="{FF2B5EF4-FFF2-40B4-BE49-F238E27FC236}">
              <a16:creationId xmlns:a16="http://schemas.microsoft.com/office/drawing/2014/main" id="{CDC3ACD4-ADD6-4BB6-9C37-692E92636D52}"/>
            </a:ext>
          </a:extLst>
        </xdr:cNvPr>
        <xdr:cNvSpPr txBox="1"/>
      </xdr:nvSpPr>
      <xdr:spPr>
        <a:xfrm>
          <a:off x="19992975"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154395</xdr:rowOff>
    </xdr:from>
    <xdr:to>
      <xdr:col>112</xdr:col>
      <xdr:colOff>38100</xdr:colOff>
      <xdr:row>86</xdr:row>
      <xdr:rowOff>84545</xdr:rowOff>
    </xdr:to>
    <xdr:sp macro="" textlink="">
      <xdr:nvSpPr>
        <xdr:cNvPr id="724" name="楕円 723">
          <a:extLst>
            <a:ext uri="{FF2B5EF4-FFF2-40B4-BE49-F238E27FC236}">
              <a16:creationId xmlns:a16="http://schemas.microsoft.com/office/drawing/2014/main" id="{277E1668-93A6-48AC-89BC-A351AD1B15C4}"/>
            </a:ext>
          </a:extLst>
        </xdr:cNvPr>
        <xdr:cNvSpPr/>
      </xdr:nvSpPr>
      <xdr:spPr>
        <a:xfrm>
          <a:off x="19154775" y="13918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33745</xdr:rowOff>
    </xdr:from>
    <xdr:to>
      <xdr:col>116</xdr:col>
      <xdr:colOff>63500</xdr:colOff>
      <xdr:row>86</xdr:row>
      <xdr:rowOff>46808</xdr:rowOff>
    </xdr:to>
    <xdr:cxnSp macro="">
      <xdr:nvCxnSpPr>
        <xdr:cNvPr id="725" name="直線コネクタ 724">
          <a:extLst>
            <a:ext uri="{FF2B5EF4-FFF2-40B4-BE49-F238E27FC236}">
              <a16:creationId xmlns:a16="http://schemas.microsoft.com/office/drawing/2014/main" id="{8BFCB1F9-E7F5-4484-9AD8-BF3E39B34D8C}"/>
            </a:ext>
          </a:extLst>
        </xdr:cNvPr>
        <xdr:cNvCxnSpPr/>
      </xdr:nvCxnSpPr>
      <xdr:spPr>
        <a:xfrm>
          <a:off x="19202400" y="13956120"/>
          <a:ext cx="75247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28666</xdr:rowOff>
    </xdr:from>
    <xdr:to>
      <xdr:col>107</xdr:col>
      <xdr:colOff>101600</xdr:colOff>
      <xdr:row>86</xdr:row>
      <xdr:rowOff>130266</xdr:rowOff>
    </xdr:to>
    <xdr:sp macro="" textlink="">
      <xdr:nvSpPr>
        <xdr:cNvPr id="726" name="楕円 725">
          <a:extLst>
            <a:ext uri="{FF2B5EF4-FFF2-40B4-BE49-F238E27FC236}">
              <a16:creationId xmlns:a16="http://schemas.microsoft.com/office/drawing/2014/main" id="{0DE5572E-12F0-4AB8-B0CE-23257C161BBD}"/>
            </a:ext>
          </a:extLst>
        </xdr:cNvPr>
        <xdr:cNvSpPr/>
      </xdr:nvSpPr>
      <xdr:spPr>
        <a:xfrm>
          <a:off x="18345150" y="139510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33745</xdr:rowOff>
    </xdr:from>
    <xdr:to>
      <xdr:col>111</xdr:col>
      <xdr:colOff>177800</xdr:colOff>
      <xdr:row>86</xdr:row>
      <xdr:rowOff>79466</xdr:rowOff>
    </xdr:to>
    <xdr:cxnSp macro="">
      <xdr:nvCxnSpPr>
        <xdr:cNvPr id="727" name="直線コネクタ 726">
          <a:extLst>
            <a:ext uri="{FF2B5EF4-FFF2-40B4-BE49-F238E27FC236}">
              <a16:creationId xmlns:a16="http://schemas.microsoft.com/office/drawing/2014/main" id="{9D1BA9D3-0718-47FF-BD77-CDBD1BE92186}"/>
            </a:ext>
          </a:extLst>
        </xdr:cNvPr>
        <xdr:cNvCxnSpPr/>
      </xdr:nvCxnSpPr>
      <xdr:spPr>
        <a:xfrm flipV="1">
          <a:off x="18392775" y="13956120"/>
          <a:ext cx="809625" cy="5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28666</xdr:rowOff>
    </xdr:from>
    <xdr:to>
      <xdr:col>102</xdr:col>
      <xdr:colOff>165100</xdr:colOff>
      <xdr:row>86</xdr:row>
      <xdr:rowOff>130266</xdr:rowOff>
    </xdr:to>
    <xdr:sp macro="" textlink="">
      <xdr:nvSpPr>
        <xdr:cNvPr id="728" name="楕円 727">
          <a:extLst>
            <a:ext uri="{FF2B5EF4-FFF2-40B4-BE49-F238E27FC236}">
              <a16:creationId xmlns:a16="http://schemas.microsoft.com/office/drawing/2014/main" id="{7C1D1C80-FAF9-43D3-9948-02950EE4E816}"/>
            </a:ext>
          </a:extLst>
        </xdr:cNvPr>
        <xdr:cNvSpPr/>
      </xdr:nvSpPr>
      <xdr:spPr>
        <a:xfrm>
          <a:off x="17554575" y="139510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79466</xdr:rowOff>
    </xdr:from>
    <xdr:to>
      <xdr:col>107</xdr:col>
      <xdr:colOff>50800</xdr:colOff>
      <xdr:row>86</xdr:row>
      <xdr:rowOff>79466</xdr:rowOff>
    </xdr:to>
    <xdr:cxnSp macro="">
      <xdr:nvCxnSpPr>
        <xdr:cNvPr id="729" name="直線コネクタ 728">
          <a:extLst>
            <a:ext uri="{FF2B5EF4-FFF2-40B4-BE49-F238E27FC236}">
              <a16:creationId xmlns:a16="http://schemas.microsoft.com/office/drawing/2014/main" id="{6540AF1E-F17B-48C3-8D31-60094768D385}"/>
            </a:ext>
          </a:extLst>
        </xdr:cNvPr>
        <xdr:cNvCxnSpPr/>
      </xdr:nvCxnSpPr>
      <xdr:spPr>
        <a:xfrm>
          <a:off x="17602200" y="1400819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31931</xdr:rowOff>
    </xdr:from>
    <xdr:to>
      <xdr:col>98</xdr:col>
      <xdr:colOff>38100</xdr:colOff>
      <xdr:row>86</xdr:row>
      <xdr:rowOff>133531</xdr:rowOff>
    </xdr:to>
    <xdr:sp macro="" textlink="">
      <xdr:nvSpPr>
        <xdr:cNvPr id="730" name="楕円 729">
          <a:extLst>
            <a:ext uri="{FF2B5EF4-FFF2-40B4-BE49-F238E27FC236}">
              <a16:creationId xmlns:a16="http://schemas.microsoft.com/office/drawing/2014/main" id="{EF2F2B51-BBAE-4F1A-A7D5-2D701BA6F442}"/>
            </a:ext>
          </a:extLst>
        </xdr:cNvPr>
        <xdr:cNvSpPr/>
      </xdr:nvSpPr>
      <xdr:spPr>
        <a:xfrm>
          <a:off x="16754475" y="13954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79466</xdr:rowOff>
    </xdr:from>
    <xdr:to>
      <xdr:col>102</xdr:col>
      <xdr:colOff>114300</xdr:colOff>
      <xdr:row>86</xdr:row>
      <xdr:rowOff>82731</xdr:rowOff>
    </xdr:to>
    <xdr:cxnSp macro="">
      <xdr:nvCxnSpPr>
        <xdr:cNvPr id="731" name="直線コネクタ 730">
          <a:extLst>
            <a:ext uri="{FF2B5EF4-FFF2-40B4-BE49-F238E27FC236}">
              <a16:creationId xmlns:a16="http://schemas.microsoft.com/office/drawing/2014/main" id="{B6E3F5D9-B860-48A0-87A3-4618E960B5FE}"/>
            </a:ext>
          </a:extLst>
        </xdr:cNvPr>
        <xdr:cNvCxnSpPr/>
      </xdr:nvCxnSpPr>
      <xdr:spPr>
        <a:xfrm flipV="1">
          <a:off x="16802100" y="14008191"/>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2" name="n_1aveValue【消防施設】&#10;一人当たり面積">
          <a:extLst>
            <a:ext uri="{FF2B5EF4-FFF2-40B4-BE49-F238E27FC236}">
              <a16:creationId xmlns:a16="http://schemas.microsoft.com/office/drawing/2014/main" id="{297ABFBF-AA0C-489E-8FA0-7CE0166B324A}"/>
            </a:ext>
          </a:extLst>
        </xdr:cNvPr>
        <xdr:cNvSpPr txBox="1"/>
      </xdr:nvSpPr>
      <xdr:spPr>
        <a:xfrm>
          <a:off x="18983402"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3" name="n_2aveValue【消防施設】&#10;一人当たり面積">
          <a:extLst>
            <a:ext uri="{FF2B5EF4-FFF2-40B4-BE49-F238E27FC236}">
              <a16:creationId xmlns:a16="http://schemas.microsoft.com/office/drawing/2014/main" id="{7676D0C5-4490-4614-8C2B-4BD77CE921B3}"/>
            </a:ext>
          </a:extLst>
        </xdr:cNvPr>
        <xdr:cNvSpPr txBox="1"/>
      </xdr:nvSpPr>
      <xdr:spPr>
        <a:xfrm>
          <a:off x="18183302" y="1370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4" name="n_3aveValue【消防施設】&#10;一人当たり面積">
          <a:extLst>
            <a:ext uri="{FF2B5EF4-FFF2-40B4-BE49-F238E27FC236}">
              <a16:creationId xmlns:a16="http://schemas.microsoft.com/office/drawing/2014/main" id="{75A0F4F4-D61E-420B-ABBE-53732257DE54}"/>
            </a:ext>
          </a:extLst>
        </xdr:cNvPr>
        <xdr:cNvSpPr txBox="1"/>
      </xdr:nvSpPr>
      <xdr:spPr>
        <a:xfrm>
          <a:off x="17383202" y="1369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5" name="n_4aveValue【消防施設】&#10;一人当たり面積">
          <a:extLst>
            <a:ext uri="{FF2B5EF4-FFF2-40B4-BE49-F238E27FC236}">
              <a16:creationId xmlns:a16="http://schemas.microsoft.com/office/drawing/2014/main" id="{7F2692F1-4892-47A7-A798-6ACFEBBB1241}"/>
            </a:ext>
          </a:extLst>
        </xdr:cNvPr>
        <xdr:cNvSpPr txBox="1"/>
      </xdr:nvSpPr>
      <xdr:spPr>
        <a:xfrm>
          <a:off x="16592627" y="1370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75672</xdr:rowOff>
    </xdr:from>
    <xdr:ext cx="469744" cy="259045"/>
    <xdr:sp macro="" textlink="">
      <xdr:nvSpPr>
        <xdr:cNvPr id="736" name="n_1mainValue【消防施設】&#10;一人当たり面積">
          <a:extLst>
            <a:ext uri="{FF2B5EF4-FFF2-40B4-BE49-F238E27FC236}">
              <a16:creationId xmlns:a16="http://schemas.microsoft.com/office/drawing/2014/main" id="{6AF8D0DA-CF8F-4F9D-AA04-E279F1F0CC93}"/>
            </a:ext>
          </a:extLst>
        </xdr:cNvPr>
        <xdr:cNvSpPr txBox="1"/>
      </xdr:nvSpPr>
      <xdr:spPr>
        <a:xfrm>
          <a:off x="18983402" y="1400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121393</xdr:rowOff>
    </xdr:from>
    <xdr:ext cx="469744" cy="259045"/>
    <xdr:sp macro="" textlink="">
      <xdr:nvSpPr>
        <xdr:cNvPr id="737" name="n_2mainValue【消防施設】&#10;一人当たり面積">
          <a:extLst>
            <a:ext uri="{FF2B5EF4-FFF2-40B4-BE49-F238E27FC236}">
              <a16:creationId xmlns:a16="http://schemas.microsoft.com/office/drawing/2014/main" id="{7B693E8A-4066-41EB-8C37-C22B686D8CA8}"/>
            </a:ext>
          </a:extLst>
        </xdr:cNvPr>
        <xdr:cNvSpPr txBox="1"/>
      </xdr:nvSpPr>
      <xdr:spPr>
        <a:xfrm>
          <a:off x="18183302" y="1405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121393</xdr:rowOff>
    </xdr:from>
    <xdr:ext cx="469744" cy="259045"/>
    <xdr:sp macro="" textlink="">
      <xdr:nvSpPr>
        <xdr:cNvPr id="738" name="n_3mainValue【消防施設】&#10;一人当たり面積">
          <a:extLst>
            <a:ext uri="{FF2B5EF4-FFF2-40B4-BE49-F238E27FC236}">
              <a16:creationId xmlns:a16="http://schemas.microsoft.com/office/drawing/2014/main" id="{08B878C8-4838-4B93-954F-431D0CEA079C}"/>
            </a:ext>
          </a:extLst>
        </xdr:cNvPr>
        <xdr:cNvSpPr txBox="1"/>
      </xdr:nvSpPr>
      <xdr:spPr>
        <a:xfrm>
          <a:off x="17383202" y="1405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124658</xdr:rowOff>
    </xdr:from>
    <xdr:ext cx="469744" cy="259045"/>
    <xdr:sp macro="" textlink="">
      <xdr:nvSpPr>
        <xdr:cNvPr id="739" name="n_4mainValue【消防施設】&#10;一人当たり面積">
          <a:extLst>
            <a:ext uri="{FF2B5EF4-FFF2-40B4-BE49-F238E27FC236}">
              <a16:creationId xmlns:a16="http://schemas.microsoft.com/office/drawing/2014/main" id="{CC16A761-6B9C-4CD0-83BC-6A0CA56403F1}"/>
            </a:ext>
          </a:extLst>
        </xdr:cNvPr>
        <xdr:cNvSpPr txBox="1"/>
      </xdr:nvSpPr>
      <xdr:spPr>
        <a:xfrm>
          <a:off x="16592627" y="1404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562C101E-7D9A-44CE-B311-ACA1A73A0D8B}"/>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D42F56D6-CEA3-4165-A1E2-F48FAD28D8B1}"/>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D67F8938-3688-4213-8435-7086D84BC4E8}"/>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5282E6A-5A54-480F-973B-4E275EE1C3EB}"/>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1E6D271-B0E0-4770-B009-090138523125}"/>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FDC56ABB-B63A-4E65-9988-896F9BAE8F79}"/>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B856200-3F48-4D4A-80FF-A5C25E65E3A7}"/>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19F2DB19-FB61-4704-A867-2FBB1F7B4DC0}"/>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1F18A809-5168-4C4C-AD74-34010DEE85FA}"/>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A5F58F19-9383-42FB-AFF9-24732E430B5C}"/>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C46EEEF7-25A1-4DD3-AE77-B2CDF6975895}"/>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DCB06725-1345-4E5F-A4C7-F0B4F5821342}"/>
            </a:ext>
          </a:extLst>
        </xdr:cNvPr>
        <xdr:cNvCxnSpPr/>
      </xdr:nvCxnSpPr>
      <xdr:spPr>
        <a:xfrm>
          <a:off x="11210925" y="176852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66339BAD-DA64-48C5-94BD-BA0D7C38D71E}"/>
            </a:ext>
          </a:extLst>
        </xdr:cNvPr>
        <xdr:cNvSpPr txBox="1"/>
      </xdr:nvSpPr>
      <xdr:spPr>
        <a:xfrm>
          <a:off x="107945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739E5DE1-27C5-4419-87DD-702FF10CB57D}"/>
            </a:ext>
          </a:extLst>
        </xdr:cNvPr>
        <xdr:cNvCxnSpPr/>
      </xdr:nvCxnSpPr>
      <xdr:spPr>
        <a:xfrm>
          <a:off x="11210925" y="173745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D98D7C49-E76F-44B1-AB8D-BB952B8FD72E}"/>
            </a:ext>
          </a:extLst>
        </xdr:cNvPr>
        <xdr:cNvSpPr txBox="1"/>
      </xdr:nvSpPr>
      <xdr:spPr>
        <a:xfrm>
          <a:off x="10845966"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3B3A40D8-4E20-45D2-9BF1-965C929ED15C}"/>
            </a:ext>
          </a:extLst>
        </xdr:cNvPr>
        <xdr:cNvCxnSpPr/>
      </xdr:nvCxnSpPr>
      <xdr:spPr>
        <a:xfrm>
          <a:off x="11210925" y="1706698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5551F7E9-1CEB-42F4-B891-6407F510F888}"/>
            </a:ext>
          </a:extLst>
        </xdr:cNvPr>
        <xdr:cNvSpPr txBox="1"/>
      </xdr:nvSpPr>
      <xdr:spPr>
        <a:xfrm>
          <a:off x="10845966"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6B0CB78D-E315-42EC-94CE-794158D40986}"/>
            </a:ext>
          </a:extLst>
        </xdr:cNvPr>
        <xdr:cNvCxnSpPr/>
      </xdr:nvCxnSpPr>
      <xdr:spPr>
        <a:xfrm>
          <a:off x="11210925" y="167658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C02C9431-8E0A-4FC3-82FC-388217850DA1}"/>
            </a:ext>
          </a:extLst>
        </xdr:cNvPr>
        <xdr:cNvSpPr txBox="1"/>
      </xdr:nvSpPr>
      <xdr:spPr>
        <a:xfrm>
          <a:off x="10845966"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D5903FB4-13C4-4685-8AC8-616AD595B44A}"/>
            </a:ext>
          </a:extLst>
        </xdr:cNvPr>
        <xdr:cNvCxnSpPr/>
      </xdr:nvCxnSpPr>
      <xdr:spPr>
        <a:xfrm>
          <a:off x="11210925" y="164582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E0B5E2B2-0A4E-410F-99B7-18FD37BDB1E6}"/>
            </a:ext>
          </a:extLst>
        </xdr:cNvPr>
        <xdr:cNvSpPr txBox="1"/>
      </xdr:nvSpPr>
      <xdr:spPr>
        <a:xfrm>
          <a:off x="10845966"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3CF80ED3-408D-41D6-B4F6-6E3CB38023ED}"/>
            </a:ext>
          </a:extLst>
        </xdr:cNvPr>
        <xdr:cNvCxnSpPr/>
      </xdr:nvCxnSpPr>
      <xdr:spPr>
        <a:xfrm>
          <a:off x="11210925" y="161475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5B8F7D9F-A597-464B-A5EB-1366EA901F46}"/>
            </a:ext>
          </a:extLst>
        </xdr:cNvPr>
        <xdr:cNvSpPr txBox="1"/>
      </xdr:nvSpPr>
      <xdr:spPr>
        <a:xfrm>
          <a:off x="109037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72841846-A1EA-465A-87BF-07AEA03C0196}"/>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5A42B7B1-87FD-4990-A5FB-B481B340209E}"/>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75C811BF-5100-4FDB-84C5-9E8F3D70D0A8}"/>
            </a:ext>
          </a:extLst>
        </xdr:cNvPr>
        <xdr:cNvCxnSpPr/>
      </xdr:nvCxnSpPr>
      <xdr:spPr>
        <a:xfrm flipV="1">
          <a:off x="14696439" y="16294917"/>
          <a:ext cx="0" cy="1385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801152FD-15FC-4363-B891-21144F523D40}"/>
            </a:ext>
          </a:extLst>
        </xdr:cNvPr>
        <xdr:cNvSpPr txBox="1"/>
      </xdr:nvSpPr>
      <xdr:spPr>
        <a:xfrm>
          <a:off x="14735175" y="1768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B2D9EDC1-A39B-4903-B51A-B5DC183AD435}"/>
            </a:ext>
          </a:extLst>
        </xdr:cNvPr>
        <xdr:cNvCxnSpPr/>
      </xdr:nvCxnSpPr>
      <xdr:spPr>
        <a:xfrm>
          <a:off x="14611350" y="17680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8946AF2C-5EDE-4D58-A92E-6A3D047BC73E}"/>
            </a:ext>
          </a:extLst>
        </xdr:cNvPr>
        <xdr:cNvSpPr txBox="1"/>
      </xdr:nvSpPr>
      <xdr:spPr>
        <a:xfrm>
          <a:off x="14735175" y="16079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8FC20CF9-43DA-469E-B791-11957D338C36}"/>
            </a:ext>
          </a:extLst>
        </xdr:cNvPr>
        <xdr:cNvCxnSpPr/>
      </xdr:nvCxnSpPr>
      <xdr:spPr>
        <a:xfrm>
          <a:off x="14611350" y="162949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0" name="【庁舎】&#10;有形固定資産減価償却率平均値テキスト">
          <a:extLst>
            <a:ext uri="{FF2B5EF4-FFF2-40B4-BE49-F238E27FC236}">
              <a16:creationId xmlns:a16="http://schemas.microsoft.com/office/drawing/2014/main" id="{817BCE40-4774-42BB-9DA9-1C6280E070AB}"/>
            </a:ext>
          </a:extLst>
        </xdr:cNvPr>
        <xdr:cNvSpPr txBox="1"/>
      </xdr:nvSpPr>
      <xdr:spPr>
        <a:xfrm>
          <a:off x="14735175" y="16909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9F908CD7-FB1A-4B97-8281-911A440FD1F9}"/>
            </a:ext>
          </a:extLst>
        </xdr:cNvPr>
        <xdr:cNvSpPr/>
      </xdr:nvSpPr>
      <xdr:spPr>
        <a:xfrm>
          <a:off x="14649450" y="169341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4C5DECFB-68E8-4A86-B9B3-4A2849D67274}"/>
            </a:ext>
          </a:extLst>
        </xdr:cNvPr>
        <xdr:cNvSpPr/>
      </xdr:nvSpPr>
      <xdr:spPr>
        <a:xfrm>
          <a:off x="13887450" y="169145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D03BA227-949A-475B-98CA-DDD0407621EF}"/>
            </a:ext>
          </a:extLst>
        </xdr:cNvPr>
        <xdr:cNvSpPr/>
      </xdr:nvSpPr>
      <xdr:spPr>
        <a:xfrm>
          <a:off x="13096875" y="16916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8CF07A2C-1DF7-437C-A293-05287A6FB0A9}"/>
            </a:ext>
          </a:extLst>
        </xdr:cNvPr>
        <xdr:cNvSpPr/>
      </xdr:nvSpPr>
      <xdr:spPr>
        <a:xfrm>
          <a:off x="12296775" y="16899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A3D741D4-9953-4E4B-B6FF-25600ECD5096}"/>
            </a:ext>
          </a:extLst>
        </xdr:cNvPr>
        <xdr:cNvSpPr/>
      </xdr:nvSpPr>
      <xdr:spPr>
        <a:xfrm>
          <a:off x="11487150" y="169063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E82C594-DC55-4935-9707-4AB76A87D059}"/>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C41D507-9716-43C4-AE48-62B224344244}"/>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CB3E2BE-C00D-41A8-B1DD-523B20E991D9}"/>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5BF75B5-B980-4675-ADCB-DB0DF3093E28}"/>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E756DEE-63EC-4C22-A2F0-5C807BEC3E98}"/>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51526</xdr:rowOff>
    </xdr:from>
    <xdr:to>
      <xdr:col>85</xdr:col>
      <xdr:colOff>177800</xdr:colOff>
      <xdr:row>104</xdr:row>
      <xdr:rowOff>153126</xdr:rowOff>
    </xdr:to>
    <xdr:sp macro="" textlink="">
      <xdr:nvSpPr>
        <xdr:cNvPr id="781" name="楕円 780">
          <a:extLst>
            <a:ext uri="{FF2B5EF4-FFF2-40B4-BE49-F238E27FC236}">
              <a16:creationId xmlns:a16="http://schemas.microsoft.com/office/drawing/2014/main" id="{813A0DDF-4EBF-4323-93CB-160AA4E5CA0B}"/>
            </a:ext>
          </a:extLst>
        </xdr:cNvPr>
        <xdr:cNvSpPr/>
      </xdr:nvSpPr>
      <xdr:spPr>
        <a:xfrm>
          <a:off x="14649450" y="16888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74403</xdr:rowOff>
    </xdr:from>
    <xdr:ext cx="405111" cy="259045"/>
    <xdr:sp macro="" textlink="">
      <xdr:nvSpPr>
        <xdr:cNvPr id="782" name="【庁舎】&#10;有形固定資産減価償却率該当値テキスト">
          <a:extLst>
            <a:ext uri="{FF2B5EF4-FFF2-40B4-BE49-F238E27FC236}">
              <a16:creationId xmlns:a16="http://schemas.microsoft.com/office/drawing/2014/main" id="{B00AFA9D-830F-4B00-BD77-A134AE31A478}"/>
            </a:ext>
          </a:extLst>
        </xdr:cNvPr>
        <xdr:cNvSpPr txBox="1"/>
      </xdr:nvSpPr>
      <xdr:spPr>
        <a:xfrm>
          <a:off x="14735175" y="1675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783" name="楕円 782">
          <a:extLst>
            <a:ext uri="{FF2B5EF4-FFF2-40B4-BE49-F238E27FC236}">
              <a16:creationId xmlns:a16="http://schemas.microsoft.com/office/drawing/2014/main" id="{E0FF6F7E-475D-4242-A134-5ED28743C7A5}"/>
            </a:ext>
          </a:extLst>
        </xdr:cNvPr>
        <xdr:cNvSpPr/>
      </xdr:nvSpPr>
      <xdr:spPr>
        <a:xfrm>
          <a:off x="13887450" y="168229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27214</xdr:rowOff>
    </xdr:from>
    <xdr:to>
      <xdr:col>85</xdr:col>
      <xdr:colOff>127000</xdr:colOff>
      <xdr:row>104</xdr:row>
      <xdr:rowOff>102326</xdr:rowOff>
    </xdr:to>
    <xdr:cxnSp macro="">
      <xdr:nvCxnSpPr>
        <xdr:cNvPr id="784" name="直線コネクタ 783">
          <a:extLst>
            <a:ext uri="{FF2B5EF4-FFF2-40B4-BE49-F238E27FC236}">
              <a16:creationId xmlns:a16="http://schemas.microsoft.com/office/drawing/2014/main" id="{FF5CFA10-2E8F-4C69-B81B-1649F73B62A8}"/>
            </a:ext>
          </a:extLst>
        </xdr:cNvPr>
        <xdr:cNvCxnSpPr/>
      </xdr:nvCxnSpPr>
      <xdr:spPr>
        <a:xfrm>
          <a:off x="13935075" y="16870589"/>
          <a:ext cx="762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69487</xdr:rowOff>
    </xdr:from>
    <xdr:to>
      <xdr:col>76</xdr:col>
      <xdr:colOff>165100</xdr:colOff>
      <xdr:row>103</xdr:row>
      <xdr:rowOff>171087</xdr:rowOff>
    </xdr:to>
    <xdr:sp macro="" textlink="">
      <xdr:nvSpPr>
        <xdr:cNvPr id="785" name="楕円 784">
          <a:extLst>
            <a:ext uri="{FF2B5EF4-FFF2-40B4-BE49-F238E27FC236}">
              <a16:creationId xmlns:a16="http://schemas.microsoft.com/office/drawing/2014/main" id="{56E5F24A-B83B-40AC-B9E2-7160D32FD734}"/>
            </a:ext>
          </a:extLst>
        </xdr:cNvPr>
        <xdr:cNvSpPr/>
      </xdr:nvSpPr>
      <xdr:spPr>
        <a:xfrm>
          <a:off x="13096875" y="167445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120287</xdr:rowOff>
    </xdr:from>
    <xdr:to>
      <xdr:col>81</xdr:col>
      <xdr:colOff>50800</xdr:colOff>
      <xdr:row>104</xdr:row>
      <xdr:rowOff>27214</xdr:rowOff>
    </xdr:to>
    <xdr:cxnSp macro="">
      <xdr:nvCxnSpPr>
        <xdr:cNvPr id="786" name="直線コネクタ 785">
          <a:extLst>
            <a:ext uri="{FF2B5EF4-FFF2-40B4-BE49-F238E27FC236}">
              <a16:creationId xmlns:a16="http://schemas.microsoft.com/office/drawing/2014/main" id="{307C15B9-59C0-4918-9882-16BBEBD54D5B}"/>
            </a:ext>
          </a:extLst>
        </xdr:cNvPr>
        <xdr:cNvCxnSpPr/>
      </xdr:nvCxnSpPr>
      <xdr:spPr>
        <a:xfrm>
          <a:off x="13144500" y="16801737"/>
          <a:ext cx="790575"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xdr:rowOff>
    </xdr:from>
    <xdr:to>
      <xdr:col>72</xdr:col>
      <xdr:colOff>38100</xdr:colOff>
      <xdr:row>103</xdr:row>
      <xdr:rowOff>115570</xdr:rowOff>
    </xdr:to>
    <xdr:sp macro="" textlink="">
      <xdr:nvSpPr>
        <xdr:cNvPr id="787" name="楕円 786">
          <a:extLst>
            <a:ext uri="{FF2B5EF4-FFF2-40B4-BE49-F238E27FC236}">
              <a16:creationId xmlns:a16="http://schemas.microsoft.com/office/drawing/2014/main" id="{D017AA80-0AEA-43A3-A783-34CF5B66BD45}"/>
            </a:ext>
          </a:extLst>
        </xdr:cNvPr>
        <xdr:cNvSpPr/>
      </xdr:nvSpPr>
      <xdr:spPr>
        <a:xfrm>
          <a:off x="12296775" y="166890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64770</xdr:rowOff>
    </xdr:from>
    <xdr:to>
      <xdr:col>76</xdr:col>
      <xdr:colOff>114300</xdr:colOff>
      <xdr:row>103</xdr:row>
      <xdr:rowOff>120287</xdr:rowOff>
    </xdr:to>
    <xdr:cxnSp macro="">
      <xdr:nvCxnSpPr>
        <xdr:cNvPr id="788" name="直線コネクタ 787">
          <a:extLst>
            <a:ext uri="{FF2B5EF4-FFF2-40B4-BE49-F238E27FC236}">
              <a16:creationId xmlns:a16="http://schemas.microsoft.com/office/drawing/2014/main" id="{CBADBE97-8DA1-4D8A-93B7-E89875EB69EB}"/>
            </a:ext>
          </a:extLst>
        </xdr:cNvPr>
        <xdr:cNvCxnSpPr/>
      </xdr:nvCxnSpPr>
      <xdr:spPr>
        <a:xfrm>
          <a:off x="12344400" y="16746220"/>
          <a:ext cx="8001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17236</xdr:rowOff>
    </xdr:from>
    <xdr:to>
      <xdr:col>67</xdr:col>
      <xdr:colOff>101600</xdr:colOff>
      <xdr:row>103</xdr:row>
      <xdr:rowOff>118836</xdr:rowOff>
    </xdr:to>
    <xdr:sp macro="" textlink="">
      <xdr:nvSpPr>
        <xdr:cNvPr id="789" name="楕円 788">
          <a:extLst>
            <a:ext uri="{FF2B5EF4-FFF2-40B4-BE49-F238E27FC236}">
              <a16:creationId xmlns:a16="http://schemas.microsoft.com/office/drawing/2014/main" id="{A79BEB7D-4400-4E56-A67B-FD8B6F0E6798}"/>
            </a:ext>
          </a:extLst>
        </xdr:cNvPr>
        <xdr:cNvSpPr/>
      </xdr:nvSpPr>
      <xdr:spPr>
        <a:xfrm>
          <a:off x="11487150" y="166955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64770</xdr:rowOff>
    </xdr:from>
    <xdr:to>
      <xdr:col>71</xdr:col>
      <xdr:colOff>177800</xdr:colOff>
      <xdr:row>103</xdr:row>
      <xdr:rowOff>68036</xdr:rowOff>
    </xdr:to>
    <xdr:cxnSp macro="">
      <xdr:nvCxnSpPr>
        <xdr:cNvPr id="790" name="直線コネクタ 789">
          <a:extLst>
            <a:ext uri="{FF2B5EF4-FFF2-40B4-BE49-F238E27FC236}">
              <a16:creationId xmlns:a16="http://schemas.microsoft.com/office/drawing/2014/main" id="{66D4D21D-4DEC-4056-BC06-A36A817C3C26}"/>
            </a:ext>
          </a:extLst>
        </xdr:cNvPr>
        <xdr:cNvCxnSpPr/>
      </xdr:nvCxnSpPr>
      <xdr:spPr>
        <a:xfrm flipV="1">
          <a:off x="11534775" y="167462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1" name="n_1aveValue【庁舎】&#10;有形固定資産減価償却率">
          <a:extLst>
            <a:ext uri="{FF2B5EF4-FFF2-40B4-BE49-F238E27FC236}">
              <a16:creationId xmlns:a16="http://schemas.microsoft.com/office/drawing/2014/main" id="{B4B02269-5C6C-43AB-9CD7-AB14065BED0C}"/>
            </a:ext>
          </a:extLst>
        </xdr:cNvPr>
        <xdr:cNvSpPr txBox="1"/>
      </xdr:nvSpPr>
      <xdr:spPr>
        <a:xfrm>
          <a:off x="13745219" y="1700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2" name="n_2aveValue【庁舎】&#10;有形固定資産減価償却率">
          <a:extLst>
            <a:ext uri="{FF2B5EF4-FFF2-40B4-BE49-F238E27FC236}">
              <a16:creationId xmlns:a16="http://schemas.microsoft.com/office/drawing/2014/main" id="{37870330-3BFE-4894-8FC7-DDB00B30AF4E}"/>
            </a:ext>
          </a:extLst>
        </xdr:cNvPr>
        <xdr:cNvSpPr txBox="1"/>
      </xdr:nvSpPr>
      <xdr:spPr>
        <a:xfrm>
          <a:off x="12964169" y="169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3" name="n_3aveValue【庁舎】&#10;有形固定資産減価償却率">
          <a:extLst>
            <a:ext uri="{FF2B5EF4-FFF2-40B4-BE49-F238E27FC236}">
              <a16:creationId xmlns:a16="http://schemas.microsoft.com/office/drawing/2014/main" id="{A06B69D4-7D36-45B8-B2EF-FD36C6374567}"/>
            </a:ext>
          </a:extLst>
        </xdr:cNvPr>
        <xdr:cNvSpPr txBox="1"/>
      </xdr:nvSpPr>
      <xdr:spPr>
        <a:xfrm>
          <a:off x="12164069"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4" name="n_4aveValue【庁舎】&#10;有形固定資産減価償却率">
          <a:extLst>
            <a:ext uri="{FF2B5EF4-FFF2-40B4-BE49-F238E27FC236}">
              <a16:creationId xmlns:a16="http://schemas.microsoft.com/office/drawing/2014/main" id="{9B18DFFC-DEA4-43A6-997A-E6549FA03102}"/>
            </a:ext>
          </a:extLst>
        </xdr:cNvPr>
        <xdr:cNvSpPr txBox="1"/>
      </xdr:nvSpPr>
      <xdr:spPr>
        <a:xfrm>
          <a:off x="11354444" y="16999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795" name="n_1mainValue【庁舎】&#10;有形固定資産減価償却率">
          <a:extLst>
            <a:ext uri="{FF2B5EF4-FFF2-40B4-BE49-F238E27FC236}">
              <a16:creationId xmlns:a16="http://schemas.microsoft.com/office/drawing/2014/main" id="{833B5FD6-3D3E-49E9-852F-C97419C84FB9}"/>
            </a:ext>
          </a:extLst>
        </xdr:cNvPr>
        <xdr:cNvSpPr txBox="1"/>
      </xdr:nvSpPr>
      <xdr:spPr>
        <a:xfrm>
          <a:off x="13745219" y="1661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16164</xdr:rowOff>
    </xdr:from>
    <xdr:ext cx="405111" cy="259045"/>
    <xdr:sp macro="" textlink="">
      <xdr:nvSpPr>
        <xdr:cNvPr id="796" name="n_2mainValue【庁舎】&#10;有形固定資産減価償却率">
          <a:extLst>
            <a:ext uri="{FF2B5EF4-FFF2-40B4-BE49-F238E27FC236}">
              <a16:creationId xmlns:a16="http://schemas.microsoft.com/office/drawing/2014/main" id="{70D2B29E-083E-4100-8AC7-05A9B865966C}"/>
            </a:ext>
          </a:extLst>
        </xdr:cNvPr>
        <xdr:cNvSpPr txBox="1"/>
      </xdr:nvSpPr>
      <xdr:spPr>
        <a:xfrm>
          <a:off x="12964169" y="1653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132097</xdr:rowOff>
    </xdr:from>
    <xdr:ext cx="405111" cy="259045"/>
    <xdr:sp macro="" textlink="">
      <xdr:nvSpPr>
        <xdr:cNvPr id="797" name="n_3mainValue【庁舎】&#10;有形固定資産減価償却率">
          <a:extLst>
            <a:ext uri="{FF2B5EF4-FFF2-40B4-BE49-F238E27FC236}">
              <a16:creationId xmlns:a16="http://schemas.microsoft.com/office/drawing/2014/main" id="{860A79EA-934B-4309-9EE8-D6FC4549704B}"/>
            </a:ext>
          </a:extLst>
        </xdr:cNvPr>
        <xdr:cNvSpPr txBox="1"/>
      </xdr:nvSpPr>
      <xdr:spPr>
        <a:xfrm>
          <a:off x="12164069" y="1648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135363</xdr:rowOff>
    </xdr:from>
    <xdr:ext cx="405111" cy="259045"/>
    <xdr:sp macro="" textlink="">
      <xdr:nvSpPr>
        <xdr:cNvPr id="798" name="n_4mainValue【庁舎】&#10;有形固定資産減価償却率">
          <a:extLst>
            <a:ext uri="{FF2B5EF4-FFF2-40B4-BE49-F238E27FC236}">
              <a16:creationId xmlns:a16="http://schemas.microsoft.com/office/drawing/2014/main" id="{90AEC5A8-6719-4D59-9748-40832FE3C3B5}"/>
            </a:ext>
          </a:extLst>
        </xdr:cNvPr>
        <xdr:cNvSpPr txBox="1"/>
      </xdr:nvSpPr>
      <xdr:spPr>
        <a:xfrm>
          <a:off x="11354444" y="1648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12D88A24-BEA6-4068-8870-04D891506C14}"/>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FFC8D38-FD3D-4052-A6B0-57AFD6498136}"/>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FD099F40-26A5-44EF-A515-2362D1E4B820}"/>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CACCBEAF-E446-45A5-86A3-531EE23CB91C}"/>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DACABA99-5ECE-46D0-84F1-A30ABEBA839A}"/>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51B9CC6A-494C-479C-8ADE-4ED8616C13ED}"/>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1B91441-C9BB-426C-9C08-D16886D5B7DF}"/>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12AA01A1-1F13-4328-94E7-22820B2E3F34}"/>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EFB81EE0-684C-4D16-97BD-08C338F2B670}"/>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1E24B6AF-C363-4A44-97B6-F5722B421019}"/>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4C63CFB3-10A5-4969-981E-8F4356559851}"/>
            </a:ext>
          </a:extLst>
        </xdr:cNvPr>
        <xdr:cNvCxnSpPr/>
      </xdr:nvCxnSpPr>
      <xdr:spPr>
        <a:xfrm>
          <a:off x="16459200" y="1764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2F14598F-EC71-40D2-BD19-5C0AA5235C5A}"/>
            </a:ext>
          </a:extLst>
        </xdr:cNvPr>
        <xdr:cNvSpPr txBox="1"/>
      </xdr:nvSpPr>
      <xdr:spPr>
        <a:xfrm>
          <a:off x="160523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F7293E30-93C7-4517-ADF0-53AE4AB02E9E}"/>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84A6ACCE-B9D7-406D-8A6F-FE3984C29B9F}"/>
            </a:ext>
          </a:extLst>
        </xdr:cNvPr>
        <xdr:cNvSpPr txBox="1"/>
      </xdr:nvSpPr>
      <xdr:spPr>
        <a:xfrm>
          <a:off x="16052346" y="17142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62BAFF2C-0CFF-4999-A3FB-B474C3B4E886}"/>
            </a:ext>
          </a:extLst>
        </xdr:cNvPr>
        <xdr:cNvCxnSpPr/>
      </xdr:nvCxnSpPr>
      <xdr:spPr>
        <a:xfrm>
          <a:off x="16459200" y="1691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53780244-882E-4752-8927-EF344DD0DB10}"/>
            </a:ext>
          </a:extLst>
        </xdr:cNvPr>
        <xdr:cNvSpPr txBox="1"/>
      </xdr:nvSpPr>
      <xdr:spPr>
        <a:xfrm>
          <a:off x="16052346"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592F1C0F-EBDA-461B-BF45-7105EC6F522E}"/>
            </a:ext>
          </a:extLst>
        </xdr:cNvPr>
        <xdr:cNvCxnSpPr/>
      </xdr:nvCxnSpPr>
      <xdr:spPr>
        <a:xfrm>
          <a:off x="16459200" y="16554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42D50E8F-78DA-4C32-8BC7-D299B1D57130}"/>
            </a:ext>
          </a:extLst>
        </xdr:cNvPr>
        <xdr:cNvSpPr txBox="1"/>
      </xdr:nvSpPr>
      <xdr:spPr>
        <a:xfrm>
          <a:off x="16052346" y="16418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FA7CCFF4-AB43-491A-9516-443BAD1DD262}"/>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277B866C-D669-45BD-811E-76B11F9123E8}"/>
            </a:ext>
          </a:extLst>
        </xdr:cNvPr>
        <xdr:cNvSpPr txBox="1"/>
      </xdr:nvSpPr>
      <xdr:spPr>
        <a:xfrm>
          <a:off x="16052346" y="16056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82634FFF-5A22-4341-A42C-FD95AD31D6A4}"/>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C2C745EB-D37C-4DD2-B05A-C49842D97FF5}"/>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616065C6-F747-418F-8718-8E60A947C6D6}"/>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982A761D-F646-4286-8B02-83FCDCF7897E}"/>
            </a:ext>
          </a:extLst>
        </xdr:cNvPr>
        <xdr:cNvCxnSpPr/>
      </xdr:nvCxnSpPr>
      <xdr:spPr>
        <a:xfrm flipV="1">
          <a:off x="19954239" y="16355061"/>
          <a:ext cx="0" cy="1236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0E6CC5BC-2AF5-4830-BACA-75F601489226}"/>
            </a:ext>
          </a:extLst>
        </xdr:cNvPr>
        <xdr:cNvSpPr txBox="1"/>
      </xdr:nvSpPr>
      <xdr:spPr>
        <a:xfrm>
          <a:off x="19992975"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66ECAC65-5B15-42FD-A77B-1FCB76448466}"/>
            </a:ext>
          </a:extLst>
        </xdr:cNvPr>
        <xdr:cNvCxnSpPr/>
      </xdr:nvCxnSpPr>
      <xdr:spPr>
        <a:xfrm>
          <a:off x="19878675" y="175914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6F82D00D-5262-40D9-A311-8B86C8FEFF7C}"/>
            </a:ext>
          </a:extLst>
        </xdr:cNvPr>
        <xdr:cNvSpPr txBox="1"/>
      </xdr:nvSpPr>
      <xdr:spPr>
        <a:xfrm>
          <a:off x="19992975" y="1614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F93E8197-7192-41AA-9F1F-B6BFEC54EC23}"/>
            </a:ext>
          </a:extLst>
        </xdr:cNvPr>
        <xdr:cNvCxnSpPr/>
      </xdr:nvCxnSpPr>
      <xdr:spPr>
        <a:xfrm>
          <a:off x="19878675" y="1635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27" name="【庁舎】&#10;一人当たり面積平均値テキスト">
          <a:extLst>
            <a:ext uri="{FF2B5EF4-FFF2-40B4-BE49-F238E27FC236}">
              <a16:creationId xmlns:a16="http://schemas.microsoft.com/office/drawing/2014/main" id="{1BF79B67-F2D4-45A3-A88E-6E2CDF0992E5}"/>
            </a:ext>
          </a:extLst>
        </xdr:cNvPr>
        <xdr:cNvSpPr txBox="1"/>
      </xdr:nvSpPr>
      <xdr:spPr>
        <a:xfrm>
          <a:off x="19992975" y="1690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0C2F06DF-C527-4962-AD26-70EB118B6113}"/>
            </a:ext>
          </a:extLst>
        </xdr:cNvPr>
        <xdr:cNvSpPr/>
      </xdr:nvSpPr>
      <xdr:spPr>
        <a:xfrm>
          <a:off x="19897725" y="170478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5EA43D99-F8A4-4FBF-8D0B-627889EB41EE}"/>
            </a:ext>
          </a:extLst>
        </xdr:cNvPr>
        <xdr:cNvSpPr/>
      </xdr:nvSpPr>
      <xdr:spPr>
        <a:xfrm>
          <a:off x="19154775" y="170491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4812681B-6FD7-4439-97A1-98A6BD945C07}"/>
            </a:ext>
          </a:extLst>
        </xdr:cNvPr>
        <xdr:cNvSpPr/>
      </xdr:nvSpPr>
      <xdr:spPr>
        <a:xfrm>
          <a:off x="18345150" y="17051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4B65A8C4-B01D-499F-AD96-4E2FD20F84DD}"/>
            </a:ext>
          </a:extLst>
        </xdr:cNvPr>
        <xdr:cNvSpPr/>
      </xdr:nvSpPr>
      <xdr:spPr>
        <a:xfrm>
          <a:off x="17554575" y="170497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3DD928AC-B9D2-494B-AE1F-6782466685E8}"/>
            </a:ext>
          </a:extLst>
        </xdr:cNvPr>
        <xdr:cNvSpPr/>
      </xdr:nvSpPr>
      <xdr:spPr>
        <a:xfrm>
          <a:off x="16754475" y="170497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91BCD24-A2C8-4CBF-BE7C-2409C8D723D5}"/>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4E5E5EB-11B0-4414-9403-957729C02864}"/>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998D1C9-C480-494C-9AD5-08C0AA3C3910}"/>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B4CAB99-1F08-40D2-B379-50A168859337}"/>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0AE4C69-177C-4B91-8854-9FD3EC2566E9}"/>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33020</xdr:rowOff>
    </xdr:from>
    <xdr:to>
      <xdr:col>116</xdr:col>
      <xdr:colOff>114300</xdr:colOff>
      <xdr:row>106</xdr:row>
      <xdr:rowOff>134620</xdr:rowOff>
    </xdr:to>
    <xdr:sp macro="" textlink="">
      <xdr:nvSpPr>
        <xdr:cNvPr id="838" name="楕円 837">
          <a:extLst>
            <a:ext uri="{FF2B5EF4-FFF2-40B4-BE49-F238E27FC236}">
              <a16:creationId xmlns:a16="http://schemas.microsoft.com/office/drawing/2014/main" id="{2480501E-FF67-4476-BCFF-1596D38B806A}"/>
            </a:ext>
          </a:extLst>
        </xdr:cNvPr>
        <xdr:cNvSpPr/>
      </xdr:nvSpPr>
      <xdr:spPr>
        <a:xfrm>
          <a:off x="19897725" y="17193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11447</xdr:rowOff>
    </xdr:from>
    <xdr:ext cx="469744" cy="259045"/>
    <xdr:sp macro="" textlink="">
      <xdr:nvSpPr>
        <xdr:cNvPr id="839" name="【庁舎】&#10;一人当たり面積該当値テキスト">
          <a:extLst>
            <a:ext uri="{FF2B5EF4-FFF2-40B4-BE49-F238E27FC236}">
              <a16:creationId xmlns:a16="http://schemas.microsoft.com/office/drawing/2014/main" id="{CCFBC06F-0356-4373-BDB3-76E80D12935C}"/>
            </a:ext>
          </a:extLst>
        </xdr:cNvPr>
        <xdr:cNvSpPr txBox="1"/>
      </xdr:nvSpPr>
      <xdr:spPr>
        <a:xfrm>
          <a:off x="19992975" y="171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34925</xdr:rowOff>
    </xdr:from>
    <xdr:to>
      <xdr:col>112</xdr:col>
      <xdr:colOff>38100</xdr:colOff>
      <xdr:row>106</xdr:row>
      <xdr:rowOff>136525</xdr:rowOff>
    </xdr:to>
    <xdr:sp macro="" textlink="">
      <xdr:nvSpPr>
        <xdr:cNvPr id="840" name="楕円 839">
          <a:extLst>
            <a:ext uri="{FF2B5EF4-FFF2-40B4-BE49-F238E27FC236}">
              <a16:creationId xmlns:a16="http://schemas.microsoft.com/office/drawing/2014/main" id="{18EB485A-1546-404C-B699-4FFAFD2D73B8}"/>
            </a:ext>
          </a:extLst>
        </xdr:cNvPr>
        <xdr:cNvSpPr/>
      </xdr:nvSpPr>
      <xdr:spPr>
        <a:xfrm>
          <a:off x="19154775" y="171989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83820</xdr:rowOff>
    </xdr:from>
    <xdr:to>
      <xdr:col>116</xdr:col>
      <xdr:colOff>63500</xdr:colOff>
      <xdr:row>106</xdr:row>
      <xdr:rowOff>85725</xdr:rowOff>
    </xdr:to>
    <xdr:cxnSp macro="">
      <xdr:nvCxnSpPr>
        <xdr:cNvPr id="841" name="直線コネクタ 840">
          <a:extLst>
            <a:ext uri="{FF2B5EF4-FFF2-40B4-BE49-F238E27FC236}">
              <a16:creationId xmlns:a16="http://schemas.microsoft.com/office/drawing/2014/main" id="{8A3F079A-D79E-4E5D-84D3-18F558C3952B}"/>
            </a:ext>
          </a:extLst>
        </xdr:cNvPr>
        <xdr:cNvCxnSpPr/>
      </xdr:nvCxnSpPr>
      <xdr:spPr>
        <a:xfrm flipV="1">
          <a:off x="19202400" y="1725104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842" name="楕円 841">
          <a:extLst>
            <a:ext uri="{FF2B5EF4-FFF2-40B4-BE49-F238E27FC236}">
              <a16:creationId xmlns:a16="http://schemas.microsoft.com/office/drawing/2014/main" id="{10F58ED4-C611-492D-A39D-A1E9D4C22B68}"/>
            </a:ext>
          </a:extLst>
        </xdr:cNvPr>
        <xdr:cNvSpPr/>
      </xdr:nvSpPr>
      <xdr:spPr>
        <a:xfrm>
          <a:off x="18345150" y="16838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106</xdr:row>
      <xdr:rowOff>85725</xdr:rowOff>
    </xdr:to>
    <xdr:cxnSp macro="">
      <xdr:nvCxnSpPr>
        <xdr:cNvPr id="843" name="直線コネクタ 842">
          <a:extLst>
            <a:ext uri="{FF2B5EF4-FFF2-40B4-BE49-F238E27FC236}">
              <a16:creationId xmlns:a16="http://schemas.microsoft.com/office/drawing/2014/main" id="{59B0EE7C-0D49-4817-BCC5-1EA19E766974}"/>
            </a:ext>
          </a:extLst>
        </xdr:cNvPr>
        <xdr:cNvCxnSpPr/>
      </xdr:nvCxnSpPr>
      <xdr:spPr>
        <a:xfrm>
          <a:off x="18392775" y="16886555"/>
          <a:ext cx="809625"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636</xdr:rowOff>
    </xdr:from>
    <xdr:to>
      <xdr:col>102</xdr:col>
      <xdr:colOff>165100</xdr:colOff>
      <xdr:row>104</xdr:row>
      <xdr:rowOff>102236</xdr:rowOff>
    </xdr:to>
    <xdr:sp macro="" textlink="">
      <xdr:nvSpPr>
        <xdr:cNvPr id="844" name="楕円 843">
          <a:extLst>
            <a:ext uri="{FF2B5EF4-FFF2-40B4-BE49-F238E27FC236}">
              <a16:creationId xmlns:a16="http://schemas.microsoft.com/office/drawing/2014/main" id="{7857F4B5-F2E9-4269-B169-3C67C7CDB462}"/>
            </a:ext>
          </a:extLst>
        </xdr:cNvPr>
        <xdr:cNvSpPr/>
      </xdr:nvSpPr>
      <xdr:spPr>
        <a:xfrm>
          <a:off x="17554575" y="16840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49530</xdr:rowOff>
    </xdr:from>
    <xdr:to>
      <xdr:col>107</xdr:col>
      <xdr:colOff>50800</xdr:colOff>
      <xdr:row>104</xdr:row>
      <xdr:rowOff>51436</xdr:rowOff>
    </xdr:to>
    <xdr:cxnSp macro="">
      <xdr:nvCxnSpPr>
        <xdr:cNvPr id="845" name="直線コネクタ 844">
          <a:extLst>
            <a:ext uri="{FF2B5EF4-FFF2-40B4-BE49-F238E27FC236}">
              <a16:creationId xmlns:a16="http://schemas.microsoft.com/office/drawing/2014/main" id="{9F7841C6-4145-4885-A775-CFA150F1F07B}"/>
            </a:ext>
          </a:extLst>
        </xdr:cNvPr>
        <xdr:cNvCxnSpPr/>
      </xdr:nvCxnSpPr>
      <xdr:spPr>
        <a:xfrm flipV="1">
          <a:off x="17602200" y="16886555"/>
          <a:ext cx="7905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105411</xdr:rowOff>
    </xdr:from>
    <xdr:to>
      <xdr:col>98</xdr:col>
      <xdr:colOff>38100</xdr:colOff>
      <xdr:row>105</xdr:row>
      <xdr:rowOff>35561</xdr:rowOff>
    </xdr:to>
    <xdr:sp macro="" textlink="">
      <xdr:nvSpPr>
        <xdr:cNvPr id="846" name="楕円 845">
          <a:extLst>
            <a:ext uri="{FF2B5EF4-FFF2-40B4-BE49-F238E27FC236}">
              <a16:creationId xmlns:a16="http://schemas.microsoft.com/office/drawing/2014/main" id="{CF622F6E-6C17-4182-87FF-B5D454F52DD2}"/>
            </a:ext>
          </a:extLst>
        </xdr:cNvPr>
        <xdr:cNvSpPr/>
      </xdr:nvSpPr>
      <xdr:spPr>
        <a:xfrm>
          <a:off x="16754475" y="16942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51436</xdr:rowOff>
    </xdr:from>
    <xdr:to>
      <xdr:col>102</xdr:col>
      <xdr:colOff>114300</xdr:colOff>
      <xdr:row>104</xdr:row>
      <xdr:rowOff>156211</xdr:rowOff>
    </xdr:to>
    <xdr:cxnSp macro="">
      <xdr:nvCxnSpPr>
        <xdr:cNvPr id="847" name="直線コネクタ 846">
          <a:extLst>
            <a:ext uri="{FF2B5EF4-FFF2-40B4-BE49-F238E27FC236}">
              <a16:creationId xmlns:a16="http://schemas.microsoft.com/office/drawing/2014/main" id="{0152C60F-0A5E-4E22-BCBB-6AD216882B19}"/>
            </a:ext>
          </a:extLst>
        </xdr:cNvPr>
        <xdr:cNvCxnSpPr/>
      </xdr:nvCxnSpPr>
      <xdr:spPr>
        <a:xfrm flipV="1">
          <a:off x="16802100" y="16888461"/>
          <a:ext cx="800100" cy="1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48" name="n_1aveValue【庁舎】&#10;一人当たり面積">
          <a:extLst>
            <a:ext uri="{FF2B5EF4-FFF2-40B4-BE49-F238E27FC236}">
              <a16:creationId xmlns:a16="http://schemas.microsoft.com/office/drawing/2014/main" id="{7CFEB377-8D1B-4D35-8AC3-565D9BC70D0E}"/>
            </a:ext>
          </a:extLst>
        </xdr:cNvPr>
        <xdr:cNvSpPr txBox="1"/>
      </xdr:nvSpPr>
      <xdr:spPr>
        <a:xfrm>
          <a:off x="18983402" y="1683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49" name="n_2aveValue【庁舎】&#10;一人当たり面積">
          <a:extLst>
            <a:ext uri="{FF2B5EF4-FFF2-40B4-BE49-F238E27FC236}">
              <a16:creationId xmlns:a16="http://schemas.microsoft.com/office/drawing/2014/main" id="{53C1E16D-BA0F-411C-88C1-DF60B12B2E88}"/>
            </a:ext>
          </a:extLst>
        </xdr:cNvPr>
        <xdr:cNvSpPr txBox="1"/>
      </xdr:nvSpPr>
      <xdr:spPr>
        <a:xfrm>
          <a:off x="18183302" y="1714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0" name="n_3aveValue【庁舎】&#10;一人当たり面積">
          <a:extLst>
            <a:ext uri="{FF2B5EF4-FFF2-40B4-BE49-F238E27FC236}">
              <a16:creationId xmlns:a16="http://schemas.microsoft.com/office/drawing/2014/main" id="{2A9A5C7C-DEE4-4BAE-847D-3B1277B9CCA9}"/>
            </a:ext>
          </a:extLst>
        </xdr:cNvPr>
        <xdr:cNvSpPr txBox="1"/>
      </xdr:nvSpPr>
      <xdr:spPr>
        <a:xfrm>
          <a:off x="17383202" y="1714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1" name="n_4aveValue【庁舎】&#10;一人当たり面積">
          <a:extLst>
            <a:ext uri="{FF2B5EF4-FFF2-40B4-BE49-F238E27FC236}">
              <a16:creationId xmlns:a16="http://schemas.microsoft.com/office/drawing/2014/main" id="{512899E4-E7D3-4194-AABE-6A5FC03E0D84}"/>
            </a:ext>
          </a:extLst>
        </xdr:cNvPr>
        <xdr:cNvSpPr txBox="1"/>
      </xdr:nvSpPr>
      <xdr:spPr>
        <a:xfrm>
          <a:off x="16592627" y="1714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127652</xdr:rowOff>
    </xdr:from>
    <xdr:ext cx="469744" cy="259045"/>
    <xdr:sp macro="" textlink="">
      <xdr:nvSpPr>
        <xdr:cNvPr id="852" name="n_1mainValue【庁舎】&#10;一人当たり面積">
          <a:extLst>
            <a:ext uri="{FF2B5EF4-FFF2-40B4-BE49-F238E27FC236}">
              <a16:creationId xmlns:a16="http://schemas.microsoft.com/office/drawing/2014/main" id="{FD4C1505-7C9D-4100-B00B-14192A3E7A7C}"/>
            </a:ext>
          </a:extLst>
        </xdr:cNvPr>
        <xdr:cNvSpPr txBox="1"/>
      </xdr:nvSpPr>
      <xdr:spPr>
        <a:xfrm>
          <a:off x="18983402"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853" name="n_2mainValue【庁舎】&#10;一人当たり面積">
          <a:extLst>
            <a:ext uri="{FF2B5EF4-FFF2-40B4-BE49-F238E27FC236}">
              <a16:creationId xmlns:a16="http://schemas.microsoft.com/office/drawing/2014/main" id="{5BDB84AD-363A-4437-912C-D863374C515A}"/>
            </a:ext>
          </a:extLst>
        </xdr:cNvPr>
        <xdr:cNvSpPr txBox="1"/>
      </xdr:nvSpPr>
      <xdr:spPr>
        <a:xfrm>
          <a:off x="18183302" y="1663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118763</xdr:rowOff>
    </xdr:from>
    <xdr:ext cx="469744" cy="259045"/>
    <xdr:sp macro="" textlink="">
      <xdr:nvSpPr>
        <xdr:cNvPr id="854" name="n_3mainValue【庁舎】&#10;一人当たり面積">
          <a:extLst>
            <a:ext uri="{FF2B5EF4-FFF2-40B4-BE49-F238E27FC236}">
              <a16:creationId xmlns:a16="http://schemas.microsoft.com/office/drawing/2014/main" id="{089EB3FD-1080-4EE6-8295-92AC2070A335}"/>
            </a:ext>
          </a:extLst>
        </xdr:cNvPr>
        <xdr:cNvSpPr txBox="1"/>
      </xdr:nvSpPr>
      <xdr:spPr>
        <a:xfrm>
          <a:off x="17383202" y="1663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52088</xdr:rowOff>
    </xdr:from>
    <xdr:ext cx="469744" cy="259045"/>
    <xdr:sp macro="" textlink="">
      <xdr:nvSpPr>
        <xdr:cNvPr id="855" name="n_4mainValue【庁舎】&#10;一人当たり面積">
          <a:extLst>
            <a:ext uri="{FF2B5EF4-FFF2-40B4-BE49-F238E27FC236}">
              <a16:creationId xmlns:a16="http://schemas.microsoft.com/office/drawing/2014/main" id="{ECCB7AC9-CA81-458D-9EEC-1682BA1AB539}"/>
            </a:ext>
          </a:extLst>
        </xdr:cNvPr>
        <xdr:cNvSpPr txBox="1"/>
      </xdr:nvSpPr>
      <xdr:spPr>
        <a:xfrm>
          <a:off x="16592627" y="1672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2DB7A67F-1DE2-4D4D-BE8D-B94702D409F2}"/>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B3D59AA6-36D7-405B-9D41-674EA103B65F}"/>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C094FEEF-EBE0-4286-B4CC-6CE021727465}"/>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図書館については、合併前に旧町ごとに整備した施設が、市内に点在しており、有形固定資産減価償却率及び一人当たり面積が全国平均を上回っている。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体育館については、令和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年度に一部体育館を処分したことにより、有形固定資産減価償却率は全国平均を下回っている。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福祉施設についても、合併前に旧町ごとに整備した施設が、市内に点在しており、一人当たり面積が全国平均等を大きく上回っている。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一般廃棄物処理施設については、一部事務組合が運営するクリーンセンターが整備から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年弱が経過していることから、有形固定資産減価償却率が全国平均を大きく上回っている。今後は一部事務組合構成市が協力して、次期クリーンセンターの整備に取り組んでいく。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78</v>
      </c>
      <c r="C2" s="164"/>
      <c r="D2" s="165"/>
    </row>
    <row r="3" spans="1:119" ht="18.75" customHeight="1" thickBot="1" x14ac:dyDescent="0.25">
      <c r="A3" s="163"/>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26104243</v>
      </c>
      <c r="BO4" s="384"/>
      <c r="BP4" s="384"/>
      <c r="BQ4" s="384"/>
      <c r="BR4" s="384"/>
      <c r="BS4" s="384"/>
      <c r="BT4" s="384"/>
      <c r="BU4" s="385"/>
      <c r="BV4" s="383">
        <v>26056396</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3.6</v>
      </c>
      <c r="CU4" s="390"/>
      <c r="CV4" s="390"/>
      <c r="CW4" s="390"/>
      <c r="CX4" s="390"/>
      <c r="CY4" s="390"/>
      <c r="CZ4" s="390"/>
      <c r="DA4" s="391"/>
      <c r="DB4" s="389">
        <v>3.2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90</v>
      </c>
      <c r="AN5" s="450"/>
      <c r="AO5" s="450"/>
      <c r="AP5" s="450"/>
      <c r="AQ5" s="450"/>
      <c r="AR5" s="450"/>
      <c r="AS5" s="450"/>
      <c r="AT5" s="451"/>
      <c r="AU5" s="452" t="s">
        <v>91</v>
      </c>
      <c r="AV5" s="453"/>
      <c r="AW5" s="453"/>
      <c r="AX5" s="453"/>
      <c r="AY5" s="454" t="s">
        <v>92</v>
      </c>
      <c r="AZ5" s="455"/>
      <c r="BA5" s="455"/>
      <c r="BB5" s="455"/>
      <c r="BC5" s="455"/>
      <c r="BD5" s="455"/>
      <c r="BE5" s="455"/>
      <c r="BF5" s="455"/>
      <c r="BG5" s="455"/>
      <c r="BH5" s="455"/>
      <c r="BI5" s="455"/>
      <c r="BJ5" s="455"/>
      <c r="BK5" s="455"/>
      <c r="BL5" s="455"/>
      <c r="BM5" s="456"/>
      <c r="BN5" s="420">
        <v>25590294</v>
      </c>
      <c r="BO5" s="421"/>
      <c r="BP5" s="421"/>
      <c r="BQ5" s="421"/>
      <c r="BR5" s="421"/>
      <c r="BS5" s="421"/>
      <c r="BT5" s="421"/>
      <c r="BU5" s="422"/>
      <c r="BV5" s="420">
        <v>25396562</v>
      </c>
      <c r="BW5" s="421"/>
      <c r="BX5" s="421"/>
      <c r="BY5" s="421"/>
      <c r="BZ5" s="421"/>
      <c r="CA5" s="421"/>
      <c r="CB5" s="421"/>
      <c r="CC5" s="422"/>
      <c r="CD5" s="423" t="s">
        <v>93</v>
      </c>
      <c r="CE5" s="424"/>
      <c r="CF5" s="424"/>
      <c r="CG5" s="424"/>
      <c r="CH5" s="424"/>
      <c r="CI5" s="424"/>
      <c r="CJ5" s="424"/>
      <c r="CK5" s="424"/>
      <c r="CL5" s="424"/>
      <c r="CM5" s="424"/>
      <c r="CN5" s="424"/>
      <c r="CO5" s="424"/>
      <c r="CP5" s="424"/>
      <c r="CQ5" s="424"/>
      <c r="CR5" s="424"/>
      <c r="CS5" s="425"/>
      <c r="CT5" s="417">
        <v>92.6</v>
      </c>
      <c r="CU5" s="418"/>
      <c r="CV5" s="418"/>
      <c r="CW5" s="418"/>
      <c r="CX5" s="418"/>
      <c r="CY5" s="418"/>
      <c r="CZ5" s="418"/>
      <c r="DA5" s="419"/>
      <c r="DB5" s="417">
        <v>91.1</v>
      </c>
      <c r="DC5" s="418"/>
      <c r="DD5" s="418"/>
      <c r="DE5" s="418"/>
      <c r="DF5" s="418"/>
      <c r="DG5" s="418"/>
      <c r="DH5" s="418"/>
      <c r="DI5" s="419"/>
    </row>
    <row r="6" spans="1:119" ht="18.75" customHeight="1" x14ac:dyDescent="0.2">
      <c r="A6" s="163"/>
      <c r="B6" s="426" t="s">
        <v>94</v>
      </c>
      <c r="C6" s="427"/>
      <c r="D6" s="427"/>
      <c r="E6" s="428"/>
      <c r="F6" s="428"/>
      <c r="G6" s="428"/>
      <c r="H6" s="428"/>
      <c r="I6" s="428"/>
      <c r="J6" s="428"/>
      <c r="K6" s="428"/>
      <c r="L6" s="428" t="s">
        <v>95</v>
      </c>
      <c r="M6" s="428"/>
      <c r="N6" s="428"/>
      <c r="O6" s="428"/>
      <c r="P6" s="428"/>
      <c r="Q6" s="428"/>
      <c r="R6" s="432"/>
      <c r="S6" s="432"/>
      <c r="T6" s="432"/>
      <c r="U6" s="432"/>
      <c r="V6" s="433"/>
      <c r="W6" s="436" t="s">
        <v>96</v>
      </c>
      <c r="X6" s="437"/>
      <c r="Y6" s="437"/>
      <c r="Z6" s="437"/>
      <c r="AA6" s="437"/>
      <c r="AB6" s="427"/>
      <c r="AC6" s="440" t="s">
        <v>97</v>
      </c>
      <c r="AD6" s="441"/>
      <c r="AE6" s="441"/>
      <c r="AF6" s="441"/>
      <c r="AG6" s="441"/>
      <c r="AH6" s="441"/>
      <c r="AI6" s="441"/>
      <c r="AJ6" s="441"/>
      <c r="AK6" s="441"/>
      <c r="AL6" s="442"/>
      <c r="AM6" s="449" t="s">
        <v>98</v>
      </c>
      <c r="AN6" s="450"/>
      <c r="AO6" s="450"/>
      <c r="AP6" s="450"/>
      <c r="AQ6" s="450"/>
      <c r="AR6" s="450"/>
      <c r="AS6" s="450"/>
      <c r="AT6" s="451"/>
      <c r="AU6" s="452" t="s">
        <v>91</v>
      </c>
      <c r="AV6" s="453"/>
      <c r="AW6" s="453"/>
      <c r="AX6" s="453"/>
      <c r="AY6" s="454" t="s">
        <v>99</v>
      </c>
      <c r="AZ6" s="455"/>
      <c r="BA6" s="455"/>
      <c r="BB6" s="455"/>
      <c r="BC6" s="455"/>
      <c r="BD6" s="455"/>
      <c r="BE6" s="455"/>
      <c r="BF6" s="455"/>
      <c r="BG6" s="455"/>
      <c r="BH6" s="455"/>
      <c r="BI6" s="455"/>
      <c r="BJ6" s="455"/>
      <c r="BK6" s="455"/>
      <c r="BL6" s="455"/>
      <c r="BM6" s="456"/>
      <c r="BN6" s="420">
        <v>513949</v>
      </c>
      <c r="BO6" s="421"/>
      <c r="BP6" s="421"/>
      <c r="BQ6" s="421"/>
      <c r="BR6" s="421"/>
      <c r="BS6" s="421"/>
      <c r="BT6" s="421"/>
      <c r="BU6" s="422"/>
      <c r="BV6" s="420">
        <v>659834</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93</v>
      </c>
      <c r="CU6" s="458"/>
      <c r="CV6" s="458"/>
      <c r="CW6" s="458"/>
      <c r="CX6" s="458"/>
      <c r="CY6" s="458"/>
      <c r="CZ6" s="458"/>
      <c r="DA6" s="459"/>
      <c r="DB6" s="457">
        <v>91.5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91</v>
      </c>
      <c r="AV7" s="453"/>
      <c r="AW7" s="453"/>
      <c r="AX7" s="453"/>
      <c r="AY7" s="454" t="s">
        <v>102</v>
      </c>
      <c r="AZ7" s="455"/>
      <c r="BA7" s="455"/>
      <c r="BB7" s="455"/>
      <c r="BC7" s="455"/>
      <c r="BD7" s="455"/>
      <c r="BE7" s="455"/>
      <c r="BF7" s="455"/>
      <c r="BG7" s="455"/>
      <c r="BH7" s="455"/>
      <c r="BI7" s="455"/>
      <c r="BJ7" s="455"/>
      <c r="BK7" s="455"/>
      <c r="BL7" s="455"/>
      <c r="BM7" s="456"/>
      <c r="BN7" s="420">
        <v>42814</v>
      </c>
      <c r="BO7" s="421"/>
      <c r="BP7" s="421"/>
      <c r="BQ7" s="421"/>
      <c r="BR7" s="421"/>
      <c r="BS7" s="421"/>
      <c r="BT7" s="421"/>
      <c r="BU7" s="422"/>
      <c r="BV7" s="420">
        <v>255248</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12909167</v>
      </c>
      <c r="CU7" s="421"/>
      <c r="CV7" s="421"/>
      <c r="CW7" s="421"/>
      <c r="CX7" s="421"/>
      <c r="CY7" s="421"/>
      <c r="CZ7" s="421"/>
      <c r="DA7" s="422"/>
      <c r="DB7" s="420">
        <v>12730390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105</v>
      </c>
      <c r="AV8" s="453"/>
      <c r="AW8" s="453"/>
      <c r="AX8" s="453"/>
      <c r="AY8" s="454" t="s">
        <v>106</v>
      </c>
      <c r="AZ8" s="455"/>
      <c r="BA8" s="455"/>
      <c r="BB8" s="455"/>
      <c r="BC8" s="455"/>
      <c r="BD8" s="455"/>
      <c r="BE8" s="455"/>
      <c r="BF8" s="455"/>
      <c r="BG8" s="455"/>
      <c r="BH8" s="455"/>
      <c r="BI8" s="455"/>
      <c r="BJ8" s="455"/>
      <c r="BK8" s="455"/>
      <c r="BL8" s="455"/>
      <c r="BM8" s="456"/>
      <c r="BN8" s="420">
        <v>471135</v>
      </c>
      <c r="BO8" s="421"/>
      <c r="BP8" s="421"/>
      <c r="BQ8" s="421"/>
      <c r="BR8" s="421"/>
      <c r="BS8" s="421"/>
      <c r="BT8" s="421"/>
      <c r="BU8" s="422"/>
      <c r="BV8" s="420">
        <v>404586</v>
      </c>
      <c r="BW8" s="421"/>
      <c r="BX8" s="421"/>
      <c r="BY8" s="421"/>
      <c r="BZ8" s="421"/>
      <c r="CA8" s="421"/>
      <c r="CB8" s="421"/>
      <c r="CC8" s="422"/>
      <c r="CD8" s="423" t="s">
        <v>107</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0.63</v>
      </c>
      <c r="DC8" s="461"/>
      <c r="DD8" s="461"/>
      <c r="DE8" s="461"/>
      <c r="DF8" s="461"/>
      <c r="DG8" s="461"/>
      <c r="DH8" s="461"/>
      <c r="DI8" s="462"/>
    </row>
    <row r="9" spans="1:119" ht="18.75" customHeight="1" thickBot="1" x14ac:dyDescent="0.25">
      <c r="A9" s="163"/>
      <c r="B9" s="414" t="s">
        <v>108</v>
      </c>
      <c r="C9" s="415"/>
      <c r="D9" s="415"/>
      <c r="E9" s="415"/>
      <c r="F9" s="415"/>
      <c r="G9" s="415"/>
      <c r="H9" s="415"/>
      <c r="I9" s="415"/>
      <c r="J9" s="415"/>
      <c r="K9" s="463"/>
      <c r="L9" s="464" t="s">
        <v>109</v>
      </c>
      <c r="M9" s="465"/>
      <c r="N9" s="465"/>
      <c r="O9" s="465"/>
      <c r="P9" s="465"/>
      <c r="Q9" s="466"/>
      <c r="R9" s="467">
        <v>40645</v>
      </c>
      <c r="S9" s="468"/>
      <c r="T9" s="468"/>
      <c r="U9" s="468"/>
      <c r="V9" s="469"/>
      <c r="W9" s="377" t="s">
        <v>110</v>
      </c>
      <c r="X9" s="378"/>
      <c r="Y9" s="378"/>
      <c r="Z9" s="378"/>
      <c r="AA9" s="378"/>
      <c r="AB9" s="378"/>
      <c r="AC9" s="378"/>
      <c r="AD9" s="378"/>
      <c r="AE9" s="378"/>
      <c r="AF9" s="378"/>
      <c r="AG9" s="378"/>
      <c r="AH9" s="378"/>
      <c r="AI9" s="378"/>
      <c r="AJ9" s="378"/>
      <c r="AK9" s="378"/>
      <c r="AL9" s="379"/>
      <c r="AM9" s="449" t="s">
        <v>111</v>
      </c>
      <c r="AN9" s="450"/>
      <c r="AO9" s="450"/>
      <c r="AP9" s="450"/>
      <c r="AQ9" s="450"/>
      <c r="AR9" s="450"/>
      <c r="AS9" s="450"/>
      <c r="AT9" s="451"/>
      <c r="AU9" s="452" t="s">
        <v>91</v>
      </c>
      <c r="AV9" s="453"/>
      <c r="AW9" s="453"/>
      <c r="AX9" s="453"/>
      <c r="AY9" s="454" t="s">
        <v>112</v>
      </c>
      <c r="AZ9" s="455"/>
      <c r="BA9" s="455"/>
      <c r="BB9" s="455"/>
      <c r="BC9" s="455"/>
      <c r="BD9" s="455"/>
      <c r="BE9" s="455"/>
      <c r="BF9" s="455"/>
      <c r="BG9" s="455"/>
      <c r="BH9" s="455"/>
      <c r="BI9" s="455"/>
      <c r="BJ9" s="455"/>
      <c r="BK9" s="455"/>
      <c r="BL9" s="455"/>
      <c r="BM9" s="456"/>
      <c r="BN9" s="420">
        <v>66549</v>
      </c>
      <c r="BO9" s="421"/>
      <c r="BP9" s="421"/>
      <c r="BQ9" s="421"/>
      <c r="BR9" s="421"/>
      <c r="BS9" s="421"/>
      <c r="BT9" s="421"/>
      <c r="BU9" s="422"/>
      <c r="BV9" s="420">
        <v>-51161</v>
      </c>
      <c r="BW9" s="421"/>
      <c r="BX9" s="421"/>
      <c r="BY9" s="421"/>
      <c r="BZ9" s="421"/>
      <c r="CA9" s="421"/>
      <c r="CB9" s="421"/>
      <c r="CC9" s="422"/>
      <c r="CD9" s="423" t="s">
        <v>113</v>
      </c>
      <c r="CE9" s="424"/>
      <c r="CF9" s="424"/>
      <c r="CG9" s="424"/>
      <c r="CH9" s="424"/>
      <c r="CI9" s="424"/>
      <c r="CJ9" s="424"/>
      <c r="CK9" s="424"/>
      <c r="CL9" s="424"/>
      <c r="CM9" s="424"/>
      <c r="CN9" s="424"/>
      <c r="CO9" s="424"/>
      <c r="CP9" s="424"/>
      <c r="CQ9" s="424"/>
      <c r="CR9" s="424"/>
      <c r="CS9" s="425"/>
      <c r="CT9" s="417">
        <v>13.7</v>
      </c>
      <c r="CU9" s="418"/>
      <c r="CV9" s="418"/>
      <c r="CW9" s="418"/>
      <c r="CX9" s="418"/>
      <c r="CY9" s="418"/>
      <c r="CZ9" s="418"/>
      <c r="DA9" s="419"/>
      <c r="DB9" s="417">
        <v>14.8</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114</v>
      </c>
      <c r="M10" s="450"/>
      <c r="N10" s="450"/>
      <c r="O10" s="450"/>
      <c r="P10" s="450"/>
      <c r="Q10" s="451"/>
      <c r="R10" s="471">
        <v>40310</v>
      </c>
      <c r="S10" s="472"/>
      <c r="T10" s="472"/>
      <c r="U10" s="472"/>
      <c r="V10" s="473"/>
      <c r="W10" s="408"/>
      <c r="X10" s="409"/>
      <c r="Y10" s="409"/>
      <c r="Z10" s="409"/>
      <c r="AA10" s="409"/>
      <c r="AB10" s="409"/>
      <c r="AC10" s="409"/>
      <c r="AD10" s="409"/>
      <c r="AE10" s="409"/>
      <c r="AF10" s="409"/>
      <c r="AG10" s="409"/>
      <c r="AH10" s="409"/>
      <c r="AI10" s="409"/>
      <c r="AJ10" s="409"/>
      <c r="AK10" s="409"/>
      <c r="AL10" s="412"/>
      <c r="AM10" s="449" t="s">
        <v>115</v>
      </c>
      <c r="AN10" s="450"/>
      <c r="AO10" s="450"/>
      <c r="AP10" s="450"/>
      <c r="AQ10" s="450"/>
      <c r="AR10" s="450"/>
      <c r="AS10" s="450"/>
      <c r="AT10" s="451"/>
      <c r="AU10" s="452" t="s">
        <v>91</v>
      </c>
      <c r="AV10" s="453"/>
      <c r="AW10" s="453"/>
      <c r="AX10" s="453"/>
      <c r="AY10" s="454" t="s">
        <v>116</v>
      </c>
      <c r="AZ10" s="455"/>
      <c r="BA10" s="455"/>
      <c r="BB10" s="455"/>
      <c r="BC10" s="455"/>
      <c r="BD10" s="455"/>
      <c r="BE10" s="455"/>
      <c r="BF10" s="455"/>
      <c r="BG10" s="455"/>
      <c r="BH10" s="455"/>
      <c r="BI10" s="455"/>
      <c r="BJ10" s="455"/>
      <c r="BK10" s="455"/>
      <c r="BL10" s="455"/>
      <c r="BM10" s="456"/>
      <c r="BN10" s="420">
        <v>6804</v>
      </c>
      <c r="BO10" s="421"/>
      <c r="BP10" s="421"/>
      <c r="BQ10" s="421"/>
      <c r="BR10" s="421"/>
      <c r="BS10" s="421"/>
      <c r="BT10" s="421"/>
      <c r="BU10" s="422"/>
      <c r="BV10" s="420">
        <v>4848</v>
      </c>
      <c r="BW10" s="421"/>
      <c r="BX10" s="421"/>
      <c r="BY10" s="421"/>
      <c r="BZ10" s="421"/>
      <c r="CA10" s="421"/>
      <c r="CB10" s="421"/>
      <c r="CC10" s="422"/>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118</v>
      </c>
      <c r="M11" s="475"/>
      <c r="N11" s="475"/>
      <c r="O11" s="475"/>
      <c r="P11" s="475"/>
      <c r="Q11" s="476"/>
      <c r="R11" s="477" t="s">
        <v>119</v>
      </c>
      <c r="S11" s="478"/>
      <c r="T11" s="478"/>
      <c r="U11" s="478"/>
      <c r="V11" s="479"/>
      <c r="W11" s="408"/>
      <c r="X11" s="409"/>
      <c r="Y11" s="409"/>
      <c r="Z11" s="409"/>
      <c r="AA11" s="409"/>
      <c r="AB11" s="409"/>
      <c r="AC11" s="409"/>
      <c r="AD11" s="409"/>
      <c r="AE11" s="409"/>
      <c r="AF11" s="409"/>
      <c r="AG11" s="409"/>
      <c r="AH11" s="409"/>
      <c r="AI11" s="409"/>
      <c r="AJ11" s="409"/>
      <c r="AK11" s="409"/>
      <c r="AL11" s="412"/>
      <c r="AM11" s="449" t="s">
        <v>120</v>
      </c>
      <c r="AN11" s="450"/>
      <c r="AO11" s="450"/>
      <c r="AP11" s="450"/>
      <c r="AQ11" s="450"/>
      <c r="AR11" s="450"/>
      <c r="AS11" s="450"/>
      <c r="AT11" s="451"/>
      <c r="AU11" s="452" t="s">
        <v>91</v>
      </c>
      <c r="AV11" s="453"/>
      <c r="AW11" s="453"/>
      <c r="AX11" s="453"/>
      <c r="AY11" s="454" t="s">
        <v>121</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122</v>
      </c>
      <c r="CE11" s="424"/>
      <c r="CF11" s="424"/>
      <c r="CG11" s="424"/>
      <c r="CH11" s="424"/>
      <c r="CI11" s="424"/>
      <c r="CJ11" s="424"/>
      <c r="CK11" s="424"/>
      <c r="CL11" s="424"/>
      <c r="CM11" s="424"/>
      <c r="CN11" s="424"/>
      <c r="CO11" s="424"/>
      <c r="CP11" s="424"/>
      <c r="CQ11" s="424"/>
      <c r="CR11" s="424"/>
      <c r="CS11" s="425"/>
      <c r="CT11" s="460" t="s">
        <v>123</v>
      </c>
      <c r="CU11" s="461"/>
      <c r="CV11" s="461"/>
      <c r="CW11" s="461"/>
      <c r="CX11" s="461"/>
      <c r="CY11" s="461"/>
      <c r="CZ11" s="461"/>
      <c r="DA11" s="462"/>
      <c r="DB11" s="460" t="s">
        <v>123</v>
      </c>
      <c r="DC11" s="461"/>
      <c r="DD11" s="461"/>
      <c r="DE11" s="461"/>
      <c r="DF11" s="461"/>
      <c r="DG11" s="461"/>
      <c r="DH11" s="461"/>
      <c r="DI11" s="462"/>
    </row>
    <row r="12" spans="1:119" ht="18.75" customHeight="1" x14ac:dyDescent="0.2">
      <c r="A12" s="163"/>
      <c r="B12" s="480" t="s">
        <v>124</v>
      </c>
      <c r="C12" s="481"/>
      <c r="D12" s="481"/>
      <c r="E12" s="481"/>
      <c r="F12" s="481"/>
      <c r="G12" s="481"/>
      <c r="H12" s="481"/>
      <c r="I12" s="481"/>
      <c r="J12" s="481"/>
      <c r="K12" s="482"/>
      <c r="L12" s="489" t="s">
        <v>125</v>
      </c>
      <c r="M12" s="490"/>
      <c r="N12" s="490"/>
      <c r="O12" s="490"/>
      <c r="P12" s="490"/>
      <c r="Q12" s="491"/>
      <c r="R12" s="492">
        <v>39413</v>
      </c>
      <c r="S12" s="493"/>
      <c r="T12" s="493"/>
      <c r="U12" s="493"/>
      <c r="V12" s="494"/>
      <c r="W12" s="495" t="s">
        <v>1</v>
      </c>
      <c r="X12" s="453"/>
      <c r="Y12" s="453"/>
      <c r="Z12" s="453"/>
      <c r="AA12" s="453"/>
      <c r="AB12" s="496"/>
      <c r="AC12" s="497" t="s">
        <v>126</v>
      </c>
      <c r="AD12" s="498"/>
      <c r="AE12" s="498"/>
      <c r="AF12" s="498"/>
      <c r="AG12" s="499"/>
      <c r="AH12" s="497" t="s">
        <v>127</v>
      </c>
      <c r="AI12" s="498"/>
      <c r="AJ12" s="498"/>
      <c r="AK12" s="498"/>
      <c r="AL12" s="500"/>
      <c r="AM12" s="449" t="s">
        <v>128</v>
      </c>
      <c r="AN12" s="450"/>
      <c r="AO12" s="450"/>
      <c r="AP12" s="450"/>
      <c r="AQ12" s="450"/>
      <c r="AR12" s="450"/>
      <c r="AS12" s="450"/>
      <c r="AT12" s="451"/>
      <c r="AU12" s="452" t="s">
        <v>91</v>
      </c>
      <c r="AV12" s="453"/>
      <c r="AW12" s="453"/>
      <c r="AX12" s="453"/>
      <c r="AY12" s="454" t="s">
        <v>129</v>
      </c>
      <c r="AZ12" s="455"/>
      <c r="BA12" s="455"/>
      <c r="BB12" s="455"/>
      <c r="BC12" s="455"/>
      <c r="BD12" s="455"/>
      <c r="BE12" s="455"/>
      <c r="BF12" s="455"/>
      <c r="BG12" s="455"/>
      <c r="BH12" s="455"/>
      <c r="BI12" s="455"/>
      <c r="BJ12" s="455"/>
      <c r="BK12" s="455"/>
      <c r="BL12" s="455"/>
      <c r="BM12" s="456"/>
      <c r="BN12" s="420">
        <v>800000</v>
      </c>
      <c r="BO12" s="421"/>
      <c r="BP12" s="421"/>
      <c r="BQ12" s="421"/>
      <c r="BR12" s="421"/>
      <c r="BS12" s="421"/>
      <c r="BT12" s="421"/>
      <c r="BU12" s="422"/>
      <c r="BV12" s="420">
        <v>550000</v>
      </c>
      <c r="BW12" s="421"/>
      <c r="BX12" s="421"/>
      <c r="BY12" s="421"/>
      <c r="BZ12" s="421"/>
      <c r="CA12" s="421"/>
      <c r="CB12" s="421"/>
      <c r="CC12" s="422"/>
      <c r="CD12" s="423" t="s">
        <v>130</v>
      </c>
      <c r="CE12" s="424"/>
      <c r="CF12" s="424"/>
      <c r="CG12" s="424"/>
      <c r="CH12" s="424"/>
      <c r="CI12" s="424"/>
      <c r="CJ12" s="424"/>
      <c r="CK12" s="424"/>
      <c r="CL12" s="424"/>
      <c r="CM12" s="424"/>
      <c r="CN12" s="424"/>
      <c r="CO12" s="424"/>
      <c r="CP12" s="424"/>
      <c r="CQ12" s="424"/>
      <c r="CR12" s="424"/>
      <c r="CS12" s="425"/>
      <c r="CT12" s="460" t="s">
        <v>123</v>
      </c>
      <c r="CU12" s="461"/>
      <c r="CV12" s="461"/>
      <c r="CW12" s="461"/>
      <c r="CX12" s="461"/>
      <c r="CY12" s="461"/>
      <c r="CZ12" s="461"/>
      <c r="DA12" s="462"/>
      <c r="DB12" s="460" t="s">
        <v>123</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131</v>
      </c>
      <c r="N13" s="512"/>
      <c r="O13" s="512"/>
      <c r="P13" s="512"/>
      <c r="Q13" s="513"/>
      <c r="R13" s="504">
        <v>37526</v>
      </c>
      <c r="S13" s="505"/>
      <c r="T13" s="505"/>
      <c r="U13" s="505"/>
      <c r="V13" s="506"/>
      <c r="W13" s="436" t="s">
        <v>132</v>
      </c>
      <c r="X13" s="437"/>
      <c r="Y13" s="437"/>
      <c r="Z13" s="437"/>
      <c r="AA13" s="437"/>
      <c r="AB13" s="427"/>
      <c r="AC13" s="471">
        <v>911</v>
      </c>
      <c r="AD13" s="472"/>
      <c r="AE13" s="472"/>
      <c r="AF13" s="472"/>
      <c r="AG13" s="514"/>
      <c r="AH13" s="471">
        <v>913</v>
      </c>
      <c r="AI13" s="472"/>
      <c r="AJ13" s="472"/>
      <c r="AK13" s="472"/>
      <c r="AL13" s="473"/>
      <c r="AM13" s="449" t="s">
        <v>133</v>
      </c>
      <c r="AN13" s="450"/>
      <c r="AO13" s="450"/>
      <c r="AP13" s="450"/>
      <c r="AQ13" s="450"/>
      <c r="AR13" s="450"/>
      <c r="AS13" s="450"/>
      <c r="AT13" s="451"/>
      <c r="AU13" s="452" t="s">
        <v>105</v>
      </c>
      <c r="AV13" s="453"/>
      <c r="AW13" s="453"/>
      <c r="AX13" s="453"/>
      <c r="AY13" s="454" t="s">
        <v>134</v>
      </c>
      <c r="AZ13" s="455"/>
      <c r="BA13" s="455"/>
      <c r="BB13" s="455"/>
      <c r="BC13" s="455"/>
      <c r="BD13" s="455"/>
      <c r="BE13" s="455"/>
      <c r="BF13" s="455"/>
      <c r="BG13" s="455"/>
      <c r="BH13" s="455"/>
      <c r="BI13" s="455"/>
      <c r="BJ13" s="455"/>
      <c r="BK13" s="455"/>
      <c r="BL13" s="455"/>
      <c r="BM13" s="456"/>
      <c r="BN13" s="420">
        <v>-726647</v>
      </c>
      <c r="BO13" s="421"/>
      <c r="BP13" s="421"/>
      <c r="BQ13" s="421"/>
      <c r="BR13" s="421"/>
      <c r="BS13" s="421"/>
      <c r="BT13" s="421"/>
      <c r="BU13" s="422"/>
      <c r="BV13" s="420">
        <v>-596313</v>
      </c>
      <c r="BW13" s="421"/>
      <c r="BX13" s="421"/>
      <c r="BY13" s="421"/>
      <c r="BZ13" s="421"/>
      <c r="CA13" s="421"/>
      <c r="CB13" s="421"/>
      <c r="CC13" s="422"/>
      <c r="CD13" s="423" t="s">
        <v>135</v>
      </c>
      <c r="CE13" s="424"/>
      <c r="CF13" s="424"/>
      <c r="CG13" s="424"/>
      <c r="CH13" s="424"/>
      <c r="CI13" s="424"/>
      <c r="CJ13" s="424"/>
      <c r="CK13" s="424"/>
      <c r="CL13" s="424"/>
      <c r="CM13" s="424"/>
      <c r="CN13" s="424"/>
      <c r="CO13" s="424"/>
      <c r="CP13" s="424"/>
      <c r="CQ13" s="424"/>
      <c r="CR13" s="424"/>
      <c r="CS13" s="425"/>
      <c r="CT13" s="417">
        <v>6.3</v>
      </c>
      <c r="CU13" s="418"/>
      <c r="CV13" s="418"/>
      <c r="CW13" s="418"/>
      <c r="CX13" s="418"/>
      <c r="CY13" s="418"/>
      <c r="CZ13" s="418"/>
      <c r="DA13" s="419"/>
      <c r="DB13" s="417">
        <v>6.6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136</v>
      </c>
      <c r="M14" s="502"/>
      <c r="N14" s="502"/>
      <c r="O14" s="502"/>
      <c r="P14" s="502"/>
      <c r="Q14" s="503"/>
      <c r="R14" s="504">
        <v>39681</v>
      </c>
      <c r="S14" s="505"/>
      <c r="T14" s="505"/>
      <c r="U14" s="505"/>
      <c r="V14" s="506"/>
      <c r="W14" s="410"/>
      <c r="X14" s="411"/>
      <c r="Y14" s="411"/>
      <c r="Z14" s="411"/>
      <c r="AA14" s="411"/>
      <c r="AB14" s="400"/>
      <c r="AC14" s="507">
        <v>4.5</v>
      </c>
      <c r="AD14" s="508"/>
      <c r="AE14" s="508"/>
      <c r="AF14" s="508"/>
      <c r="AG14" s="509"/>
      <c r="AH14" s="507">
        <v>4.8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137</v>
      </c>
      <c r="CE14" s="516"/>
      <c r="CF14" s="516"/>
      <c r="CG14" s="516"/>
      <c r="CH14" s="516"/>
      <c r="CI14" s="516"/>
      <c r="CJ14" s="516"/>
      <c r="CK14" s="516"/>
      <c r="CL14" s="516"/>
      <c r="CM14" s="516"/>
      <c r="CN14" s="516"/>
      <c r="CO14" s="516"/>
      <c r="CP14" s="516"/>
      <c r="CQ14" s="516"/>
      <c r="CR14" s="516"/>
      <c r="CS14" s="517"/>
      <c r="CT14" s="518" t="s">
        <v>123</v>
      </c>
      <c r="CU14" s="519"/>
      <c r="CV14" s="519"/>
      <c r="CW14" s="519"/>
      <c r="CX14" s="519"/>
      <c r="CY14" s="519"/>
      <c r="CZ14" s="519"/>
      <c r="DA14" s="520"/>
      <c r="DB14" s="518" t="s">
        <v>123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131</v>
      </c>
      <c r="N15" s="512"/>
      <c r="O15" s="512"/>
      <c r="P15" s="512"/>
      <c r="Q15" s="513"/>
      <c r="R15" s="504">
        <v>37886</v>
      </c>
      <c r="S15" s="505"/>
      <c r="T15" s="505"/>
      <c r="U15" s="505"/>
      <c r="V15" s="506"/>
      <c r="W15" s="436" t="s">
        <v>138</v>
      </c>
      <c r="X15" s="437"/>
      <c r="Y15" s="437"/>
      <c r="Z15" s="437"/>
      <c r="AA15" s="437"/>
      <c r="AB15" s="427"/>
      <c r="AC15" s="471">
        <v>7641</v>
      </c>
      <c r="AD15" s="472"/>
      <c r="AE15" s="472"/>
      <c r="AF15" s="472"/>
      <c r="AG15" s="514"/>
      <c r="AH15" s="471">
        <v>7070</v>
      </c>
      <c r="AI15" s="472"/>
      <c r="AJ15" s="472"/>
      <c r="AK15" s="472"/>
      <c r="AL15" s="473"/>
      <c r="AM15" s="449"/>
      <c r="AN15" s="450"/>
      <c r="AO15" s="450"/>
      <c r="AP15" s="450"/>
      <c r="AQ15" s="450"/>
      <c r="AR15" s="450"/>
      <c r="AS15" s="450"/>
      <c r="AT15" s="451"/>
      <c r="AU15" s="452"/>
      <c r="AV15" s="453"/>
      <c r="AW15" s="453"/>
      <c r="AX15" s="453"/>
      <c r="AY15" s="380" t="s">
        <v>139</v>
      </c>
      <c r="AZ15" s="381"/>
      <c r="BA15" s="381"/>
      <c r="BB15" s="381"/>
      <c r="BC15" s="381"/>
      <c r="BD15" s="381"/>
      <c r="BE15" s="381"/>
      <c r="BF15" s="381"/>
      <c r="BG15" s="381"/>
      <c r="BH15" s="381"/>
      <c r="BI15" s="381"/>
      <c r="BJ15" s="381"/>
      <c r="BK15" s="381"/>
      <c r="BL15" s="381"/>
      <c r="BM15" s="382"/>
      <c r="BN15" s="383">
        <v>6731327</v>
      </c>
      <c r="BO15" s="384"/>
      <c r="BP15" s="384"/>
      <c r="BQ15" s="384"/>
      <c r="BR15" s="384"/>
      <c r="BS15" s="384"/>
      <c r="BT15" s="384"/>
      <c r="BU15" s="385"/>
      <c r="BV15" s="383">
        <v>6761033</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141</v>
      </c>
      <c r="M16" s="524"/>
      <c r="N16" s="524"/>
      <c r="O16" s="524"/>
      <c r="P16" s="524"/>
      <c r="Q16" s="525"/>
      <c r="R16" s="526" t="s">
        <v>142</v>
      </c>
      <c r="S16" s="527"/>
      <c r="T16" s="527"/>
      <c r="U16" s="527"/>
      <c r="V16" s="528"/>
      <c r="W16" s="410"/>
      <c r="X16" s="411"/>
      <c r="Y16" s="411"/>
      <c r="Z16" s="411"/>
      <c r="AA16" s="411"/>
      <c r="AB16" s="400"/>
      <c r="AC16" s="507">
        <v>37.9</v>
      </c>
      <c r="AD16" s="508"/>
      <c r="AE16" s="508"/>
      <c r="AF16" s="508"/>
      <c r="AG16" s="509"/>
      <c r="AH16" s="507">
        <v>36.799999999999997</v>
      </c>
      <c r="AI16" s="508"/>
      <c r="AJ16" s="508"/>
      <c r="AK16" s="508"/>
      <c r="AL16" s="510"/>
      <c r="AM16" s="449"/>
      <c r="AN16" s="450"/>
      <c r="AO16" s="450"/>
      <c r="AP16" s="450"/>
      <c r="AQ16" s="450"/>
      <c r="AR16" s="450"/>
      <c r="AS16" s="450"/>
      <c r="AT16" s="451"/>
      <c r="AU16" s="452"/>
      <c r="AV16" s="453"/>
      <c r="AW16" s="453"/>
      <c r="AX16" s="453"/>
      <c r="AY16" s="454" t="s">
        <v>143</v>
      </c>
      <c r="AZ16" s="455"/>
      <c r="BA16" s="455"/>
      <c r="BB16" s="455"/>
      <c r="BC16" s="455"/>
      <c r="BD16" s="455"/>
      <c r="BE16" s="455"/>
      <c r="BF16" s="455"/>
      <c r="BG16" s="455"/>
      <c r="BH16" s="455"/>
      <c r="BI16" s="455"/>
      <c r="BJ16" s="455"/>
      <c r="BK16" s="455"/>
      <c r="BL16" s="455"/>
      <c r="BM16" s="456"/>
      <c r="BN16" s="420">
        <v>10993380</v>
      </c>
      <c r="BO16" s="421"/>
      <c r="BP16" s="421"/>
      <c r="BQ16" s="421"/>
      <c r="BR16" s="421"/>
      <c r="BS16" s="421"/>
      <c r="BT16" s="421"/>
      <c r="BU16" s="422"/>
      <c r="BV16" s="420">
        <v>10689832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144</v>
      </c>
      <c r="N17" s="532"/>
      <c r="O17" s="532"/>
      <c r="P17" s="532"/>
      <c r="Q17" s="533"/>
      <c r="R17" s="526" t="s">
        <v>145</v>
      </c>
      <c r="S17" s="527"/>
      <c r="T17" s="527"/>
      <c r="U17" s="527"/>
      <c r="V17" s="528"/>
      <c r="W17" s="436" t="s">
        <v>146</v>
      </c>
      <c r="X17" s="437"/>
      <c r="Y17" s="437"/>
      <c r="Z17" s="437"/>
      <c r="AA17" s="437"/>
      <c r="AB17" s="427"/>
      <c r="AC17" s="471">
        <v>11600</v>
      </c>
      <c r="AD17" s="472"/>
      <c r="AE17" s="472"/>
      <c r="AF17" s="472"/>
      <c r="AG17" s="514"/>
      <c r="AH17" s="471">
        <v>11210</v>
      </c>
      <c r="AI17" s="472"/>
      <c r="AJ17" s="472"/>
      <c r="AK17" s="472"/>
      <c r="AL17" s="473"/>
      <c r="AM17" s="449"/>
      <c r="AN17" s="450"/>
      <c r="AO17" s="450"/>
      <c r="AP17" s="450"/>
      <c r="AQ17" s="450"/>
      <c r="AR17" s="450"/>
      <c r="AS17" s="450"/>
      <c r="AT17" s="451"/>
      <c r="AU17" s="452"/>
      <c r="AV17" s="453"/>
      <c r="AW17" s="453"/>
      <c r="AX17" s="453"/>
      <c r="AY17" s="454" t="s">
        <v>147</v>
      </c>
      <c r="AZ17" s="455"/>
      <c r="BA17" s="455"/>
      <c r="BB17" s="455"/>
      <c r="BC17" s="455"/>
      <c r="BD17" s="455"/>
      <c r="BE17" s="455"/>
      <c r="BF17" s="455"/>
      <c r="BG17" s="455"/>
      <c r="BH17" s="455"/>
      <c r="BI17" s="455"/>
      <c r="BJ17" s="455"/>
      <c r="BK17" s="455"/>
      <c r="BL17" s="455"/>
      <c r="BM17" s="456"/>
      <c r="BN17" s="420">
        <v>8588778</v>
      </c>
      <c r="BO17" s="421"/>
      <c r="BP17" s="421"/>
      <c r="BQ17" s="421"/>
      <c r="BR17" s="421"/>
      <c r="BS17" s="421"/>
      <c r="BT17" s="421"/>
      <c r="BU17" s="422"/>
      <c r="BV17" s="420">
        <v>8631356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148</v>
      </c>
      <c r="C18" s="463"/>
      <c r="D18" s="463"/>
      <c r="E18" s="543"/>
      <c r="F18" s="543"/>
      <c r="G18" s="543"/>
      <c r="H18" s="543"/>
      <c r="I18" s="543"/>
      <c r="J18" s="543"/>
      <c r="K18" s="543"/>
      <c r="L18" s="544">
        <v>157.55000000000001</v>
      </c>
      <c r="M18" s="544"/>
      <c r="N18" s="544"/>
      <c r="O18" s="544"/>
      <c r="P18" s="544"/>
      <c r="Q18" s="544"/>
      <c r="R18" s="545"/>
      <c r="S18" s="545"/>
      <c r="T18" s="545"/>
      <c r="U18" s="545"/>
      <c r="V18" s="546"/>
      <c r="W18" s="438"/>
      <c r="X18" s="439"/>
      <c r="Y18" s="439"/>
      <c r="Z18" s="439"/>
      <c r="AA18" s="439"/>
      <c r="AB18" s="430"/>
      <c r="AC18" s="547">
        <v>57.6</v>
      </c>
      <c r="AD18" s="548"/>
      <c r="AE18" s="548"/>
      <c r="AF18" s="548"/>
      <c r="AG18" s="549"/>
      <c r="AH18" s="547">
        <v>58.4</v>
      </c>
      <c r="AI18" s="548"/>
      <c r="AJ18" s="548"/>
      <c r="AK18" s="548"/>
      <c r="AL18" s="550"/>
      <c r="AM18" s="449"/>
      <c r="AN18" s="450"/>
      <c r="AO18" s="450"/>
      <c r="AP18" s="450"/>
      <c r="AQ18" s="450"/>
      <c r="AR18" s="450"/>
      <c r="AS18" s="450"/>
      <c r="AT18" s="451"/>
      <c r="AU18" s="452"/>
      <c r="AV18" s="453"/>
      <c r="AW18" s="453"/>
      <c r="AX18" s="453"/>
      <c r="AY18" s="454" t="s">
        <v>149</v>
      </c>
      <c r="AZ18" s="455"/>
      <c r="BA18" s="455"/>
      <c r="BB18" s="455"/>
      <c r="BC18" s="455"/>
      <c r="BD18" s="455"/>
      <c r="BE18" s="455"/>
      <c r="BF18" s="455"/>
      <c r="BG18" s="455"/>
      <c r="BH18" s="455"/>
      <c r="BI18" s="455"/>
      <c r="BJ18" s="455"/>
      <c r="BK18" s="455"/>
      <c r="BL18" s="455"/>
      <c r="BM18" s="456"/>
      <c r="BN18" s="420">
        <v>12139782</v>
      </c>
      <c r="BO18" s="421"/>
      <c r="BP18" s="421"/>
      <c r="BQ18" s="421"/>
      <c r="BR18" s="421"/>
      <c r="BS18" s="421"/>
      <c r="BT18" s="421"/>
      <c r="BU18" s="422"/>
      <c r="BV18" s="420">
        <v>11600693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150</v>
      </c>
      <c r="C19" s="463"/>
      <c r="D19" s="463"/>
      <c r="E19" s="543"/>
      <c r="F19" s="543"/>
      <c r="G19" s="543"/>
      <c r="H19" s="543"/>
      <c r="I19" s="543"/>
      <c r="J19" s="543"/>
      <c r="K19" s="543"/>
      <c r="L19" s="551">
        <v>258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151</v>
      </c>
      <c r="AZ19" s="455"/>
      <c r="BA19" s="455"/>
      <c r="BB19" s="455"/>
      <c r="BC19" s="455"/>
      <c r="BD19" s="455"/>
      <c r="BE19" s="455"/>
      <c r="BF19" s="455"/>
      <c r="BG19" s="455"/>
      <c r="BH19" s="455"/>
      <c r="BI19" s="455"/>
      <c r="BJ19" s="455"/>
      <c r="BK19" s="455"/>
      <c r="BL19" s="455"/>
      <c r="BM19" s="456"/>
      <c r="BN19" s="420">
        <v>16592439</v>
      </c>
      <c r="BO19" s="421"/>
      <c r="BP19" s="421"/>
      <c r="BQ19" s="421"/>
      <c r="BR19" s="421"/>
      <c r="BS19" s="421"/>
      <c r="BT19" s="421"/>
      <c r="BU19" s="422"/>
      <c r="BV19" s="420">
        <v>15922365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152</v>
      </c>
      <c r="C20" s="463"/>
      <c r="D20" s="463"/>
      <c r="E20" s="543"/>
      <c r="F20" s="543"/>
      <c r="G20" s="543"/>
      <c r="H20" s="543"/>
      <c r="I20" s="543"/>
      <c r="J20" s="543"/>
      <c r="K20" s="543"/>
      <c r="L20" s="551">
        <v>17070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153</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154</v>
      </c>
      <c r="C22" s="564"/>
      <c r="D22" s="565"/>
      <c r="E22" s="432" t="s">
        <v>1</v>
      </c>
      <c r="F22" s="437"/>
      <c r="G22" s="437"/>
      <c r="H22" s="437"/>
      <c r="I22" s="437"/>
      <c r="J22" s="437"/>
      <c r="K22" s="427"/>
      <c r="L22" s="432" t="s">
        <v>155</v>
      </c>
      <c r="M22" s="437"/>
      <c r="N22" s="437"/>
      <c r="O22" s="437"/>
      <c r="P22" s="427"/>
      <c r="Q22" s="595" t="s">
        <v>156</v>
      </c>
      <c r="R22" s="596"/>
      <c r="S22" s="596"/>
      <c r="T22" s="596"/>
      <c r="U22" s="596"/>
      <c r="V22" s="597"/>
      <c r="W22" s="563" t="s">
        <v>157</v>
      </c>
      <c r="X22" s="564"/>
      <c r="Y22" s="565"/>
      <c r="Z22" s="432" t="s">
        <v>1</v>
      </c>
      <c r="AA22" s="437"/>
      <c r="AB22" s="437"/>
      <c r="AC22" s="437"/>
      <c r="AD22" s="437"/>
      <c r="AE22" s="437"/>
      <c r="AF22" s="437"/>
      <c r="AG22" s="427"/>
      <c r="AH22" s="601" t="s">
        <v>158</v>
      </c>
      <c r="AI22" s="437"/>
      <c r="AJ22" s="437"/>
      <c r="AK22" s="437"/>
      <c r="AL22" s="427"/>
      <c r="AM22" s="601" t="s">
        <v>159</v>
      </c>
      <c r="AN22" s="602"/>
      <c r="AO22" s="602"/>
      <c r="AP22" s="602"/>
      <c r="AQ22" s="602"/>
      <c r="AR22" s="603"/>
      <c r="AS22" s="595" t="s">
        <v>156</v>
      </c>
      <c r="AT22" s="596"/>
      <c r="AU22" s="596"/>
      <c r="AV22" s="596"/>
      <c r="AW22" s="596"/>
      <c r="AX22" s="607"/>
      <c r="AY22" s="380" t="s">
        <v>160</v>
      </c>
      <c r="AZ22" s="381"/>
      <c r="BA22" s="381"/>
      <c r="BB22" s="381"/>
      <c r="BC22" s="381"/>
      <c r="BD22" s="381"/>
      <c r="BE22" s="381"/>
      <c r="BF22" s="381"/>
      <c r="BG22" s="381"/>
      <c r="BH22" s="381"/>
      <c r="BI22" s="381"/>
      <c r="BJ22" s="381"/>
      <c r="BK22" s="381"/>
      <c r="BL22" s="381"/>
      <c r="BM22" s="382"/>
      <c r="BN22" s="383">
        <v>26286227</v>
      </c>
      <c r="BO22" s="384"/>
      <c r="BP22" s="384"/>
      <c r="BQ22" s="384"/>
      <c r="BR22" s="384"/>
      <c r="BS22" s="384"/>
      <c r="BT22" s="384"/>
      <c r="BU22" s="385"/>
      <c r="BV22" s="383">
        <v>25579062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161</v>
      </c>
      <c r="AZ23" s="455"/>
      <c r="BA23" s="455"/>
      <c r="BB23" s="455"/>
      <c r="BC23" s="455"/>
      <c r="BD23" s="455"/>
      <c r="BE23" s="455"/>
      <c r="BF23" s="455"/>
      <c r="BG23" s="455"/>
      <c r="BH23" s="455"/>
      <c r="BI23" s="455"/>
      <c r="BJ23" s="455"/>
      <c r="BK23" s="455"/>
      <c r="BL23" s="455"/>
      <c r="BM23" s="456"/>
      <c r="BN23" s="420">
        <v>20707823</v>
      </c>
      <c r="BO23" s="421"/>
      <c r="BP23" s="421"/>
      <c r="BQ23" s="421"/>
      <c r="BR23" s="421"/>
      <c r="BS23" s="421"/>
      <c r="BT23" s="421"/>
      <c r="BU23" s="422"/>
      <c r="BV23" s="420">
        <v>19548463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162</v>
      </c>
      <c r="F24" s="450"/>
      <c r="G24" s="450"/>
      <c r="H24" s="450"/>
      <c r="I24" s="450"/>
      <c r="J24" s="450"/>
      <c r="K24" s="451"/>
      <c r="L24" s="471">
        <v>1</v>
      </c>
      <c r="M24" s="472"/>
      <c r="N24" s="472"/>
      <c r="O24" s="472"/>
      <c r="P24" s="514"/>
      <c r="Q24" s="471">
        <v>9400</v>
      </c>
      <c r="R24" s="472"/>
      <c r="S24" s="472"/>
      <c r="T24" s="472"/>
      <c r="U24" s="472"/>
      <c r="V24" s="514"/>
      <c r="W24" s="566"/>
      <c r="X24" s="567"/>
      <c r="Y24" s="568"/>
      <c r="Z24" s="470" t="s">
        <v>163</v>
      </c>
      <c r="AA24" s="450"/>
      <c r="AB24" s="450"/>
      <c r="AC24" s="450"/>
      <c r="AD24" s="450"/>
      <c r="AE24" s="450"/>
      <c r="AF24" s="450"/>
      <c r="AG24" s="451"/>
      <c r="AH24" s="471">
        <v>273</v>
      </c>
      <c r="AI24" s="472"/>
      <c r="AJ24" s="472"/>
      <c r="AK24" s="472"/>
      <c r="AL24" s="514"/>
      <c r="AM24" s="471">
        <v>809445</v>
      </c>
      <c r="AN24" s="472"/>
      <c r="AO24" s="472"/>
      <c r="AP24" s="472"/>
      <c r="AQ24" s="472"/>
      <c r="AR24" s="514"/>
      <c r="AS24" s="471">
        <v>2965</v>
      </c>
      <c r="AT24" s="472"/>
      <c r="AU24" s="472"/>
      <c r="AV24" s="472"/>
      <c r="AW24" s="472"/>
      <c r="AX24" s="473"/>
      <c r="AY24" s="536" t="s">
        <v>164</v>
      </c>
      <c r="AZ24" s="537"/>
      <c r="BA24" s="537"/>
      <c r="BB24" s="537"/>
      <c r="BC24" s="537"/>
      <c r="BD24" s="537"/>
      <c r="BE24" s="537"/>
      <c r="BF24" s="537"/>
      <c r="BG24" s="537"/>
      <c r="BH24" s="537"/>
      <c r="BI24" s="537"/>
      <c r="BJ24" s="537"/>
      <c r="BK24" s="537"/>
      <c r="BL24" s="537"/>
      <c r="BM24" s="538"/>
      <c r="BN24" s="420">
        <v>19088192</v>
      </c>
      <c r="BO24" s="421"/>
      <c r="BP24" s="421"/>
      <c r="BQ24" s="421"/>
      <c r="BR24" s="421"/>
      <c r="BS24" s="421"/>
      <c r="BT24" s="421"/>
      <c r="BU24" s="422"/>
      <c r="BV24" s="420">
        <v>17688800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165</v>
      </c>
      <c r="F25" s="450"/>
      <c r="G25" s="450"/>
      <c r="H25" s="450"/>
      <c r="I25" s="450"/>
      <c r="J25" s="450"/>
      <c r="K25" s="451"/>
      <c r="L25" s="471">
        <v>1</v>
      </c>
      <c r="M25" s="472"/>
      <c r="N25" s="472"/>
      <c r="O25" s="472"/>
      <c r="P25" s="514"/>
      <c r="Q25" s="471">
        <v>7500</v>
      </c>
      <c r="R25" s="472"/>
      <c r="S25" s="472"/>
      <c r="T25" s="472"/>
      <c r="U25" s="472"/>
      <c r="V25" s="514"/>
      <c r="W25" s="566"/>
      <c r="X25" s="567"/>
      <c r="Y25" s="568"/>
      <c r="Z25" s="470" t="s">
        <v>166</v>
      </c>
      <c r="AA25" s="450"/>
      <c r="AB25" s="450"/>
      <c r="AC25" s="450"/>
      <c r="AD25" s="450"/>
      <c r="AE25" s="450"/>
      <c r="AF25" s="450"/>
      <c r="AG25" s="451"/>
      <c r="AH25" s="471" t="s">
        <v>123</v>
      </c>
      <c r="AI25" s="472"/>
      <c r="AJ25" s="472"/>
      <c r="AK25" s="472"/>
      <c r="AL25" s="514"/>
      <c r="AM25" s="471" t="s">
        <v>123</v>
      </c>
      <c r="AN25" s="472"/>
      <c r="AO25" s="472"/>
      <c r="AP25" s="472"/>
      <c r="AQ25" s="472"/>
      <c r="AR25" s="514"/>
      <c r="AS25" s="471" t="s">
        <v>123</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2194523</v>
      </c>
      <c r="BO25" s="384"/>
      <c r="BP25" s="384"/>
      <c r="BQ25" s="384"/>
      <c r="BR25" s="384"/>
      <c r="BS25" s="384"/>
      <c r="BT25" s="384"/>
      <c r="BU25" s="385"/>
      <c r="BV25" s="383">
        <v>2524670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168</v>
      </c>
      <c r="F26" s="450"/>
      <c r="G26" s="450"/>
      <c r="H26" s="450"/>
      <c r="I26" s="450"/>
      <c r="J26" s="450"/>
      <c r="K26" s="451"/>
      <c r="L26" s="471">
        <v>1</v>
      </c>
      <c r="M26" s="472"/>
      <c r="N26" s="472"/>
      <c r="O26" s="472"/>
      <c r="P26" s="514"/>
      <c r="Q26" s="471">
        <v>6600</v>
      </c>
      <c r="R26" s="472"/>
      <c r="S26" s="472"/>
      <c r="T26" s="472"/>
      <c r="U26" s="472"/>
      <c r="V26" s="514"/>
      <c r="W26" s="566"/>
      <c r="X26" s="567"/>
      <c r="Y26" s="568"/>
      <c r="Z26" s="470" t="s">
        <v>169</v>
      </c>
      <c r="AA26" s="572"/>
      <c r="AB26" s="572"/>
      <c r="AC26" s="572"/>
      <c r="AD26" s="572"/>
      <c r="AE26" s="572"/>
      <c r="AF26" s="572"/>
      <c r="AG26" s="573"/>
      <c r="AH26" s="471">
        <v>7</v>
      </c>
      <c r="AI26" s="472"/>
      <c r="AJ26" s="472"/>
      <c r="AK26" s="472"/>
      <c r="AL26" s="514"/>
      <c r="AM26" s="471">
        <v>20272</v>
      </c>
      <c r="AN26" s="472"/>
      <c r="AO26" s="472"/>
      <c r="AP26" s="472"/>
      <c r="AQ26" s="472"/>
      <c r="AR26" s="514"/>
      <c r="AS26" s="471">
        <v>2896</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123</v>
      </c>
      <c r="BO26" s="421"/>
      <c r="BP26" s="421"/>
      <c r="BQ26" s="421"/>
      <c r="BR26" s="421"/>
      <c r="BS26" s="421"/>
      <c r="BT26" s="421"/>
      <c r="BU26" s="422"/>
      <c r="BV26" s="420" t="s">
        <v>123</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4500</v>
      </c>
      <c r="R27" s="472"/>
      <c r="S27" s="472"/>
      <c r="T27" s="472"/>
      <c r="U27" s="472"/>
      <c r="V27" s="514"/>
      <c r="W27" s="566"/>
      <c r="X27" s="567"/>
      <c r="Y27" s="568"/>
      <c r="Z27" s="470" t="s">
        <v>172</v>
      </c>
      <c r="AA27" s="450"/>
      <c r="AB27" s="450"/>
      <c r="AC27" s="450"/>
      <c r="AD27" s="450"/>
      <c r="AE27" s="450"/>
      <c r="AF27" s="450"/>
      <c r="AG27" s="451"/>
      <c r="AH27" s="471">
        <v>10</v>
      </c>
      <c r="AI27" s="472"/>
      <c r="AJ27" s="472"/>
      <c r="AK27" s="472"/>
      <c r="AL27" s="514"/>
      <c r="AM27" s="471">
        <v>40060</v>
      </c>
      <c r="AN27" s="472"/>
      <c r="AO27" s="472"/>
      <c r="AP27" s="472"/>
      <c r="AQ27" s="472"/>
      <c r="AR27" s="514"/>
      <c r="AS27" s="471">
        <v>4006</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514250</v>
      </c>
      <c r="BO27" s="540"/>
      <c r="BP27" s="540"/>
      <c r="BQ27" s="540"/>
      <c r="BR27" s="540"/>
      <c r="BS27" s="540"/>
      <c r="BT27" s="540"/>
      <c r="BU27" s="541"/>
      <c r="BV27" s="539">
        <v>511356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3800</v>
      </c>
      <c r="R28" s="472"/>
      <c r="S28" s="472"/>
      <c r="T28" s="472"/>
      <c r="U28" s="472"/>
      <c r="V28" s="514"/>
      <c r="W28" s="566"/>
      <c r="X28" s="567"/>
      <c r="Y28" s="568"/>
      <c r="Z28" s="470" t="s">
        <v>175</v>
      </c>
      <c r="AA28" s="450"/>
      <c r="AB28" s="450"/>
      <c r="AC28" s="450"/>
      <c r="AD28" s="450"/>
      <c r="AE28" s="450"/>
      <c r="AF28" s="450"/>
      <c r="AG28" s="451"/>
      <c r="AH28" s="471" t="s">
        <v>123</v>
      </c>
      <c r="AI28" s="472"/>
      <c r="AJ28" s="472"/>
      <c r="AK28" s="472"/>
      <c r="AL28" s="514"/>
      <c r="AM28" s="471" t="s">
        <v>123</v>
      </c>
      <c r="AN28" s="472"/>
      <c r="AO28" s="472"/>
      <c r="AP28" s="472"/>
      <c r="AQ28" s="472"/>
      <c r="AR28" s="514"/>
      <c r="AS28" s="471" t="s">
        <v>123</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5595795</v>
      </c>
      <c r="BO28" s="384"/>
      <c r="BP28" s="384"/>
      <c r="BQ28" s="384"/>
      <c r="BR28" s="384"/>
      <c r="BS28" s="384"/>
      <c r="BT28" s="384"/>
      <c r="BU28" s="385"/>
      <c r="BV28" s="383">
        <v>6178991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14</v>
      </c>
      <c r="M29" s="472"/>
      <c r="N29" s="472"/>
      <c r="O29" s="472"/>
      <c r="P29" s="514"/>
      <c r="Q29" s="471">
        <v>3500</v>
      </c>
      <c r="R29" s="472"/>
      <c r="S29" s="472"/>
      <c r="T29" s="472"/>
      <c r="U29" s="472"/>
      <c r="V29" s="514"/>
      <c r="W29" s="569"/>
      <c r="X29" s="570"/>
      <c r="Y29" s="571"/>
      <c r="Z29" s="470" t="s">
        <v>178</v>
      </c>
      <c r="AA29" s="450"/>
      <c r="AB29" s="450"/>
      <c r="AC29" s="450"/>
      <c r="AD29" s="450"/>
      <c r="AE29" s="450"/>
      <c r="AF29" s="450"/>
      <c r="AG29" s="451"/>
      <c r="AH29" s="471">
        <v>283</v>
      </c>
      <c r="AI29" s="472"/>
      <c r="AJ29" s="472"/>
      <c r="AK29" s="472"/>
      <c r="AL29" s="514"/>
      <c r="AM29" s="471">
        <v>849505</v>
      </c>
      <c r="AN29" s="472"/>
      <c r="AO29" s="472"/>
      <c r="AP29" s="472"/>
      <c r="AQ29" s="472"/>
      <c r="AR29" s="514"/>
      <c r="AS29" s="471">
        <v>3002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854675</v>
      </c>
      <c r="BO29" s="421"/>
      <c r="BP29" s="421"/>
      <c r="BQ29" s="421"/>
      <c r="BR29" s="421"/>
      <c r="BS29" s="421"/>
      <c r="BT29" s="421"/>
      <c r="BU29" s="422"/>
      <c r="BV29" s="420">
        <v>767584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98.2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5821898</v>
      </c>
      <c r="BO30" s="540"/>
      <c r="BP30" s="540"/>
      <c r="BQ30" s="540"/>
      <c r="BR30" s="540"/>
      <c r="BS30" s="540"/>
      <c r="BT30" s="540"/>
      <c r="BU30" s="541"/>
      <c r="BV30" s="539">
        <v>6431169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北播衛生事務組合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株式会社夢街人とうじょう</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播磨内陸医務事業組合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公益財団法人加東文化振興財団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介護保険保険事業特別会計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北播磨こども発達支援センター事務組合わかあゆ園</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小野加東加西環境施設事務組合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小野加東広域事務組合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北はりま消防組合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兵庫県市町村職員退職手当組合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兵庫県町議会議員公務災害補償組合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兵庫県後期高齢者医療広域連合（一般会計）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兵庫県後期高齢者医療広域連合（特別会計）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bgEF2fZD3yc4wPz2NEjFRgNZ5MlAwAd5TMHiO3+F5oIDjLrZ0BRFA08DBQUA4Qlznoek9aUd1MOd0PT6vaXfw==" saltValue="kjLyakRI9wl4Xua93jzf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L28" sqref="DL28:DV28"/>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6778603</v>
      </c>
      <c r="S5" s="626"/>
      <c r="T5" s="626"/>
      <c r="U5" s="626"/>
      <c r="V5" s="626"/>
      <c r="W5" s="626"/>
      <c r="X5" s="626"/>
      <c r="Y5" s="627"/>
      <c r="Z5" s="628">
        <v>26</v>
      </c>
      <c r="AA5" s="628"/>
      <c r="AB5" s="628"/>
      <c r="AC5" s="628"/>
      <c r="AD5" s="629">
        <v>6549175</v>
      </c>
      <c r="AE5" s="629"/>
      <c r="AF5" s="629"/>
      <c r="AG5" s="629"/>
      <c r="AH5" s="629"/>
      <c r="AI5" s="629"/>
      <c r="AJ5" s="629"/>
      <c r="AK5" s="629"/>
      <c r="AL5" s="630">
        <v>50.2</v>
      </c>
      <c r="AM5" s="631"/>
      <c r="AN5" s="631"/>
      <c r="AO5" s="632"/>
      <c r="AP5" s="622" t="s">
        <v>217</v>
      </c>
      <c r="AQ5" s="623"/>
      <c r="AR5" s="623"/>
      <c r="AS5" s="623"/>
      <c r="AT5" s="623"/>
      <c r="AU5" s="623"/>
      <c r="AV5" s="623"/>
      <c r="AW5" s="623"/>
      <c r="AX5" s="623"/>
      <c r="AY5" s="623"/>
      <c r="AZ5" s="623"/>
      <c r="BA5" s="623"/>
      <c r="BB5" s="623"/>
      <c r="BC5" s="623"/>
      <c r="BD5" s="623"/>
      <c r="BE5" s="623"/>
      <c r="BF5" s="624"/>
      <c r="BG5" s="636">
        <v>6549175</v>
      </c>
      <c r="BH5" s="637"/>
      <c r="BI5" s="637"/>
      <c r="BJ5" s="637"/>
      <c r="BK5" s="637"/>
      <c r="BL5" s="637"/>
      <c r="BM5" s="637"/>
      <c r="BN5" s="638"/>
      <c r="BO5" s="639">
        <v>96.6</v>
      </c>
      <c r="BP5" s="639"/>
      <c r="BQ5" s="639"/>
      <c r="BR5" s="639"/>
      <c r="BS5" s="640" t="s">
        <v>123</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178567</v>
      </c>
      <c r="S6" s="637"/>
      <c r="T6" s="637"/>
      <c r="U6" s="637"/>
      <c r="V6" s="637"/>
      <c r="W6" s="637"/>
      <c r="X6" s="637"/>
      <c r="Y6" s="638"/>
      <c r="Z6" s="639">
        <v>0.7</v>
      </c>
      <c r="AA6" s="639"/>
      <c r="AB6" s="639"/>
      <c r="AC6" s="639"/>
      <c r="AD6" s="640">
        <v>178567</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6549175</v>
      </c>
      <c r="BH6" s="637"/>
      <c r="BI6" s="637"/>
      <c r="BJ6" s="637"/>
      <c r="BK6" s="637"/>
      <c r="BL6" s="637"/>
      <c r="BM6" s="637"/>
      <c r="BN6" s="638"/>
      <c r="BO6" s="639">
        <v>96.6</v>
      </c>
      <c r="BP6" s="639"/>
      <c r="BQ6" s="639"/>
      <c r="BR6" s="639"/>
      <c r="BS6" s="640" t="s">
        <v>123</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163950</v>
      </c>
      <c r="CS6" s="637"/>
      <c r="CT6" s="637"/>
      <c r="CU6" s="637"/>
      <c r="CV6" s="637"/>
      <c r="CW6" s="637"/>
      <c r="CX6" s="637"/>
      <c r="CY6" s="638"/>
      <c r="CZ6" s="630">
        <v>0.6</v>
      </c>
      <c r="DA6" s="631"/>
      <c r="DB6" s="631"/>
      <c r="DC6" s="647"/>
      <c r="DD6" s="645" t="s">
        <v>123</v>
      </c>
      <c r="DE6" s="637"/>
      <c r="DF6" s="637"/>
      <c r="DG6" s="637"/>
      <c r="DH6" s="637"/>
      <c r="DI6" s="637"/>
      <c r="DJ6" s="637"/>
      <c r="DK6" s="637"/>
      <c r="DL6" s="637"/>
      <c r="DM6" s="637"/>
      <c r="DN6" s="637"/>
      <c r="DO6" s="637"/>
      <c r="DP6" s="638"/>
      <c r="DQ6" s="645">
        <v>163950</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3720</v>
      </c>
      <c r="S7" s="637"/>
      <c r="T7" s="637"/>
      <c r="U7" s="637"/>
      <c r="V7" s="637"/>
      <c r="W7" s="637"/>
      <c r="X7" s="637"/>
      <c r="Y7" s="638"/>
      <c r="Z7" s="639">
        <v>0</v>
      </c>
      <c r="AA7" s="639"/>
      <c r="AB7" s="639"/>
      <c r="AC7" s="639"/>
      <c r="AD7" s="640">
        <v>3720</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2225204</v>
      </c>
      <c r="BH7" s="637"/>
      <c r="BI7" s="637"/>
      <c r="BJ7" s="637"/>
      <c r="BK7" s="637"/>
      <c r="BL7" s="637"/>
      <c r="BM7" s="637"/>
      <c r="BN7" s="638"/>
      <c r="BO7" s="639">
        <v>32.799999999999997</v>
      </c>
      <c r="BP7" s="639"/>
      <c r="BQ7" s="639"/>
      <c r="BR7" s="639"/>
      <c r="BS7" s="640" t="s">
        <v>123</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3063716</v>
      </c>
      <c r="CS7" s="637"/>
      <c r="CT7" s="637"/>
      <c r="CU7" s="637"/>
      <c r="CV7" s="637"/>
      <c r="CW7" s="637"/>
      <c r="CX7" s="637"/>
      <c r="CY7" s="638"/>
      <c r="CZ7" s="639">
        <v>12</v>
      </c>
      <c r="DA7" s="639"/>
      <c r="DB7" s="639"/>
      <c r="DC7" s="639"/>
      <c r="DD7" s="645">
        <v>246461</v>
      </c>
      <c r="DE7" s="637"/>
      <c r="DF7" s="637"/>
      <c r="DG7" s="637"/>
      <c r="DH7" s="637"/>
      <c r="DI7" s="637"/>
      <c r="DJ7" s="637"/>
      <c r="DK7" s="637"/>
      <c r="DL7" s="637"/>
      <c r="DM7" s="637"/>
      <c r="DN7" s="637"/>
      <c r="DO7" s="637"/>
      <c r="DP7" s="638"/>
      <c r="DQ7" s="645">
        <v>2694167</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66319</v>
      </c>
      <c r="S8" s="637"/>
      <c r="T8" s="637"/>
      <c r="U8" s="637"/>
      <c r="V8" s="637"/>
      <c r="W8" s="637"/>
      <c r="X8" s="637"/>
      <c r="Y8" s="638"/>
      <c r="Z8" s="639">
        <v>0.3</v>
      </c>
      <c r="AA8" s="639"/>
      <c r="AB8" s="639"/>
      <c r="AC8" s="639"/>
      <c r="AD8" s="640">
        <v>66319</v>
      </c>
      <c r="AE8" s="640"/>
      <c r="AF8" s="640"/>
      <c r="AG8" s="640"/>
      <c r="AH8" s="640"/>
      <c r="AI8" s="640"/>
      <c r="AJ8" s="640"/>
      <c r="AK8" s="640"/>
      <c r="AL8" s="641">
        <v>0.5</v>
      </c>
      <c r="AM8" s="642"/>
      <c r="AN8" s="642"/>
      <c r="AO8" s="643"/>
      <c r="AP8" s="633" t="s">
        <v>228</v>
      </c>
      <c r="AQ8" s="634"/>
      <c r="AR8" s="634"/>
      <c r="AS8" s="634"/>
      <c r="AT8" s="634"/>
      <c r="AU8" s="634"/>
      <c r="AV8" s="634"/>
      <c r="AW8" s="634"/>
      <c r="AX8" s="634"/>
      <c r="AY8" s="634"/>
      <c r="AZ8" s="634"/>
      <c r="BA8" s="634"/>
      <c r="BB8" s="634"/>
      <c r="BC8" s="634"/>
      <c r="BD8" s="634"/>
      <c r="BE8" s="634"/>
      <c r="BF8" s="635"/>
      <c r="BG8" s="636">
        <v>65787</v>
      </c>
      <c r="BH8" s="637"/>
      <c r="BI8" s="637"/>
      <c r="BJ8" s="637"/>
      <c r="BK8" s="637"/>
      <c r="BL8" s="637"/>
      <c r="BM8" s="637"/>
      <c r="BN8" s="638"/>
      <c r="BO8" s="639">
        <v>1</v>
      </c>
      <c r="BP8" s="639"/>
      <c r="BQ8" s="639"/>
      <c r="BR8" s="639"/>
      <c r="BS8" s="640" t="s">
        <v>123</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8369056</v>
      </c>
      <c r="CS8" s="637"/>
      <c r="CT8" s="637"/>
      <c r="CU8" s="637"/>
      <c r="CV8" s="637"/>
      <c r="CW8" s="637"/>
      <c r="CX8" s="637"/>
      <c r="CY8" s="638"/>
      <c r="CZ8" s="639">
        <v>32.700000000000003</v>
      </c>
      <c r="DA8" s="639"/>
      <c r="DB8" s="639"/>
      <c r="DC8" s="639"/>
      <c r="DD8" s="645">
        <v>543665</v>
      </c>
      <c r="DE8" s="637"/>
      <c r="DF8" s="637"/>
      <c r="DG8" s="637"/>
      <c r="DH8" s="637"/>
      <c r="DI8" s="637"/>
      <c r="DJ8" s="637"/>
      <c r="DK8" s="637"/>
      <c r="DL8" s="637"/>
      <c r="DM8" s="637"/>
      <c r="DN8" s="637"/>
      <c r="DO8" s="637"/>
      <c r="DP8" s="638"/>
      <c r="DQ8" s="645">
        <v>4135405</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87418</v>
      </c>
      <c r="S9" s="637"/>
      <c r="T9" s="637"/>
      <c r="U9" s="637"/>
      <c r="V9" s="637"/>
      <c r="W9" s="637"/>
      <c r="X9" s="637"/>
      <c r="Y9" s="638"/>
      <c r="Z9" s="639">
        <v>0.3</v>
      </c>
      <c r="AA9" s="639"/>
      <c r="AB9" s="639"/>
      <c r="AC9" s="639"/>
      <c r="AD9" s="640">
        <v>87418</v>
      </c>
      <c r="AE9" s="640"/>
      <c r="AF9" s="640"/>
      <c r="AG9" s="640"/>
      <c r="AH9" s="640"/>
      <c r="AI9" s="640"/>
      <c r="AJ9" s="640"/>
      <c r="AK9" s="640"/>
      <c r="AL9" s="641">
        <v>0.7</v>
      </c>
      <c r="AM9" s="642"/>
      <c r="AN9" s="642"/>
      <c r="AO9" s="643"/>
      <c r="AP9" s="633" t="s">
        <v>231</v>
      </c>
      <c r="AQ9" s="634"/>
      <c r="AR9" s="634"/>
      <c r="AS9" s="634"/>
      <c r="AT9" s="634"/>
      <c r="AU9" s="634"/>
      <c r="AV9" s="634"/>
      <c r="AW9" s="634"/>
      <c r="AX9" s="634"/>
      <c r="AY9" s="634"/>
      <c r="AZ9" s="634"/>
      <c r="BA9" s="634"/>
      <c r="BB9" s="634"/>
      <c r="BC9" s="634"/>
      <c r="BD9" s="634"/>
      <c r="BE9" s="634"/>
      <c r="BF9" s="635"/>
      <c r="BG9" s="636">
        <v>1750112</v>
      </c>
      <c r="BH9" s="637"/>
      <c r="BI9" s="637"/>
      <c r="BJ9" s="637"/>
      <c r="BK9" s="637"/>
      <c r="BL9" s="637"/>
      <c r="BM9" s="637"/>
      <c r="BN9" s="638"/>
      <c r="BO9" s="639">
        <v>25.8</v>
      </c>
      <c r="BP9" s="639"/>
      <c r="BQ9" s="639"/>
      <c r="BR9" s="639"/>
      <c r="BS9" s="640" t="s">
        <v>123</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1881314</v>
      </c>
      <c r="CS9" s="637"/>
      <c r="CT9" s="637"/>
      <c r="CU9" s="637"/>
      <c r="CV9" s="637"/>
      <c r="CW9" s="637"/>
      <c r="CX9" s="637"/>
      <c r="CY9" s="638"/>
      <c r="CZ9" s="639">
        <v>7.4</v>
      </c>
      <c r="DA9" s="639"/>
      <c r="DB9" s="639"/>
      <c r="DC9" s="639"/>
      <c r="DD9" s="645">
        <v>19287</v>
      </c>
      <c r="DE9" s="637"/>
      <c r="DF9" s="637"/>
      <c r="DG9" s="637"/>
      <c r="DH9" s="637"/>
      <c r="DI9" s="637"/>
      <c r="DJ9" s="637"/>
      <c r="DK9" s="637"/>
      <c r="DL9" s="637"/>
      <c r="DM9" s="637"/>
      <c r="DN9" s="637"/>
      <c r="DO9" s="637"/>
      <c r="DP9" s="638"/>
      <c r="DQ9" s="645">
        <v>1715194</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123</v>
      </c>
      <c r="S10" s="637"/>
      <c r="T10" s="637"/>
      <c r="U10" s="637"/>
      <c r="V10" s="637"/>
      <c r="W10" s="637"/>
      <c r="X10" s="637"/>
      <c r="Y10" s="638"/>
      <c r="Z10" s="639" t="s">
        <v>123</v>
      </c>
      <c r="AA10" s="639"/>
      <c r="AB10" s="639"/>
      <c r="AC10" s="639"/>
      <c r="AD10" s="640" t="s">
        <v>123</v>
      </c>
      <c r="AE10" s="640"/>
      <c r="AF10" s="640"/>
      <c r="AG10" s="640"/>
      <c r="AH10" s="640"/>
      <c r="AI10" s="640"/>
      <c r="AJ10" s="640"/>
      <c r="AK10" s="640"/>
      <c r="AL10" s="641" t="s">
        <v>123</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175520</v>
      </c>
      <c r="BH10" s="637"/>
      <c r="BI10" s="637"/>
      <c r="BJ10" s="637"/>
      <c r="BK10" s="637"/>
      <c r="BL10" s="637"/>
      <c r="BM10" s="637"/>
      <c r="BN10" s="638"/>
      <c r="BO10" s="639">
        <v>2.6</v>
      </c>
      <c r="BP10" s="639"/>
      <c r="BQ10" s="639"/>
      <c r="BR10" s="639"/>
      <c r="BS10" s="640" t="s">
        <v>123</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38599</v>
      </c>
      <c r="CS10" s="637"/>
      <c r="CT10" s="637"/>
      <c r="CU10" s="637"/>
      <c r="CV10" s="637"/>
      <c r="CW10" s="637"/>
      <c r="CX10" s="637"/>
      <c r="CY10" s="638"/>
      <c r="CZ10" s="639">
        <v>0.2</v>
      </c>
      <c r="DA10" s="639"/>
      <c r="DB10" s="639"/>
      <c r="DC10" s="639"/>
      <c r="DD10" s="645" t="s">
        <v>123</v>
      </c>
      <c r="DE10" s="637"/>
      <c r="DF10" s="637"/>
      <c r="DG10" s="637"/>
      <c r="DH10" s="637"/>
      <c r="DI10" s="637"/>
      <c r="DJ10" s="637"/>
      <c r="DK10" s="637"/>
      <c r="DL10" s="637"/>
      <c r="DM10" s="637"/>
      <c r="DN10" s="637"/>
      <c r="DO10" s="637"/>
      <c r="DP10" s="638"/>
      <c r="DQ10" s="645">
        <v>23199</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1071694</v>
      </c>
      <c r="S11" s="637"/>
      <c r="T11" s="637"/>
      <c r="U11" s="637"/>
      <c r="V11" s="637"/>
      <c r="W11" s="637"/>
      <c r="X11" s="637"/>
      <c r="Y11" s="638"/>
      <c r="Z11" s="641">
        <v>4.0999999999999996</v>
      </c>
      <c r="AA11" s="642"/>
      <c r="AB11" s="642"/>
      <c r="AC11" s="648"/>
      <c r="AD11" s="645">
        <v>1071694</v>
      </c>
      <c r="AE11" s="637"/>
      <c r="AF11" s="637"/>
      <c r="AG11" s="637"/>
      <c r="AH11" s="637"/>
      <c r="AI11" s="637"/>
      <c r="AJ11" s="637"/>
      <c r="AK11" s="638"/>
      <c r="AL11" s="641">
        <v>8.1999999999999993</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233785</v>
      </c>
      <c r="BH11" s="637"/>
      <c r="BI11" s="637"/>
      <c r="BJ11" s="637"/>
      <c r="BK11" s="637"/>
      <c r="BL11" s="637"/>
      <c r="BM11" s="637"/>
      <c r="BN11" s="638"/>
      <c r="BO11" s="639">
        <v>3.4</v>
      </c>
      <c r="BP11" s="639"/>
      <c r="BQ11" s="639"/>
      <c r="BR11" s="639"/>
      <c r="BS11" s="640" t="s">
        <v>123</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802193</v>
      </c>
      <c r="CS11" s="637"/>
      <c r="CT11" s="637"/>
      <c r="CU11" s="637"/>
      <c r="CV11" s="637"/>
      <c r="CW11" s="637"/>
      <c r="CX11" s="637"/>
      <c r="CY11" s="638"/>
      <c r="CZ11" s="639">
        <v>3.1</v>
      </c>
      <c r="DA11" s="639"/>
      <c r="DB11" s="639"/>
      <c r="DC11" s="639"/>
      <c r="DD11" s="645">
        <v>214724</v>
      </c>
      <c r="DE11" s="637"/>
      <c r="DF11" s="637"/>
      <c r="DG11" s="637"/>
      <c r="DH11" s="637"/>
      <c r="DI11" s="637"/>
      <c r="DJ11" s="637"/>
      <c r="DK11" s="637"/>
      <c r="DL11" s="637"/>
      <c r="DM11" s="637"/>
      <c r="DN11" s="637"/>
      <c r="DO11" s="637"/>
      <c r="DP11" s="638"/>
      <c r="DQ11" s="645">
        <v>397449</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v>300940</v>
      </c>
      <c r="S12" s="637"/>
      <c r="T12" s="637"/>
      <c r="U12" s="637"/>
      <c r="V12" s="637"/>
      <c r="W12" s="637"/>
      <c r="X12" s="637"/>
      <c r="Y12" s="638"/>
      <c r="Z12" s="639">
        <v>1.2</v>
      </c>
      <c r="AA12" s="639"/>
      <c r="AB12" s="639"/>
      <c r="AC12" s="639"/>
      <c r="AD12" s="640">
        <v>300940</v>
      </c>
      <c r="AE12" s="640"/>
      <c r="AF12" s="640"/>
      <c r="AG12" s="640"/>
      <c r="AH12" s="640"/>
      <c r="AI12" s="640"/>
      <c r="AJ12" s="640"/>
      <c r="AK12" s="640"/>
      <c r="AL12" s="641">
        <v>2.2999999999999998</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3850242</v>
      </c>
      <c r="BH12" s="637"/>
      <c r="BI12" s="637"/>
      <c r="BJ12" s="637"/>
      <c r="BK12" s="637"/>
      <c r="BL12" s="637"/>
      <c r="BM12" s="637"/>
      <c r="BN12" s="638"/>
      <c r="BO12" s="639">
        <v>56.8</v>
      </c>
      <c r="BP12" s="639"/>
      <c r="BQ12" s="639"/>
      <c r="BR12" s="639"/>
      <c r="BS12" s="640" t="s">
        <v>123</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499025</v>
      </c>
      <c r="CS12" s="637"/>
      <c r="CT12" s="637"/>
      <c r="CU12" s="637"/>
      <c r="CV12" s="637"/>
      <c r="CW12" s="637"/>
      <c r="CX12" s="637"/>
      <c r="CY12" s="638"/>
      <c r="CZ12" s="639">
        <v>2</v>
      </c>
      <c r="DA12" s="639"/>
      <c r="DB12" s="639"/>
      <c r="DC12" s="639"/>
      <c r="DD12" s="645">
        <v>104172</v>
      </c>
      <c r="DE12" s="637"/>
      <c r="DF12" s="637"/>
      <c r="DG12" s="637"/>
      <c r="DH12" s="637"/>
      <c r="DI12" s="637"/>
      <c r="DJ12" s="637"/>
      <c r="DK12" s="637"/>
      <c r="DL12" s="637"/>
      <c r="DM12" s="637"/>
      <c r="DN12" s="637"/>
      <c r="DO12" s="637"/>
      <c r="DP12" s="638"/>
      <c r="DQ12" s="645">
        <v>439798</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123</v>
      </c>
      <c r="S13" s="637"/>
      <c r="T13" s="637"/>
      <c r="U13" s="637"/>
      <c r="V13" s="637"/>
      <c r="W13" s="637"/>
      <c r="X13" s="637"/>
      <c r="Y13" s="638"/>
      <c r="Z13" s="639" t="s">
        <v>123</v>
      </c>
      <c r="AA13" s="639"/>
      <c r="AB13" s="639"/>
      <c r="AC13" s="639"/>
      <c r="AD13" s="640" t="s">
        <v>123</v>
      </c>
      <c r="AE13" s="640"/>
      <c r="AF13" s="640"/>
      <c r="AG13" s="640"/>
      <c r="AH13" s="640"/>
      <c r="AI13" s="640"/>
      <c r="AJ13" s="640"/>
      <c r="AK13" s="640"/>
      <c r="AL13" s="641" t="s">
        <v>123</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3845263</v>
      </c>
      <c r="BH13" s="637"/>
      <c r="BI13" s="637"/>
      <c r="BJ13" s="637"/>
      <c r="BK13" s="637"/>
      <c r="BL13" s="637"/>
      <c r="BM13" s="637"/>
      <c r="BN13" s="638"/>
      <c r="BO13" s="639">
        <v>56.7</v>
      </c>
      <c r="BP13" s="639"/>
      <c r="BQ13" s="639"/>
      <c r="BR13" s="639"/>
      <c r="BS13" s="640" t="s">
        <v>123</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1701523</v>
      </c>
      <c r="CS13" s="637"/>
      <c r="CT13" s="637"/>
      <c r="CU13" s="637"/>
      <c r="CV13" s="637"/>
      <c r="CW13" s="637"/>
      <c r="CX13" s="637"/>
      <c r="CY13" s="638"/>
      <c r="CZ13" s="639">
        <v>6.6</v>
      </c>
      <c r="DA13" s="639"/>
      <c r="DB13" s="639"/>
      <c r="DC13" s="639"/>
      <c r="DD13" s="645">
        <v>535548</v>
      </c>
      <c r="DE13" s="637"/>
      <c r="DF13" s="637"/>
      <c r="DG13" s="637"/>
      <c r="DH13" s="637"/>
      <c r="DI13" s="637"/>
      <c r="DJ13" s="637"/>
      <c r="DK13" s="637"/>
      <c r="DL13" s="637"/>
      <c r="DM13" s="637"/>
      <c r="DN13" s="637"/>
      <c r="DO13" s="637"/>
      <c r="DP13" s="638"/>
      <c r="DQ13" s="645">
        <v>1362051</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123</v>
      </c>
      <c r="S14" s="637"/>
      <c r="T14" s="637"/>
      <c r="U14" s="637"/>
      <c r="V14" s="637"/>
      <c r="W14" s="637"/>
      <c r="X14" s="637"/>
      <c r="Y14" s="638"/>
      <c r="Z14" s="639" t="s">
        <v>123</v>
      </c>
      <c r="AA14" s="639"/>
      <c r="AB14" s="639"/>
      <c r="AC14" s="639"/>
      <c r="AD14" s="640" t="s">
        <v>123</v>
      </c>
      <c r="AE14" s="640"/>
      <c r="AF14" s="640"/>
      <c r="AG14" s="640"/>
      <c r="AH14" s="640"/>
      <c r="AI14" s="640"/>
      <c r="AJ14" s="640"/>
      <c r="AK14" s="640"/>
      <c r="AL14" s="641" t="s">
        <v>123</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169233</v>
      </c>
      <c r="BH14" s="637"/>
      <c r="BI14" s="637"/>
      <c r="BJ14" s="637"/>
      <c r="BK14" s="637"/>
      <c r="BL14" s="637"/>
      <c r="BM14" s="637"/>
      <c r="BN14" s="638"/>
      <c r="BO14" s="639">
        <v>2.5</v>
      </c>
      <c r="BP14" s="639"/>
      <c r="BQ14" s="639"/>
      <c r="BR14" s="639"/>
      <c r="BS14" s="640" t="s">
        <v>123</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1018254</v>
      </c>
      <c r="CS14" s="637"/>
      <c r="CT14" s="637"/>
      <c r="CU14" s="637"/>
      <c r="CV14" s="637"/>
      <c r="CW14" s="637"/>
      <c r="CX14" s="637"/>
      <c r="CY14" s="638"/>
      <c r="CZ14" s="639">
        <v>4</v>
      </c>
      <c r="DA14" s="639"/>
      <c r="DB14" s="639"/>
      <c r="DC14" s="639"/>
      <c r="DD14" s="645">
        <v>179801</v>
      </c>
      <c r="DE14" s="637"/>
      <c r="DF14" s="637"/>
      <c r="DG14" s="637"/>
      <c r="DH14" s="637"/>
      <c r="DI14" s="637"/>
      <c r="DJ14" s="637"/>
      <c r="DK14" s="637"/>
      <c r="DL14" s="637"/>
      <c r="DM14" s="637"/>
      <c r="DN14" s="637"/>
      <c r="DO14" s="637"/>
      <c r="DP14" s="638"/>
      <c r="DQ14" s="645">
        <v>814612</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40021</v>
      </c>
      <c r="S15" s="637"/>
      <c r="T15" s="637"/>
      <c r="U15" s="637"/>
      <c r="V15" s="637"/>
      <c r="W15" s="637"/>
      <c r="X15" s="637"/>
      <c r="Y15" s="638"/>
      <c r="Z15" s="639">
        <v>0.2</v>
      </c>
      <c r="AA15" s="639"/>
      <c r="AB15" s="639"/>
      <c r="AC15" s="639"/>
      <c r="AD15" s="640">
        <v>40021</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302814</v>
      </c>
      <c r="BH15" s="637"/>
      <c r="BI15" s="637"/>
      <c r="BJ15" s="637"/>
      <c r="BK15" s="637"/>
      <c r="BL15" s="637"/>
      <c r="BM15" s="637"/>
      <c r="BN15" s="638"/>
      <c r="BO15" s="639">
        <v>4.5</v>
      </c>
      <c r="BP15" s="639"/>
      <c r="BQ15" s="639"/>
      <c r="BR15" s="639"/>
      <c r="BS15" s="640" t="s">
        <v>123</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5661395</v>
      </c>
      <c r="CS15" s="637"/>
      <c r="CT15" s="637"/>
      <c r="CU15" s="637"/>
      <c r="CV15" s="637"/>
      <c r="CW15" s="637"/>
      <c r="CX15" s="637"/>
      <c r="CY15" s="638"/>
      <c r="CZ15" s="639">
        <v>22.1</v>
      </c>
      <c r="DA15" s="639"/>
      <c r="DB15" s="639"/>
      <c r="DC15" s="639"/>
      <c r="DD15" s="645">
        <v>3437934</v>
      </c>
      <c r="DE15" s="637"/>
      <c r="DF15" s="637"/>
      <c r="DG15" s="637"/>
      <c r="DH15" s="637"/>
      <c r="DI15" s="637"/>
      <c r="DJ15" s="637"/>
      <c r="DK15" s="637"/>
      <c r="DL15" s="637"/>
      <c r="DM15" s="637"/>
      <c r="DN15" s="637"/>
      <c r="DO15" s="637"/>
      <c r="DP15" s="638"/>
      <c r="DQ15" s="645">
        <v>2021729</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126126</v>
      </c>
      <c r="S16" s="637"/>
      <c r="T16" s="637"/>
      <c r="U16" s="637"/>
      <c r="V16" s="637"/>
      <c r="W16" s="637"/>
      <c r="X16" s="637"/>
      <c r="Y16" s="638"/>
      <c r="Z16" s="639">
        <v>0.5</v>
      </c>
      <c r="AA16" s="639"/>
      <c r="AB16" s="639"/>
      <c r="AC16" s="639"/>
      <c r="AD16" s="640">
        <v>126126</v>
      </c>
      <c r="AE16" s="640"/>
      <c r="AF16" s="640"/>
      <c r="AG16" s="640"/>
      <c r="AH16" s="640"/>
      <c r="AI16" s="640"/>
      <c r="AJ16" s="640"/>
      <c r="AK16" s="640"/>
      <c r="AL16" s="641">
        <v>1</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v>1682</v>
      </c>
      <c r="BH16" s="637"/>
      <c r="BI16" s="637"/>
      <c r="BJ16" s="637"/>
      <c r="BK16" s="637"/>
      <c r="BL16" s="637"/>
      <c r="BM16" s="637"/>
      <c r="BN16" s="638"/>
      <c r="BO16" s="639">
        <v>0</v>
      </c>
      <c r="BP16" s="639"/>
      <c r="BQ16" s="639"/>
      <c r="BR16" s="639"/>
      <c r="BS16" s="640" t="s">
        <v>123</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71786</v>
      </c>
      <c r="CS16" s="637"/>
      <c r="CT16" s="637"/>
      <c r="CU16" s="637"/>
      <c r="CV16" s="637"/>
      <c r="CW16" s="637"/>
      <c r="CX16" s="637"/>
      <c r="CY16" s="638"/>
      <c r="CZ16" s="639">
        <v>0.3</v>
      </c>
      <c r="DA16" s="639"/>
      <c r="DB16" s="639"/>
      <c r="DC16" s="639"/>
      <c r="DD16" s="645" t="s">
        <v>123</v>
      </c>
      <c r="DE16" s="637"/>
      <c r="DF16" s="637"/>
      <c r="DG16" s="637"/>
      <c r="DH16" s="637"/>
      <c r="DI16" s="637"/>
      <c r="DJ16" s="637"/>
      <c r="DK16" s="637"/>
      <c r="DL16" s="637"/>
      <c r="DM16" s="637"/>
      <c r="DN16" s="637"/>
      <c r="DO16" s="637"/>
      <c r="DP16" s="638"/>
      <c r="DQ16" s="645">
        <v>41805</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239687</v>
      </c>
      <c r="S17" s="637"/>
      <c r="T17" s="637"/>
      <c r="U17" s="637"/>
      <c r="V17" s="637"/>
      <c r="W17" s="637"/>
      <c r="X17" s="637"/>
      <c r="Y17" s="638"/>
      <c r="Z17" s="639">
        <v>0.9</v>
      </c>
      <c r="AA17" s="639"/>
      <c r="AB17" s="639"/>
      <c r="AC17" s="639"/>
      <c r="AD17" s="640">
        <v>239687</v>
      </c>
      <c r="AE17" s="640"/>
      <c r="AF17" s="640"/>
      <c r="AG17" s="640"/>
      <c r="AH17" s="640"/>
      <c r="AI17" s="640"/>
      <c r="AJ17" s="640"/>
      <c r="AK17" s="640"/>
      <c r="AL17" s="641">
        <v>1.8</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123</v>
      </c>
      <c r="BH17" s="637"/>
      <c r="BI17" s="637"/>
      <c r="BJ17" s="637"/>
      <c r="BK17" s="637"/>
      <c r="BL17" s="637"/>
      <c r="BM17" s="637"/>
      <c r="BN17" s="638"/>
      <c r="BO17" s="639" t="s">
        <v>123</v>
      </c>
      <c r="BP17" s="639"/>
      <c r="BQ17" s="639"/>
      <c r="BR17" s="639"/>
      <c r="BS17" s="640" t="s">
        <v>123</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2319483</v>
      </c>
      <c r="CS17" s="637"/>
      <c r="CT17" s="637"/>
      <c r="CU17" s="637"/>
      <c r="CV17" s="637"/>
      <c r="CW17" s="637"/>
      <c r="CX17" s="637"/>
      <c r="CY17" s="638"/>
      <c r="CZ17" s="639">
        <v>9.1</v>
      </c>
      <c r="DA17" s="639"/>
      <c r="DB17" s="639"/>
      <c r="DC17" s="639"/>
      <c r="DD17" s="645" t="s">
        <v>123</v>
      </c>
      <c r="DE17" s="637"/>
      <c r="DF17" s="637"/>
      <c r="DG17" s="637"/>
      <c r="DH17" s="637"/>
      <c r="DI17" s="637"/>
      <c r="DJ17" s="637"/>
      <c r="DK17" s="637"/>
      <c r="DL17" s="637"/>
      <c r="DM17" s="637"/>
      <c r="DN17" s="637"/>
      <c r="DO17" s="637"/>
      <c r="DP17" s="638"/>
      <c r="DQ17" s="645">
        <v>2269131</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49414</v>
      </c>
      <c r="S18" s="637"/>
      <c r="T18" s="637"/>
      <c r="U18" s="637"/>
      <c r="V18" s="637"/>
      <c r="W18" s="637"/>
      <c r="X18" s="637"/>
      <c r="Y18" s="638"/>
      <c r="Z18" s="639">
        <v>0.2</v>
      </c>
      <c r="AA18" s="639"/>
      <c r="AB18" s="639"/>
      <c r="AC18" s="639"/>
      <c r="AD18" s="640">
        <v>49414</v>
      </c>
      <c r="AE18" s="640"/>
      <c r="AF18" s="640"/>
      <c r="AG18" s="640"/>
      <c r="AH18" s="640"/>
      <c r="AI18" s="640"/>
      <c r="AJ18" s="640"/>
      <c r="AK18" s="640"/>
      <c r="AL18" s="641">
        <v>0.4</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123</v>
      </c>
      <c r="BH18" s="637"/>
      <c r="BI18" s="637"/>
      <c r="BJ18" s="637"/>
      <c r="BK18" s="637"/>
      <c r="BL18" s="637"/>
      <c r="BM18" s="637"/>
      <c r="BN18" s="638"/>
      <c r="BO18" s="639" t="s">
        <v>123</v>
      </c>
      <c r="BP18" s="639"/>
      <c r="BQ18" s="639"/>
      <c r="BR18" s="639"/>
      <c r="BS18" s="640" t="s">
        <v>123</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123</v>
      </c>
      <c r="CS18" s="637"/>
      <c r="CT18" s="637"/>
      <c r="CU18" s="637"/>
      <c r="CV18" s="637"/>
      <c r="CW18" s="637"/>
      <c r="CX18" s="637"/>
      <c r="CY18" s="638"/>
      <c r="CZ18" s="639" t="s">
        <v>123</v>
      </c>
      <c r="DA18" s="639"/>
      <c r="DB18" s="639"/>
      <c r="DC18" s="639"/>
      <c r="DD18" s="645" t="s">
        <v>123</v>
      </c>
      <c r="DE18" s="637"/>
      <c r="DF18" s="637"/>
      <c r="DG18" s="637"/>
      <c r="DH18" s="637"/>
      <c r="DI18" s="637"/>
      <c r="DJ18" s="637"/>
      <c r="DK18" s="637"/>
      <c r="DL18" s="637"/>
      <c r="DM18" s="637"/>
      <c r="DN18" s="637"/>
      <c r="DO18" s="637"/>
      <c r="DP18" s="638"/>
      <c r="DQ18" s="645" t="s">
        <v>123</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177828</v>
      </c>
      <c r="S19" s="637"/>
      <c r="T19" s="637"/>
      <c r="U19" s="637"/>
      <c r="V19" s="637"/>
      <c r="W19" s="637"/>
      <c r="X19" s="637"/>
      <c r="Y19" s="638"/>
      <c r="Z19" s="639">
        <v>0.7</v>
      </c>
      <c r="AA19" s="639"/>
      <c r="AB19" s="639"/>
      <c r="AC19" s="639"/>
      <c r="AD19" s="640">
        <v>177828</v>
      </c>
      <c r="AE19" s="640"/>
      <c r="AF19" s="640"/>
      <c r="AG19" s="640"/>
      <c r="AH19" s="640"/>
      <c r="AI19" s="640"/>
      <c r="AJ19" s="640"/>
      <c r="AK19" s="640"/>
      <c r="AL19" s="641">
        <v>1.4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229428</v>
      </c>
      <c r="BH19" s="637"/>
      <c r="BI19" s="637"/>
      <c r="BJ19" s="637"/>
      <c r="BK19" s="637"/>
      <c r="BL19" s="637"/>
      <c r="BM19" s="637"/>
      <c r="BN19" s="638"/>
      <c r="BO19" s="639">
        <v>3.4</v>
      </c>
      <c r="BP19" s="639"/>
      <c r="BQ19" s="639"/>
      <c r="BR19" s="639"/>
      <c r="BS19" s="640" t="s">
        <v>123</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123</v>
      </c>
      <c r="CS19" s="637"/>
      <c r="CT19" s="637"/>
      <c r="CU19" s="637"/>
      <c r="CV19" s="637"/>
      <c r="CW19" s="637"/>
      <c r="CX19" s="637"/>
      <c r="CY19" s="638"/>
      <c r="CZ19" s="639" t="s">
        <v>123</v>
      </c>
      <c r="DA19" s="639"/>
      <c r="DB19" s="639"/>
      <c r="DC19" s="639"/>
      <c r="DD19" s="645" t="s">
        <v>123</v>
      </c>
      <c r="DE19" s="637"/>
      <c r="DF19" s="637"/>
      <c r="DG19" s="637"/>
      <c r="DH19" s="637"/>
      <c r="DI19" s="637"/>
      <c r="DJ19" s="637"/>
      <c r="DK19" s="637"/>
      <c r="DL19" s="637"/>
      <c r="DM19" s="637"/>
      <c r="DN19" s="637"/>
      <c r="DO19" s="637"/>
      <c r="DP19" s="638"/>
      <c r="DQ19" s="645" t="s">
        <v>123</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12445</v>
      </c>
      <c r="S20" s="637"/>
      <c r="T20" s="637"/>
      <c r="U20" s="637"/>
      <c r="V20" s="637"/>
      <c r="W20" s="637"/>
      <c r="X20" s="637"/>
      <c r="Y20" s="638"/>
      <c r="Z20" s="639">
        <v>0</v>
      </c>
      <c r="AA20" s="639"/>
      <c r="AB20" s="639"/>
      <c r="AC20" s="639"/>
      <c r="AD20" s="640">
        <v>12445</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229428</v>
      </c>
      <c r="BH20" s="637"/>
      <c r="BI20" s="637"/>
      <c r="BJ20" s="637"/>
      <c r="BK20" s="637"/>
      <c r="BL20" s="637"/>
      <c r="BM20" s="637"/>
      <c r="BN20" s="638"/>
      <c r="BO20" s="639">
        <v>3.4</v>
      </c>
      <c r="BP20" s="639"/>
      <c r="BQ20" s="639"/>
      <c r="BR20" s="639"/>
      <c r="BS20" s="640" t="s">
        <v>123</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25590294</v>
      </c>
      <c r="CS20" s="637"/>
      <c r="CT20" s="637"/>
      <c r="CU20" s="637"/>
      <c r="CV20" s="637"/>
      <c r="CW20" s="637"/>
      <c r="CX20" s="637"/>
      <c r="CY20" s="638"/>
      <c r="CZ20" s="639">
        <v>100</v>
      </c>
      <c r="DA20" s="639"/>
      <c r="DB20" s="639"/>
      <c r="DC20" s="639"/>
      <c r="DD20" s="645">
        <v>5281592</v>
      </c>
      <c r="DE20" s="637"/>
      <c r="DF20" s="637"/>
      <c r="DG20" s="637"/>
      <c r="DH20" s="637"/>
      <c r="DI20" s="637"/>
      <c r="DJ20" s="637"/>
      <c r="DK20" s="637"/>
      <c r="DL20" s="637"/>
      <c r="DM20" s="637"/>
      <c r="DN20" s="637"/>
      <c r="DO20" s="637"/>
      <c r="DP20" s="638"/>
      <c r="DQ20" s="645">
        <v>16078490</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5037040</v>
      </c>
      <c r="S21" s="637"/>
      <c r="T21" s="637"/>
      <c r="U21" s="637"/>
      <c r="V21" s="637"/>
      <c r="W21" s="637"/>
      <c r="X21" s="637"/>
      <c r="Y21" s="638"/>
      <c r="Z21" s="639">
        <v>19.3</v>
      </c>
      <c r="AA21" s="639"/>
      <c r="AB21" s="639"/>
      <c r="AC21" s="639"/>
      <c r="AD21" s="640">
        <v>4262053</v>
      </c>
      <c r="AE21" s="640"/>
      <c r="AF21" s="640"/>
      <c r="AG21" s="640"/>
      <c r="AH21" s="640"/>
      <c r="AI21" s="640"/>
      <c r="AJ21" s="640"/>
      <c r="AK21" s="640"/>
      <c r="AL21" s="641">
        <v>32.700000000000003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123</v>
      </c>
      <c r="BH21" s="637"/>
      <c r="BI21" s="637"/>
      <c r="BJ21" s="637"/>
      <c r="BK21" s="637"/>
      <c r="BL21" s="637"/>
      <c r="BM21" s="637"/>
      <c r="BN21" s="638"/>
      <c r="BO21" s="639" t="s">
        <v>123</v>
      </c>
      <c r="BP21" s="639"/>
      <c r="BQ21" s="639"/>
      <c r="BR21" s="639"/>
      <c r="BS21" s="640" t="s">
        <v>123</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4262053</v>
      </c>
      <c r="S22" s="637"/>
      <c r="T22" s="637"/>
      <c r="U22" s="637"/>
      <c r="V22" s="637"/>
      <c r="W22" s="637"/>
      <c r="X22" s="637"/>
      <c r="Y22" s="638"/>
      <c r="Z22" s="639">
        <v>16.3</v>
      </c>
      <c r="AA22" s="639"/>
      <c r="AB22" s="639"/>
      <c r="AC22" s="639"/>
      <c r="AD22" s="640">
        <v>4262053</v>
      </c>
      <c r="AE22" s="640"/>
      <c r="AF22" s="640"/>
      <c r="AG22" s="640"/>
      <c r="AH22" s="640"/>
      <c r="AI22" s="640"/>
      <c r="AJ22" s="640"/>
      <c r="AK22" s="640"/>
      <c r="AL22" s="641">
        <v>32.700000000000003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123</v>
      </c>
      <c r="BH22" s="637"/>
      <c r="BI22" s="637"/>
      <c r="BJ22" s="637"/>
      <c r="BK22" s="637"/>
      <c r="BL22" s="637"/>
      <c r="BM22" s="637"/>
      <c r="BN22" s="638"/>
      <c r="BO22" s="639" t="s">
        <v>123</v>
      </c>
      <c r="BP22" s="639"/>
      <c r="BQ22" s="639"/>
      <c r="BR22" s="639"/>
      <c r="BS22" s="640" t="s">
        <v>123</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774987</v>
      </c>
      <c r="S23" s="637"/>
      <c r="T23" s="637"/>
      <c r="U23" s="637"/>
      <c r="V23" s="637"/>
      <c r="W23" s="637"/>
      <c r="X23" s="637"/>
      <c r="Y23" s="638"/>
      <c r="Z23" s="639">
        <v>3</v>
      </c>
      <c r="AA23" s="639"/>
      <c r="AB23" s="639"/>
      <c r="AC23" s="639"/>
      <c r="AD23" s="640" t="s">
        <v>123</v>
      </c>
      <c r="AE23" s="640"/>
      <c r="AF23" s="640"/>
      <c r="AG23" s="640"/>
      <c r="AH23" s="640"/>
      <c r="AI23" s="640"/>
      <c r="AJ23" s="640"/>
      <c r="AK23" s="640"/>
      <c r="AL23" s="641" t="s">
        <v>123</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229428</v>
      </c>
      <c r="BH23" s="637"/>
      <c r="BI23" s="637"/>
      <c r="BJ23" s="637"/>
      <c r="BK23" s="637"/>
      <c r="BL23" s="637"/>
      <c r="BM23" s="637"/>
      <c r="BN23" s="638"/>
      <c r="BO23" s="639">
        <v>3.4</v>
      </c>
      <c r="BP23" s="639"/>
      <c r="BQ23" s="639"/>
      <c r="BR23" s="639"/>
      <c r="BS23" s="640" t="s">
        <v>123</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123</v>
      </c>
      <c r="S24" s="637"/>
      <c r="T24" s="637"/>
      <c r="U24" s="637"/>
      <c r="V24" s="637"/>
      <c r="W24" s="637"/>
      <c r="X24" s="637"/>
      <c r="Y24" s="638"/>
      <c r="Z24" s="639" t="s">
        <v>123</v>
      </c>
      <c r="AA24" s="639"/>
      <c r="AB24" s="639"/>
      <c r="AC24" s="639"/>
      <c r="AD24" s="640" t="s">
        <v>123</v>
      </c>
      <c r="AE24" s="640"/>
      <c r="AF24" s="640"/>
      <c r="AG24" s="640"/>
      <c r="AH24" s="640"/>
      <c r="AI24" s="640"/>
      <c r="AJ24" s="640"/>
      <c r="AK24" s="640"/>
      <c r="AL24" s="641" t="s">
        <v>123</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123</v>
      </c>
      <c r="BH24" s="637"/>
      <c r="BI24" s="637"/>
      <c r="BJ24" s="637"/>
      <c r="BK24" s="637"/>
      <c r="BL24" s="637"/>
      <c r="BM24" s="637"/>
      <c r="BN24" s="638"/>
      <c r="BO24" s="639" t="s">
        <v>123</v>
      </c>
      <c r="BP24" s="639"/>
      <c r="BQ24" s="639"/>
      <c r="BR24" s="639"/>
      <c r="BS24" s="640" t="s">
        <v>123</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10575747</v>
      </c>
      <c r="CS24" s="626"/>
      <c r="CT24" s="626"/>
      <c r="CU24" s="626"/>
      <c r="CV24" s="626"/>
      <c r="CW24" s="626"/>
      <c r="CX24" s="626"/>
      <c r="CY24" s="627"/>
      <c r="CZ24" s="630">
        <v>41.3</v>
      </c>
      <c r="DA24" s="631"/>
      <c r="DB24" s="631"/>
      <c r="DC24" s="647"/>
      <c r="DD24" s="671">
        <v>7161580</v>
      </c>
      <c r="DE24" s="626"/>
      <c r="DF24" s="626"/>
      <c r="DG24" s="626"/>
      <c r="DH24" s="626"/>
      <c r="DI24" s="626"/>
      <c r="DJ24" s="626"/>
      <c r="DK24" s="627"/>
      <c r="DL24" s="671">
        <v>6595031</v>
      </c>
      <c r="DM24" s="626"/>
      <c r="DN24" s="626"/>
      <c r="DO24" s="626"/>
      <c r="DP24" s="626"/>
      <c r="DQ24" s="626"/>
      <c r="DR24" s="626"/>
      <c r="DS24" s="626"/>
      <c r="DT24" s="626"/>
      <c r="DU24" s="626"/>
      <c r="DV24" s="627"/>
      <c r="DW24" s="630">
        <v>50.3</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13930135</v>
      </c>
      <c r="S25" s="637"/>
      <c r="T25" s="637"/>
      <c r="U25" s="637"/>
      <c r="V25" s="637"/>
      <c r="W25" s="637"/>
      <c r="X25" s="637"/>
      <c r="Y25" s="638"/>
      <c r="Z25" s="639">
        <v>53.4</v>
      </c>
      <c r="AA25" s="639"/>
      <c r="AB25" s="639"/>
      <c r="AC25" s="639"/>
      <c r="AD25" s="640">
        <v>12925720</v>
      </c>
      <c r="AE25" s="640"/>
      <c r="AF25" s="640"/>
      <c r="AG25" s="640"/>
      <c r="AH25" s="640"/>
      <c r="AI25" s="640"/>
      <c r="AJ25" s="640"/>
      <c r="AK25" s="640"/>
      <c r="AL25" s="641">
        <v>99.1</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123</v>
      </c>
      <c r="BH25" s="637"/>
      <c r="BI25" s="637"/>
      <c r="BJ25" s="637"/>
      <c r="BK25" s="637"/>
      <c r="BL25" s="637"/>
      <c r="BM25" s="637"/>
      <c r="BN25" s="638"/>
      <c r="BO25" s="639" t="s">
        <v>123</v>
      </c>
      <c r="BP25" s="639"/>
      <c r="BQ25" s="639"/>
      <c r="BR25" s="639"/>
      <c r="BS25" s="640" t="s">
        <v>123</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3526421</v>
      </c>
      <c r="CS25" s="668"/>
      <c r="CT25" s="668"/>
      <c r="CU25" s="668"/>
      <c r="CV25" s="668"/>
      <c r="CW25" s="668"/>
      <c r="CX25" s="668"/>
      <c r="CY25" s="669"/>
      <c r="CZ25" s="641">
        <v>13.8</v>
      </c>
      <c r="DA25" s="666"/>
      <c r="DB25" s="666"/>
      <c r="DC25" s="670"/>
      <c r="DD25" s="645">
        <v>3231719</v>
      </c>
      <c r="DE25" s="668"/>
      <c r="DF25" s="668"/>
      <c r="DG25" s="668"/>
      <c r="DH25" s="668"/>
      <c r="DI25" s="668"/>
      <c r="DJ25" s="668"/>
      <c r="DK25" s="669"/>
      <c r="DL25" s="645">
        <v>3194823</v>
      </c>
      <c r="DM25" s="668"/>
      <c r="DN25" s="668"/>
      <c r="DO25" s="668"/>
      <c r="DP25" s="668"/>
      <c r="DQ25" s="668"/>
      <c r="DR25" s="668"/>
      <c r="DS25" s="668"/>
      <c r="DT25" s="668"/>
      <c r="DU25" s="668"/>
      <c r="DV25" s="669"/>
      <c r="DW25" s="641">
        <v>24.4</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4127</v>
      </c>
      <c r="S26" s="637"/>
      <c r="T26" s="637"/>
      <c r="U26" s="637"/>
      <c r="V26" s="637"/>
      <c r="W26" s="637"/>
      <c r="X26" s="637"/>
      <c r="Y26" s="638"/>
      <c r="Z26" s="639">
        <v>0</v>
      </c>
      <c r="AA26" s="639"/>
      <c r="AB26" s="639"/>
      <c r="AC26" s="639"/>
      <c r="AD26" s="640">
        <v>4127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123</v>
      </c>
      <c r="BH26" s="637"/>
      <c r="BI26" s="637"/>
      <c r="BJ26" s="637"/>
      <c r="BK26" s="637"/>
      <c r="BL26" s="637"/>
      <c r="BM26" s="637"/>
      <c r="BN26" s="638"/>
      <c r="BO26" s="639" t="s">
        <v>123</v>
      </c>
      <c r="BP26" s="639"/>
      <c r="BQ26" s="639"/>
      <c r="BR26" s="639"/>
      <c r="BS26" s="640" t="s">
        <v>123</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1985279</v>
      </c>
      <c r="CS26" s="637"/>
      <c r="CT26" s="637"/>
      <c r="CU26" s="637"/>
      <c r="CV26" s="637"/>
      <c r="CW26" s="637"/>
      <c r="CX26" s="637"/>
      <c r="CY26" s="638"/>
      <c r="CZ26" s="641">
        <v>7.8</v>
      </c>
      <c r="DA26" s="666"/>
      <c r="DB26" s="666"/>
      <c r="DC26" s="670"/>
      <c r="DD26" s="645">
        <v>1781279</v>
      </c>
      <c r="DE26" s="637"/>
      <c r="DF26" s="637"/>
      <c r="DG26" s="637"/>
      <c r="DH26" s="637"/>
      <c r="DI26" s="637"/>
      <c r="DJ26" s="637"/>
      <c r="DK26" s="638"/>
      <c r="DL26" s="645" t="s">
        <v>123</v>
      </c>
      <c r="DM26" s="637"/>
      <c r="DN26" s="637"/>
      <c r="DO26" s="637"/>
      <c r="DP26" s="637"/>
      <c r="DQ26" s="637"/>
      <c r="DR26" s="637"/>
      <c r="DS26" s="637"/>
      <c r="DT26" s="637"/>
      <c r="DU26" s="637"/>
      <c r="DV26" s="638"/>
      <c r="DW26" s="641" t="s">
        <v>123</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70790</v>
      </c>
      <c r="S27" s="637"/>
      <c r="T27" s="637"/>
      <c r="U27" s="637"/>
      <c r="V27" s="637"/>
      <c r="W27" s="637"/>
      <c r="X27" s="637"/>
      <c r="Y27" s="638"/>
      <c r="Z27" s="639">
        <v>0.3</v>
      </c>
      <c r="AA27" s="639"/>
      <c r="AB27" s="639"/>
      <c r="AC27" s="639"/>
      <c r="AD27" s="640" t="s">
        <v>123</v>
      </c>
      <c r="AE27" s="640"/>
      <c r="AF27" s="640"/>
      <c r="AG27" s="640"/>
      <c r="AH27" s="640"/>
      <c r="AI27" s="640"/>
      <c r="AJ27" s="640"/>
      <c r="AK27" s="640"/>
      <c r="AL27" s="641" t="s">
        <v>123</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6778603</v>
      </c>
      <c r="BH27" s="637"/>
      <c r="BI27" s="637"/>
      <c r="BJ27" s="637"/>
      <c r="BK27" s="637"/>
      <c r="BL27" s="637"/>
      <c r="BM27" s="637"/>
      <c r="BN27" s="638"/>
      <c r="BO27" s="639">
        <v>100</v>
      </c>
      <c r="BP27" s="639"/>
      <c r="BQ27" s="639"/>
      <c r="BR27" s="639"/>
      <c r="BS27" s="640" t="s">
        <v>123</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4730062</v>
      </c>
      <c r="CS27" s="668"/>
      <c r="CT27" s="668"/>
      <c r="CU27" s="668"/>
      <c r="CV27" s="668"/>
      <c r="CW27" s="668"/>
      <c r="CX27" s="668"/>
      <c r="CY27" s="669"/>
      <c r="CZ27" s="641">
        <v>18.5</v>
      </c>
      <c r="DA27" s="666"/>
      <c r="DB27" s="666"/>
      <c r="DC27" s="670"/>
      <c r="DD27" s="645">
        <v>1660949</v>
      </c>
      <c r="DE27" s="668"/>
      <c r="DF27" s="668"/>
      <c r="DG27" s="668"/>
      <c r="DH27" s="668"/>
      <c r="DI27" s="668"/>
      <c r="DJ27" s="668"/>
      <c r="DK27" s="669"/>
      <c r="DL27" s="645">
        <v>1131296</v>
      </c>
      <c r="DM27" s="668"/>
      <c r="DN27" s="668"/>
      <c r="DO27" s="668"/>
      <c r="DP27" s="668"/>
      <c r="DQ27" s="668"/>
      <c r="DR27" s="668"/>
      <c r="DS27" s="668"/>
      <c r="DT27" s="668"/>
      <c r="DU27" s="668"/>
      <c r="DV27" s="669"/>
      <c r="DW27" s="641">
        <v>8.6</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162578</v>
      </c>
      <c r="S28" s="637"/>
      <c r="T28" s="637"/>
      <c r="U28" s="637"/>
      <c r="V28" s="637"/>
      <c r="W28" s="637"/>
      <c r="X28" s="637"/>
      <c r="Y28" s="638"/>
      <c r="Z28" s="639">
        <v>0.6</v>
      </c>
      <c r="AA28" s="639"/>
      <c r="AB28" s="639"/>
      <c r="AC28" s="639"/>
      <c r="AD28" s="640">
        <v>40001</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2319264</v>
      </c>
      <c r="CS28" s="637"/>
      <c r="CT28" s="637"/>
      <c r="CU28" s="637"/>
      <c r="CV28" s="637"/>
      <c r="CW28" s="637"/>
      <c r="CX28" s="637"/>
      <c r="CY28" s="638"/>
      <c r="CZ28" s="641">
        <v>9.1</v>
      </c>
      <c r="DA28" s="666"/>
      <c r="DB28" s="666"/>
      <c r="DC28" s="670"/>
      <c r="DD28" s="645">
        <v>2268912</v>
      </c>
      <c r="DE28" s="637"/>
      <c r="DF28" s="637"/>
      <c r="DG28" s="637"/>
      <c r="DH28" s="637"/>
      <c r="DI28" s="637"/>
      <c r="DJ28" s="637"/>
      <c r="DK28" s="638"/>
      <c r="DL28" s="645">
        <v>2268912</v>
      </c>
      <c r="DM28" s="637"/>
      <c r="DN28" s="637"/>
      <c r="DO28" s="637"/>
      <c r="DP28" s="637"/>
      <c r="DQ28" s="637"/>
      <c r="DR28" s="637"/>
      <c r="DS28" s="637"/>
      <c r="DT28" s="637"/>
      <c r="DU28" s="637"/>
      <c r="DV28" s="638"/>
      <c r="DW28" s="641">
        <v>17.3</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60702</v>
      </c>
      <c r="S29" s="637"/>
      <c r="T29" s="637"/>
      <c r="U29" s="637"/>
      <c r="V29" s="637"/>
      <c r="W29" s="637"/>
      <c r="X29" s="637"/>
      <c r="Y29" s="638"/>
      <c r="Z29" s="639">
        <v>0.2</v>
      </c>
      <c r="AA29" s="639"/>
      <c r="AB29" s="639"/>
      <c r="AC29" s="639"/>
      <c r="AD29" s="640" t="s">
        <v>123</v>
      </c>
      <c r="AE29" s="640"/>
      <c r="AF29" s="640"/>
      <c r="AG29" s="640"/>
      <c r="AH29" s="640"/>
      <c r="AI29" s="640"/>
      <c r="AJ29" s="640"/>
      <c r="AK29" s="640"/>
      <c r="AL29" s="641" t="s">
        <v>123</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67</v>
      </c>
      <c r="CG29" s="634"/>
      <c r="CH29" s="634"/>
      <c r="CI29" s="634"/>
      <c r="CJ29" s="634"/>
      <c r="CK29" s="634"/>
      <c r="CL29" s="634"/>
      <c r="CM29" s="634"/>
      <c r="CN29" s="634"/>
      <c r="CO29" s="634"/>
      <c r="CP29" s="634"/>
      <c r="CQ29" s="635"/>
      <c r="CR29" s="636">
        <v>2317907</v>
      </c>
      <c r="CS29" s="668"/>
      <c r="CT29" s="668"/>
      <c r="CU29" s="668"/>
      <c r="CV29" s="668"/>
      <c r="CW29" s="668"/>
      <c r="CX29" s="668"/>
      <c r="CY29" s="669"/>
      <c r="CZ29" s="641">
        <v>9.1</v>
      </c>
      <c r="DA29" s="666"/>
      <c r="DB29" s="666"/>
      <c r="DC29" s="670"/>
      <c r="DD29" s="645">
        <v>2267555</v>
      </c>
      <c r="DE29" s="668"/>
      <c r="DF29" s="668"/>
      <c r="DG29" s="668"/>
      <c r="DH29" s="668"/>
      <c r="DI29" s="668"/>
      <c r="DJ29" s="668"/>
      <c r="DK29" s="669"/>
      <c r="DL29" s="645">
        <v>2267555</v>
      </c>
      <c r="DM29" s="668"/>
      <c r="DN29" s="668"/>
      <c r="DO29" s="668"/>
      <c r="DP29" s="668"/>
      <c r="DQ29" s="668"/>
      <c r="DR29" s="668"/>
      <c r="DS29" s="668"/>
      <c r="DT29" s="668"/>
      <c r="DU29" s="668"/>
      <c r="DV29" s="669"/>
      <c r="DW29" s="641">
        <v>17.3</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4089232</v>
      </c>
      <c r="S30" s="637"/>
      <c r="T30" s="637"/>
      <c r="U30" s="637"/>
      <c r="V30" s="637"/>
      <c r="W30" s="637"/>
      <c r="X30" s="637"/>
      <c r="Y30" s="638"/>
      <c r="Z30" s="639">
        <v>15.7</v>
      </c>
      <c r="AA30" s="639"/>
      <c r="AB30" s="639"/>
      <c r="AC30" s="639"/>
      <c r="AD30" s="640" t="s">
        <v>123</v>
      </c>
      <c r="AE30" s="640"/>
      <c r="AF30" s="640"/>
      <c r="AG30" s="640"/>
      <c r="AH30" s="640"/>
      <c r="AI30" s="640"/>
      <c r="AJ30" s="640"/>
      <c r="AK30" s="640"/>
      <c r="AL30" s="641" t="s">
        <v>123</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2174635</v>
      </c>
      <c r="CS30" s="637"/>
      <c r="CT30" s="637"/>
      <c r="CU30" s="637"/>
      <c r="CV30" s="637"/>
      <c r="CW30" s="637"/>
      <c r="CX30" s="637"/>
      <c r="CY30" s="638"/>
      <c r="CZ30" s="641">
        <v>8.5</v>
      </c>
      <c r="DA30" s="666"/>
      <c r="DB30" s="666"/>
      <c r="DC30" s="670"/>
      <c r="DD30" s="645">
        <v>2124283</v>
      </c>
      <c r="DE30" s="637"/>
      <c r="DF30" s="637"/>
      <c r="DG30" s="637"/>
      <c r="DH30" s="637"/>
      <c r="DI30" s="637"/>
      <c r="DJ30" s="637"/>
      <c r="DK30" s="638"/>
      <c r="DL30" s="645">
        <v>2124283</v>
      </c>
      <c r="DM30" s="637"/>
      <c r="DN30" s="637"/>
      <c r="DO30" s="637"/>
      <c r="DP30" s="637"/>
      <c r="DQ30" s="637"/>
      <c r="DR30" s="637"/>
      <c r="DS30" s="637"/>
      <c r="DT30" s="637"/>
      <c r="DU30" s="637"/>
      <c r="DV30" s="638"/>
      <c r="DW30" s="641">
        <v>16.2</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v>15578</v>
      </c>
      <c r="S31" s="637"/>
      <c r="T31" s="637"/>
      <c r="U31" s="637"/>
      <c r="V31" s="637"/>
      <c r="W31" s="637"/>
      <c r="X31" s="637"/>
      <c r="Y31" s="638"/>
      <c r="Z31" s="639">
        <v>0.1</v>
      </c>
      <c r="AA31" s="639"/>
      <c r="AB31" s="639"/>
      <c r="AC31" s="639"/>
      <c r="AD31" s="640">
        <v>15578</v>
      </c>
      <c r="AE31" s="640"/>
      <c r="AF31" s="640"/>
      <c r="AG31" s="640"/>
      <c r="AH31" s="640"/>
      <c r="AI31" s="640"/>
      <c r="AJ31" s="640"/>
      <c r="AK31" s="640"/>
      <c r="AL31" s="641">
        <v>0.1</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99.3</v>
      </c>
      <c r="BH31" s="680"/>
      <c r="BI31" s="680"/>
      <c r="BJ31" s="680"/>
      <c r="BK31" s="680"/>
      <c r="BL31" s="680"/>
      <c r="BM31" s="631">
        <v>97.5</v>
      </c>
      <c r="BN31" s="680"/>
      <c r="BO31" s="680"/>
      <c r="BP31" s="680"/>
      <c r="BQ31" s="681"/>
      <c r="BR31" s="692">
        <v>99.2</v>
      </c>
      <c r="BS31" s="680"/>
      <c r="BT31" s="680"/>
      <c r="BU31" s="680"/>
      <c r="BV31" s="680"/>
      <c r="BW31" s="680"/>
      <c r="BX31" s="631">
        <v>97.3</v>
      </c>
      <c r="BY31" s="680"/>
      <c r="BZ31" s="680"/>
      <c r="CA31" s="680"/>
      <c r="CB31" s="681"/>
      <c r="CD31" s="674"/>
      <c r="CE31" s="675"/>
      <c r="CF31" s="633" t="s">
        <v>301</v>
      </c>
      <c r="CG31" s="634"/>
      <c r="CH31" s="634"/>
      <c r="CI31" s="634"/>
      <c r="CJ31" s="634"/>
      <c r="CK31" s="634"/>
      <c r="CL31" s="634"/>
      <c r="CM31" s="634"/>
      <c r="CN31" s="634"/>
      <c r="CO31" s="634"/>
      <c r="CP31" s="634"/>
      <c r="CQ31" s="635"/>
      <c r="CR31" s="636">
        <v>143272</v>
      </c>
      <c r="CS31" s="668"/>
      <c r="CT31" s="668"/>
      <c r="CU31" s="668"/>
      <c r="CV31" s="668"/>
      <c r="CW31" s="668"/>
      <c r="CX31" s="668"/>
      <c r="CY31" s="669"/>
      <c r="CZ31" s="641">
        <v>0.6</v>
      </c>
      <c r="DA31" s="666"/>
      <c r="DB31" s="666"/>
      <c r="DC31" s="670"/>
      <c r="DD31" s="645">
        <v>143272</v>
      </c>
      <c r="DE31" s="668"/>
      <c r="DF31" s="668"/>
      <c r="DG31" s="668"/>
      <c r="DH31" s="668"/>
      <c r="DI31" s="668"/>
      <c r="DJ31" s="668"/>
      <c r="DK31" s="669"/>
      <c r="DL31" s="645">
        <v>143272</v>
      </c>
      <c r="DM31" s="668"/>
      <c r="DN31" s="668"/>
      <c r="DO31" s="668"/>
      <c r="DP31" s="668"/>
      <c r="DQ31" s="668"/>
      <c r="DR31" s="668"/>
      <c r="DS31" s="668"/>
      <c r="DT31" s="668"/>
      <c r="DU31" s="668"/>
      <c r="DV31" s="669"/>
      <c r="DW31" s="641">
        <v>1.1000000000000001</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1793577</v>
      </c>
      <c r="S32" s="637"/>
      <c r="T32" s="637"/>
      <c r="U32" s="637"/>
      <c r="V32" s="637"/>
      <c r="W32" s="637"/>
      <c r="X32" s="637"/>
      <c r="Y32" s="638"/>
      <c r="Z32" s="639">
        <v>6.9</v>
      </c>
      <c r="AA32" s="639"/>
      <c r="AB32" s="639"/>
      <c r="AC32" s="639"/>
      <c r="AD32" s="640" t="s">
        <v>123</v>
      </c>
      <c r="AE32" s="640"/>
      <c r="AF32" s="640"/>
      <c r="AG32" s="640"/>
      <c r="AH32" s="640"/>
      <c r="AI32" s="640"/>
      <c r="AJ32" s="640"/>
      <c r="AK32" s="640"/>
      <c r="AL32" s="641" t="s">
        <v>123</v>
      </c>
      <c r="AM32" s="642"/>
      <c r="AN32" s="642"/>
      <c r="AO32" s="643"/>
      <c r="AP32" s="684"/>
      <c r="AQ32" s="685"/>
      <c r="AR32" s="685"/>
      <c r="AS32" s="685"/>
      <c r="AT32" s="689"/>
      <c r="AU32" s="196" t="s">
        <v>303</v>
      </c>
      <c r="AX32" s="633" t="s">
        <v>304</v>
      </c>
      <c r="AY32" s="634"/>
      <c r="AZ32" s="634"/>
      <c r="BA32" s="634"/>
      <c r="BB32" s="634"/>
      <c r="BC32" s="634"/>
      <c r="BD32" s="634"/>
      <c r="BE32" s="634"/>
      <c r="BF32" s="635"/>
      <c r="BG32" s="693">
        <v>99.3</v>
      </c>
      <c r="BH32" s="668"/>
      <c r="BI32" s="668"/>
      <c r="BJ32" s="668"/>
      <c r="BK32" s="668"/>
      <c r="BL32" s="668"/>
      <c r="BM32" s="642">
        <v>96.3</v>
      </c>
      <c r="BN32" s="668"/>
      <c r="BO32" s="668"/>
      <c r="BP32" s="668"/>
      <c r="BQ32" s="691"/>
      <c r="BR32" s="693">
        <v>99</v>
      </c>
      <c r="BS32" s="668"/>
      <c r="BT32" s="668"/>
      <c r="BU32" s="668"/>
      <c r="BV32" s="668"/>
      <c r="BW32" s="668"/>
      <c r="BX32" s="642">
        <v>96.1</v>
      </c>
      <c r="BY32" s="668"/>
      <c r="BZ32" s="668"/>
      <c r="CA32" s="668"/>
      <c r="CB32" s="691"/>
      <c r="CD32" s="676"/>
      <c r="CE32" s="677"/>
      <c r="CF32" s="633" t="s">
        <v>305</v>
      </c>
      <c r="CG32" s="634"/>
      <c r="CH32" s="634"/>
      <c r="CI32" s="634"/>
      <c r="CJ32" s="634"/>
      <c r="CK32" s="634"/>
      <c r="CL32" s="634"/>
      <c r="CM32" s="634"/>
      <c r="CN32" s="634"/>
      <c r="CO32" s="634"/>
      <c r="CP32" s="634"/>
      <c r="CQ32" s="635"/>
      <c r="CR32" s="636">
        <v>1357</v>
      </c>
      <c r="CS32" s="637"/>
      <c r="CT32" s="637"/>
      <c r="CU32" s="637"/>
      <c r="CV32" s="637"/>
      <c r="CW32" s="637"/>
      <c r="CX32" s="637"/>
      <c r="CY32" s="638"/>
      <c r="CZ32" s="641">
        <v>0</v>
      </c>
      <c r="DA32" s="666"/>
      <c r="DB32" s="666"/>
      <c r="DC32" s="670"/>
      <c r="DD32" s="645">
        <v>1357</v>
      </c>
      <c r="DE32" s="637"/>
      <c r="DF32" s="637"/>
      <c r="DG32" s="637"/>
      <c r="DH32" s="637"/>
      <c r="DI32" s="637"/>
      <c r="DJ32" s="637"/>
      <c r="DK32" s="638"/>
      <c r="DL32" s="645">
        <v>1357</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80351</v>
      </c>
      <c r="S33" s="637"/>
      <c r="T33" s="637"/>
      <c r="U33" s="637"/>
      <c r="V33" s="637"/>
      <c r="W33" s="637"/>
      <c r="X33" s="637"/>
      <c r="Y33" s="638"/>
      <c r="Z33" s="639">
        <v>0.3</v>
      </c>
      <c r="AA33" s="639"/>
      <c r="AB33" s="639"/>
      <c r="AC33" s="639"/>
      <c r="AD33" s="640">
        <v>5153</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99.3</v>
      </c>
      <c r="BH33" s="695"/>
      <c r="BI33" s="695"/>
      <c r="BJ33" s="695"/>
      <c r="BK33" s="695"/>
      <c r="BL33" s="695"/>
      <c r="BM33" s="696">
        <v>98.1</v>
      </c>
      <c r="BN33" s="695"/>
      <c r="BO33" s="695"/>
      <c r="BP33" s="695"/>
      <c r="BQ33" s="697"/>
      <c r="BR33" s="694">
        <v>99.3</v>
      </c>
      <c r="BS33" s="695"/>
      <c r="BT33" s="695"/>
      <c r="BU33" s="695"/>
      <c r="BV33" s="695"/>
      <c r="BW33" s="695"/>
      <c r="BX33" s="696">
        <v>97.8</v>
      </c>
      <c r="BY33" s="695"/>
      <c r="BZ33" s="695"/>
      <c r="CA33" s="695"/>
      <c r="CB33" s="697"/>
      <c r="CD33" s="633" t="s">
        <v>308</v>
      </c>
      <c r="CE33" s="634"/>
      <c r="CF33" s="634"/>
      <c r="CG33" s="634"/>
      <c r="CH33" s="634"/>
      <c r="CI33" s="634"/>
      <c r="CJ33" s="634"/>
      <c r="CK33" s="634"/>
      <c r="CL33" s="634"/>
      <c r="CM33" s="634"/>
      <c r="CN33" s="634"/>
      <c r="CO33" s="634"/>
      <c r="CP33" s="634"/>
      <c r="CQ33" s="635"/>
      <c r="CR33" s="636">
        <v>9700950</v>
      </c>
      <c r="CS33" s="668"/>
      <c r="CT33" s="668"/>
      <c r="CU33" s="668"/>
      <c r="CV33" s="668"/>
      <c r="CW33" s="668"/>
      <c r="CX33" s="668"/>
      <c r="CY33" s="669"/>
      <c r="CZ33" s="641">
        <v>37.9</v>
      </c>
      <c r="DA33" s="666"/>
      <c r="DB33" s="666"/>
      <c r="DC33" s="670"/>
      <c r="DD33" s="645">
        <v>8221278</v>
      </c>
      <c r="DE33" s="668"/>
      <c r="DF33" s="668"/>
      <c r="DG33" s="668"/>
      <c r="DH33" s="668"/>
      <c r="DI33" s="668"/>
      <c r="DJ33" s="668"/>
      <c r="DK33" s="669"/>
      <c r="DL33" s="645">
        <v>5544751</v>
      </c>
      <c r="DM33" s="668"/>
      <c r="DN33" s="668"/>
      <c r="DO33" s="668"/>
      <c r="DP33" s="668"/>
      <c r="DQ33" s="668"/>
      <c r="DR33" s="668"/>
      <c r="DS33" s="668"/>
      <c r="DT33" s="668"/>
      <c r="DU33" s="668"/>
      <c r="DV33" s="669"/>
      <c r="DW33" s="641">
        <v>42.3</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659210</v>
      </c>
      <c r="S34" s="637"/>
      <c r="T34" s="637"/>
      <c r="U34" s="637"/>
      <c r="V34" s="637"/>
      <c r="W34" s="637"/>
      <c r="X34" s="637"/>
      <c r="Y34" s="638"/>
      <c r="Z34" s="639">
        <v>2.5</v>
      </c>
      <c r="AA34" s="639"/>
      <c r="AB34" s="639"/>
      <c r="AC34" s="639"/>
      <c r="AD34" s="640" t="s">
        <v>123</v>
      </c>
      <c r="AE34" s="640"/>
      <c r="AF34" s="640"/>
      <c r="AG34" s="640"/>
      <c r="AH34" s="640"/>
      <c r="AI34" s="640"/>
      <c r="AJ34" s="640"/>
      <c r="AK34" s="640"/>
      <c r="AL34" s="641" t="s">
        <v>123</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3761601</v>
      </c>
      <c r="CS34" s="637"/>
      <c r="CT34" s="637"/>
      <c r="CU34" s="637"/>
      <c r="CV34" s="637"/>
      <c r="CW34" s="637"/>
      <c r="CX34" s="637"/>
      <c r="CY34" s="638"/>
      <c r="CZ34" s="641">
        <v>14.7</v>
      </c>
      <c r="DA34" s="666"/>
      <c r="DB34" s="666"/>
      <c r="DC34" s="670"/>
      <c r="DD34" s="645">
        <v>2909060</v>
      </c>
      <c r="DE34" s="637"/>
      <c r="DF34" s="637"/>
      <c r="DG34" s="637"/>
      <c r="DH34" s="637"/>
      <c r="DI34" s="637"/>
      <c r="DJ34" s="637"/>
      <c r="DK34" s="638"/>
      <c r="DL34" s="645">
        <v>1847367</v>
      </c>
      <c r="DM34" s="637"/>
      <c r="DN34" s="637"/>
      <c r="DO34" s="637"/>
      <c r="DP34" s="637"/>
      <c r="DQ34" s="637"/>
      <c r="DR34" s="637"/>
      <c r="DS34" s="637"/>
      <c r="DT34" s="637"/>
      <c r="DU34" s="637"/>
      <c r="DV34" s="638"/>
      <c r="DW34" s="641">
        <v>14.1</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1441352</v>
      </c>
      <c r="S35" s="637"/>
      <c r="T35" s="637"/>
      <c r="U35" s="637"/>
      <c r="V35" s="637"/>
      <c r="W35" s="637"/>
      <c r="X35" s="637"/>
      <c r="Y35" s="638"/>
      <c r="Z35" s="639">
        <v>5.5</v>
      </c>
      <c r="AA35" s="639"/>
      <c r="AB35" s="639"/>
      <c r="AC35" s="639"/>
      <c r="AD35" s="640" t="s">
        <v>123</v>
      </c>
      <c r="AE35" s="640"/>
      <c r="AF35" s="640"/>
      <c r="AG35" s="640"/>
      <c r="AH35" s="640"/>
      <c r="AI35" s="640"/>
      <c r="AJ35" s="640"/>
      <c r="AK35" s="640"/>
      <c r="AL35" s="641" t="s">
        <v>123</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177440</v>
      </c>
      <c r="CS35" s="668"/>
      <c r="CT35" s="668"/>
      <c r="CU35" s="668"/>
      <c r="CV35" s="668"/>
      <c r="CW35" s="668"/>
      <c r="CX35" s="668"/>
      <c r="CY35" s="669"/>
      <c r="CZ35" s="641">
        <v>0.7</v>
      </c>
      <c r="DA35" s="666"/>
      <c r="DB35" s="666"/>
      <c r="DC35" s="670"/>
      <c r="DD35" s="645">
        <v>161666</v>
      </c>
      <c r="DE35" s="668"/>
      <c r="DF35" s="668"/>
      <c r="DG35" s="668"/>
      <c r="DH35" s="668"/>
      <c r="DI35" s="668"/>
      <c r="DJ35" s="668"/>
      <c r="DK35" s="669"/>
      <c r="DL35" s="645">
        <v>161666</v>
      </c>
      <c r="DM35" s="668"/>
      <c r="DN35" s="668"/>
      <c r="DO35" s="668"/>
      <c r="DP35" s="668"/>
      <c r="DQ35" s="668"/>
      <c r="DR35" s="668"/>
      <c r="DS35" s="668"/>
      <c r="DT35" s="668"/>
      <c r="DU35" s="668"/>
      <c r="DV35" s="669"/>
      <c r="DW35" s="641">
        <v>1.2</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449834</v>
      </c>
      <c r="S36" s="637"/>
      <c r="T36" s="637"/>
      <c r="U36" s="637"/>
      <c r="V36" s="637"/>
      <c r="W36" s="637"/>
      <c r="X36" s="637"/>
      <c r="Y36" s="638"/>
      <c r="Z36" s="639">
        <v>1.7</v>
      </c>
      <c r="AA36" s="639"/>
      <c r="AB36" s="639"/>
      <c r="AC36" s="639"/>
      <c r="AD36" s="640" t="s">
        <v>123</v>
      </c>
      <c r="AE36" s="640"/>
      <c r="AF36" s="640"/>
      <c r="AG36" s="640"/>
      <c r="AH36" s="640"/>
      <c r="AI36" s="640"/>
      <c r="AJ36" s="640"/>
      <c r="AK36" s="640"/>
      <c r="AL36" s="641" t="s">
        <v>123</v>
      </c>
      <c r="AM36" s="642"/>
      <c r="AN36" s="642"/>
      <c r="AO36" s="643"/>
      <c r="AP36" s="204"/>
      <c r="AQ36" s="702" t="s">
        <v>316</v>
      </c>
      <c r="AR36" s="703"/>
      <c r="AS36" s="703"/>
      <c r="AT36" s="703"/>
      <c r="AU36" s="703"/>
      <c r="AV36" s="703"/>
      <c r="AW36" s="703"/>
      <c r="AX36" s="703"/>
      <c r="AY36" s="704"/>
      <c r="AZ36" s="625">
        <v>3319486</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18364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3708729</v>
      </c>
      <c r="CS36" s="637"/>
      <c r="CT36" s="637"/>
      <c r="CU36" s="637"/>
      <c r="CV36" s="637"/>
      <c r="CW36" s="637"/>
      <c r="CX36" s="637"/>
      <c r="CY36" s="638"/>
      <c r="CZ36" s="641">
        <v>14.5</v>
      </c>
      <c r="DA36" s="666"/>
      <c r="DB36" s="666"/>
      <c r="DC36" s="670"/>
      <c r="DD36" s="645">
        <v>3417477</v>
      </c>
      <c r="DE36" s="637"/>
      <c r="DF36" s="637"/>
      <c r="DG36" s="637"/>
      <c r="DH36" s="637"/>
      <c r="DI36" s="637"/>
      <c r="DJ36" s="637"/>
      <c r="DK36" s="638"/>
      <c r="DL36" s="645">
        <v>1988950</v>
      </c>
      <c r="DM36" s="637"/>
      <c r="DN36" s="637"/>
      <c r="DO36" s="637"/>
      <c r="DP36" s="637"/>
      <c r="DQ36" s="637"/>
      <c r="DR36" s="637"/>
      <c r="DS36" s="637"/>
      <c r="DT36" s="637"/>
      <c r="DU36" s="637"/>
      <c r="DV36" s="638"/>
      <c r="DW36" s="641">
        <v>15.2</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464977</v>
      </c>
      <c r="S37" s="637"/>
      <c r="T37" s="637"/>
      <c r="U37" s="637"/>
      <c r="V37" s="637"/>
      <c r="W37" s="637"/>
      <c r="X37" s="637"/>
      <c r="Y37" s="638"/>
      <c r="Z37" s="639">
        <v>1.8</v>
      </c>
      <c r="AA37" s="639"/>
      <c r="AB37" s="639"/>
      <c r="AC37" s="639"/>
      <c r="AD37" s="640">
        <v>58592</v>
      </c>
      <c r="AE37" s="640"/>
      <c r="AF37" s="640"/>
      <c r="AG37" s="640"/>
      <c r="AH37" s="640"/>
      <c r="AI37" s="640"/>
      <c r="AJ37" s="640"/>
      <c r="AK37" s="640"/>
      <c r="AL37" s="641">
        <v>0.4</v>
      </c>
      <c r="AM37" s="642"/>
      <c r="AN37" s="642"/>
      <c r="AO37" s="643"/>
      <c r="AQ37" s="699" t="s">
        <v>320</v>
      </c>
      <c r="AR37" s="700"/>
      <c r="AS37" s="700"/>
      <c r="AT37" s="700"/>
      <c r="AU37" s="700"/>
      <c r="AV37" s="700"/>
      <c r="AW37" s="700"/>
      <c r="AX37" s="700"/>
      <c r="AY37" s="701"/>
      <c r="AZ37" s="636">
        <v>910322</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6789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987423</v>
      </c>
      <c r="CS37" s="668"/>
      <c r="CT37" s="668"/>
      <c r="CU37" s="668"/>
      <c r="CV37" s="668"/>
      <c r="CW37" s="668"/>
      <c r="CX37" s="668"/>
      <c r="CY37" s="669"/>
      <c r="CZ37" s="641">
        <v>3.9</v>
      </c>
      <c r="DA37" s="666"/>
      <c r="DB37" s="666"/>
      <c r="DC37" s="670"/>
      <c r="DD37" s="645">
        <v>982936</v>
      </c>
      <c r="DE37" s="668"/>
      <c r="DF37" s="668"/>
      <c r="DG37" s="668"/>
      <c r="DH37" s="668"/>
      <c r="DI37" s="668"/>
      <c r="DJ37" s="668"/>
      <c r="DK37" s="669"/>
      <c r="DL37" s="645">
        <v>878092</v>
      </c>
      <c r="DM37" s="668"/>
      <c r="DN37" s="668"/>
      <c r="DO37" s="668"/>
      <c r="DP37" s="668"/>
      <c r="DQ37" s="668"/>
      <c r="DR37" s="668"/>
      <c r="DS37" s="668"/>
      <c r="DT37" s="668"/>
      <c r="DU37" s="668"/>
      <c r="DV37" s="669"/>
      <c r="DW37" s="641">
        <v>6.7</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2881800</v>
      </c>
      <c r="S38" s="637"/>
      <c r="T38" s="637"/>
      <c r="U38" s="637"/>
      <c r="V38" s="637"/>
      <c r="W38" s="637"/>
      <c r="X38" s="637"/>
      <c r="Y38" s="638"/>
      <c r="Z38" s="639">
        <v>11</v>
      </c>
      <c r="AA38" s="639"/>
      <c r="AB38" s="639"/>
      <c r="AC38" s="639"/>
      <c r="AD38" s="640" t="s">
        <v>123</v>
      </c>
      <c r="AE38" s="640"/>
      <c r="AF38" s="640"/>
      <c r="AG38" s="640"/>
      <c r="AH38" s="640"/>
      <c r="AI38" s="640"/>
      <c r="AJ38" s="640"/>
      <c r="AK38" s="640"/>
      <c r="AL38" s="641" t="s">
        <v>123</v>
      </c>
      <c r="AM38" s="642"/>
      <c r="AN38" s="642"/>
      <c r="AO38" s="643"/>
      <c r="AQ38" s="699" t="s">
        <v>324</v>
      </c>
      <c r="AR38" s="700"/>
      <c r="AS38" s="700"/>
      <c r="AT38" s="700"/>
      <c r="AU38" s="700"/>
      <c r="AV38" s="700"/>
      <c r="AW38" s="700"/>
      <c r="AX38" s="700"/>
      <c r="AY38" s="701"/>
      <c r="AZ38" s="636">
        <v>843281</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4204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1560590</v>
      </c>
      <c r="CS38" s="637"/>
      <c r="CT38" s="637"/>
      <c r="CU38" s="637"/>
      <c r="CV38" s="637"/>
      <c r="CW38" s="637"/>
      <c r="CX38" s="637"/>
      <c r="CY38" s="638"/>
      <c r="CZ38" s="641">
        <v>6.1</v>
      </c>
      <c r="DA38" s="666"/>
      <c r="DB38" s="666"/>
      <c r="DC38" s="670"/>
      <c r="DD38" s="645">
        <v>1278594</v>
      </c>
      <c r="DE38" s="637"/>
      <c r="DF38" s="637"/>
      <c r="DG38" s="637"/>
      <c r="DH38" s="637"/>
      <c r="DI38" s="637"/>
      <c r="DJ38" s="637"/>
      <c r="DK38" s="638"/>
      <c r="DL38" s="645">
        <v>1180449</v>
      </c>
      <c r="DM38" s="637"/>
      <c r="DN38" s="637"/>
      <c r="DO38" s="637"/>
      <c r="DP38" s="637"/>
      <c r="DQ38" s="637"/>
      <c r="DR38" s="637"/>
      <c r="DS38" s="637"/>
      <c r="DT38" s="637"/>
      <c r="DU38" s="637"/>
      <c r="DV38" s="638"/>
      <c r="DW38" s="641">
        <v>9</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123</v>
      </c>
      <c r="S39" s="637"/>
      <c r="T39" s="637"/>
      <c r="U39" s="637"/>
      <c r="V39" s="637"/>
      <c r="W39" s="637"/>
      <c r="X39" s="637"/>
      <c r="Y39" s="638"/>
      <c r="Z39" s="639" t="s">
        <v>123</v>
      </c>
      <c r="AA39" s="639"/>
      <c r="AB39" s="639"/>
      <c r="AC39" s="639"/>
      <c r="AD39" s="640" t="s">
        <v>123</v>
      </c>
      <c r="AE39" s="640"/>
      <c r="AF39" s="640"/>
      <c r="AG39" s="640"/>
      <c r="AH39" s="640"/>
      <c r="AI39" s="640"/>
      <c r="AJ39" s="640"/>
      <c r="AK39" s="640"/>
      <c r="AL39" s="641" t="s">
        <v>123</v>
      </c>
      <c r="AM39" s="642"/>
      <c r="AN39" s="642"/>
      <c r="AO39" s="643"/>
      <c r="AQ39" s="699" t="s">
        <v>328</v>
      </c>
      <c r="AR39" s="700"/>
      <c r="AS39" s="700"/>
      <c r="AT39" s="700"/>
      <c r="AU39" s="700"/>
      <c r="AV39" s="700"/>
      <c r="AW39" s="700"/>
      <c r="AX39" s="700"/>
      <c r="AY39" s="701"/>
      <c r="AZ39" s="636">
        <v>5293</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6220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110871</v>
      </c>
      <c r="CS39" s="668"/>
      <c r="CT39" s="668"/>
      <c r="CU39" s="668"/>
      <c r="CV39" s="668"/>
      <c r="CW39" s="668"/>
      <c r="CX39" s="668"/>
      <c r="CY39" s="669"/>
      <c r="CZ39" s="641">
        <v>0.4</v>
      </c>
      <c r="DA39" s="666"/>
      <c r="DB39" s="666"/>
      <c r="DC39" s="670"/>
      <c r="DD39" s="645">
        <v>88162</v>
      </c>
      <c r="DE39" s="668"/>
      <c r="DF39" s="668"/>
      <c r="DG39" s="668"/>
      <c r="DH39" s="668"/>
      <c r="DI39" s="668"/>
      <c r="DJ39" s="668"/>
      <c r="DK39" s="669"/>
      <c r="DL39" s="645" t="s">
        <v>123</v>
      </c>
      <c r="DM39" s="668"/>
      <c r="DN39" s="668"/>
      <c r="DO39" s="668"/>
      <c r="DP39" s="668"/>
      <c r="DQ39" s="668"/>
      <c r="DR39" s="668"/>
      <c r="DS39" s="668"/>
      <c r="DT39" s="668"/>
      <c r="DU39" s="668"/>
      <c r="DV39" s="669"/>
      <c r="DW39" s="641" t="s">
        <v>123</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58000</v>
      </c>
      <c r="S40" s="637"/>
      <c r="T40" s="637"/>
      <c r="U40" s="637"/>
      <c r="V40" s="637"/>
      <c r="W40" s="637"/>
      <c r="X40" s="637"/>
      <c r="Y40" s="638"/>
      <c r="Z40" s="639">
        <v>0.2</v>
      </c>
      <c r="AA40" s="639"/>
      <c r="AB40" s="639"/>
      <c r="AC40" s="639"/>
      <c r="AD40" s="640" t="s">
        <v>123</v>
      </c>
      <c r="AE40" s="640"/>
      <c r="AF40" s="640"/>
      <c r="AG40" s="640"/>
      <c r="AH40" s="640"/>
      <c r="AI40" s="640"/>
      <c r="AJ40" s="640"/>
      <c r="AK40" s="640"/>
      <c r="AL40" s="641" t="s">
        <v>123</v>
      </c>
      <c r="AM40" s="642"/>
      <c r="AN40" s="642"/>
      <c r="AO40" s="643"/>
      <c r="AQ40" s="699" t="s">
        <v>332</v>
      </c>
      <c r="AR40" s="700"/>
      <c r="AS40" s="700"/>
      <c r="AT40" s="700"/>
      <c r="AU40" s="700"/>
      <c r="AV40" s="700"/>
      <c r="AW40" s="700"/>
      <c r="AX40" s="700"/>
      <c r="AY40" s="701"/>
      <c r="AZ40" s="636" t="s">
        <v>123</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112</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381719</v>
      </c>
      <c r="CS40" s="637"/>
      <c r="CT40" s="637"/>
      <c r="CU40" s="637"/>
      <c r="CV40" s="637"/>
      <c r="CW40" s="637"/>
      <c r="CX40" s="637"/>
      <c r="CY40" s="638"/>
      <c r="CZ40" s="641">
        <v>1.5</v>
      </c>
      <c r="DA40" s="666"/>
      <c r="DB40" s="666"/>
      <c r="DC40" s="670"/>
      <c r="DD40" s="645">
        <v>366319</v>
      </c>
      <c r="DE40" s="637"/>
      <c r="DF40" s="637"/>
      <c r="DG40" s="637"/>
      <c r="DH40" s="637"/>
      <c r="DI40" s="637"/>
      <c r="DJ40" s="637"/>
      <c r="DK40" s="638"/>
      <c r="DL40" s="645">
        <v>366319</v>
      </c>
      <c r="DM40" s="637"/>
      <c r="DN40" s="637"/>
      <c r="DO40" s="637"/>
      <c r="DP40" s="637"/>
      <c r="DQ40" s="637"/>
      <c r="DR40" s="637"/>
      <c r="DS40" s="637"/>
      <c r="DT40" s="637"/>
      <c r="DU40" s="637"/>
      <c r="DV40" s="638"/>
      <c r="DW40" s="641">
        <v>2.8</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26104243</v>
      </c>
      <c r="S41" s="709"/>
      <c r="T41" s="709"/>
      <c r="U41" s="709"/>
      <c r="V41" s="709"/>
      <c r="W41" s="709"/>
      <c r="X41" s="709"/>
      <c r="Y41" s="713"/>
      <c r="Z41" s="714">
        <v>100</v>
      </c>
      <c r="AA41" s="714"/>
      <c r="AB41" s="714"/>
      <c r="AC41" s="714"/>
      <c r="AD41" s="715">
        <v>13049171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350427</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123</v>
      </c>
      <c r="CS41" s="668"/>
      <c r="CT41" s="668"/>
      <c r="CU41" s="668"/>
      <c r="CV41" s="668"/>
      <c r="CW41" s="668"/>
      <c r="CX41" s="668"/>
      <c r="CY41" s="669"/>
      <c r="CZ41" s="641" t="s">
        <v>123</v>
      </c>
      <c r="DA41" s="666"/>
      <c r="DB41" s="666"/>
      <c r="DC41" s="670"/>
      <c r="DD41" s="645" t="s">
        <v>123</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1210163</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413</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5313597</v>
      </c>
      <c r="CS42" s="668"/>
      <c r="CT42" s="668"/>
      <c r="CU42" s="668"/>
      <c r="CV42" s="668"/>
      <c r="CW42" s="668"/>
      <c r="CX42" s="668"/>
      <c r="CY42" s="669"/>
      <c r="CZ42" s="641">
        <v>20.8</v>
      </c>
      <c r="DA42" s="666"/>
      <c r="DB42" s="666"/>
      <c r="DC42" s="670"/>
      <c r="DD42" s="645">
        <v>695632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85896</v>
      </c>
      <c r="CS43" s="668"/>
      <c r="CT43" s="668"/>
      <c r="CU43" s="668"/>
      <c r="CV43" s="668"/>
      <c r="CW43" s="668"/>
      <c r="CX43" s="668"/>
      <c r="CY43" s="669"/>
      <c r="CZ43" s="641">
        <v>0.3</v>
      </c>
      <c r="DA43" s="666"/>
      <c r="DB43" s="666"/>
      <c r="DC43" s="670"/>
      <c r="DD43" s="645">
        <v>85896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5281592</v>
      </c>
      <c r="CS44" s="637"/>
      <c r="CT44" s="637"/>
      <c r="CU44" s="637"/>
      <c r="CV44" s="637"/>
      <c r="CW44" s="637"/>
      <c r="CX44" s="637"/>
      <c r="CY44" s="638"/>
      <c r="CZ44" s="641">
        <v>20.6</v>
      </c>
      <c r="DA44" s="642"/>
      <c r="DB44" s="642"/>
      <c r="DC44" s="648"/>
      <c r="DD44" s="645">
        <v>693608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2536148</v>
      </c>
      <c r="CS45" s="668"/>
      <c r="CT45" s="668"/>
      <c r="CU45" s="668"/>
      <c r="CV45" s="668"/>
      <c r="CW45" s="668"/>
      <c r="CX45" s="668"/>
      <c r="CY45" s="669"/>
      <c r="CZ45" s="641">
        <v>9.9</v>
      </c>
      <c r="DA45" s="666"/>
      <c r="DB45" s="666"/>
      <c r="DC45" s="670"/>
      <c r="DD45" s="645">
        <v>42998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2712845</v>
      </c>
      <c r="CS46" s="637"/>
      <c r="CT46" s="637"/>
      <c r="CU46" s="637"/>
      <c r="CV46" s="637"/>
      <c r="CW46" s="637"/>
      <c r="CX46" s="637"/>
      <c r="CY46" s="638"/>
      <c r="CZ46" s="641">
        <v>10.6</v>
      </c>
      <c r="DA46" s="642"/>
      <c r="DB46" s="642"/>
      <c r="DC46" s="648"/>
      <c r="DD46" s="645">
        <v>648684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32005</v>
      </c>
      <c r="CS47" s="668"/>
      <c r="CT47" s="668"/>
      <c r="CU47" s="668"/>
      <c r="CV47" s="668"/>
      <c r="CW47" s="668"/>
      <c r="CX47" s="668"/>
      <c r="CY47" s="669"/>
      <c r="CZ47" s="641">
        <v>0.1</v>
      </c>
      <c r="DA47" s="666"/>
      <c r="DB47" s="666"/>
      <c r="DC47" s="670"/>
      <c r="DD47" s="645">
        <v>2024</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123</v>
      </c>
      <c r="CS48" s="637"/>
      <c r="CT48" s="637"/>
      <c r="CU48" s="637"/>
      <c r="CV48" s="637"/>
      <c r="CW48" s="637"/>
      <c r="CX48" s="637"/>
      <c r="CY48" s="638"/>
      <c r="CZ48" s="641" t="s">
        <v>123</v>
      </c>
      <c r="DA48" s="642"/>
      <c r="DB48" s="642"/>
      <c r="DC48" s="648"/>
      <c r="DD48" s="645" t="s">
        <v>123</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25590294</v>
      </c>
      <c r="CS49" s="695"/>
      <c r="CT49" s="695"/>
      <c r="CU49" s="695"/>
      <c r="CV49" s="695"/>
      <c r="CW49" s="695"/>
      <c r="CX49" s="695"/>
      <c r="CY49" s="724"/>
      <c r="CZ49" s="716">
        <v>100</v>
      </c>
      <c r="DA49" s="725"/>
      <c r="DB49" s="725"/>
      <c r="DC49" s="726"/>
      <c r="DD49" s="727">
        <v>16078490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WVk1IPkux+qWx3KkBjI6DTJIbClwDya+OMY+2RGs0ICLoEI86PFIFxvNMf709QFCNZ31h50pZp6lSzWS88yaTQ==" saltValue="CLipUsUJJClTrVY36qw4n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88" zoomScale="70" zoomScaleNormal="25" zoomScaleSheetLayoutView="70" workbookViewId="0">
      <selection activeCell="C113" sqref="C113:Z11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26104</v>
      </c>
      <c r="R7" s="766"/>
      <c r="S7" s="766"/>
      <c r="T7" s="766"/>
      <c r="U7" s="766"/>
      <c r="V7" s="766">
        <v>25590</v>
      </c>
      <c r="W7" s="766"/>
      <c r="X7" s="766"/>
      <c r="Y7" s="766"/>
      <c r="Z7" s="766"/>
      <c r="AA7" s="766">
        <v>514</v>
      </c>
      <c r="AB7" s="766"/>
      <c r="AC7" s="766"/>
      <c r="AD7" s="766"/>
      <c r="AE7" s="767"/>
      <c r="AF7" s="768">
        <v>471</v>
      </c>
      <c r="AG7" s="769"/>
      <c r="AH7" s="769"/>
      <c r="AI7" s="769"/>
      <c r="AJ7" s="770"/>
      <c r="AK7" s="771">
        <v>1426</v>
      </c>
      <c r="AL7" s="772"/>
      <c r="AM7" s="772"/>
      <c r="AN7" s="772"/>
      <c r="AO7" s="772"/>
      <c r="AP7" s="772">
        <v>26286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560</v>
      </c>
      <c r="BT7" s="760"/>
      <c r="BU7" s="760"/>
      <c r="BV7" s="760"/>
      <c r="BW7" s="760"/>
      <c r="BX7" s="760"/>
      <c r="BY7" s="760"/>
      <c r="BZ7" s="760"/>
      <c r="CA7" s="760"/>
      <c r="CB7" s="760"/>
      <c r="CC7" s="760"/>
      <c r="CD7" s="760"/>
      <c r="CE7" s="760"/>
      <c r="CF7" s="760"/>
      <c r="CG7" s="775"/>
      <c r="CH7" s="756">
        <v>5</v>
      </c>
      <c r="CI7" s="757"/>
      <c r="CJ7" s="757"/>
      <c r="CK7" s="757"/>
      <c r="CL7" s="758"/>
      <c r="CM7" s="756">
        <v>115</v>
      </c>
      <c r="CN7" s="757"/>
      <c r="CO7" s="757"/>
      <c r="CP7" s="757"/>
      <c r="CQ7" s="758"/>
      <c r="CR7" s="756">
        <v>15</v>
      </c>
      <c r="CS7" s="757"/>
      <c r="CT7" s="757"/>
      <c r="CU7" s="757"/>
      <c r="CV7" s="758"/>
      <c r="CW7" s="756" t="s">
        <v>549</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561</v>
      </c>
      <c r="BT8" s="787"/>
      <c r="BU8" s="787"/>
      <c r="BV8" s="787"/>
      <c r="BW8" s="787"/>
      <c r="BX8" s="787"/>
      <c r="BY8" s="787"/>
      <c r="BZ8" s="787"/>
      <c r="CA8" s="787"/>
      <c r="CB8" s="787"/>
      <c r="CC8" s="787"/>
      <c r="CD8" s="787"/>
      <c r="CE8" s="787"/>
      <c r="CF8" s="787"/>
      <c r="CG8" s="788"/>
      <c r="CH8" s="789">
        <v>1</v>
      </c>
      <c r="CI8" s="790"/>
      <c r="CJ8" s="790"/>
      <c r="CK8" s="790"/>
      <c r="CL8" s="791"/>
      <c r="CM8" s="789">
        <v>425</v>
      </c>
      <c r="CN8" s="790"/>
      <c r="CO8" s="790"/>
      <c r="CP8" s="790"/>
      <c r="CQ8" s="791"/>
      <c r="CR8" s="789">
        <v>360</v>
      </c>
      <c r="CS8" s="790"/>
      <c r="CT8" s="790"/>
      <c r="CU8" s="790"/>
      <c r="CV8" s="791"/>
      <c r="CW8" s="789" t="s">
        <v>549</v>
      </c>
      <c r="CX8" s="790"/>
      <c r="CY8" s="790"/>
      <c r="CZ8" s="790"/>
      <c r="DA8" s="791"/>
      <c r="DB8" s="789" t="s">
        <v>549</v>
      </c>
      <c r="DC8" s="790"/>
      <c r="DD8" s="790"/>
      <c r="DE8" s="790"/>
      <c r="DF8" s="791"/>
      <c r="DG8" s="789" t="s">
        <v>549</v>
      </c>
      <c r="DH8" s="790"/>
      <c r="DI8" s="790"/>
      <c r="DJ8" s="790"/>
      <c r="DK8" s="791"/>
      <c r="DL8" s="789" t="s">
        <v>549</v>
      </c>
      <c r="DM8" s="790"/>
      <c r="DN8" s="790"/>
      <c r="DO8" s="790"/>
      <c r="DP8" s="791"/>
      <c r="DQ8" s="789" t="s">
        <v>549</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26104</v>
      </c>
      <c r="R23" s="806"/>
      <c r="S23" s="806"/>
      <c r="T23" s="806"/>
      <c r="U23" s="806"/>
      <c r="V23" s="806">
        <v>25590</v>
      </c>
      <c r="W23" s="806"/>
      <c r="X23" s="806"/>
      <c r="Y23" s="806"/>
      <c r="Z23" s="806"/>
      <c r="AA23" s="806">
        <v>514</v>
      </c>
      <c r="AB23" s="806"/>
      <c r="AC23" s="806"/>
      <c r="AD23" s="806"/>
      <c r="AE23" s="807"/>
      <c r="AF23" s="808">
        <v>471</v>
      </c>
      <c r="AG23" s="806"/>
      <c r="AH23" s="806"/>
      <c r="AI23" s="806"/>
      <c r="AJ23" s="809"/>
      <c r="AK23" s="810"/>
      <c r="AL23" s="811"/>
      <c r="AM23" s="811"/>
      <c r="AN23" s="811"/>
      <c r="AO23" s="811"/>
      <c r="AP23" s="806">
        <v>26286</v>
      </c>
      <c r="AQ23" s="806"/>
      <c r="AR23" s="806"/>
      <c r="AS23" s="806"/>
      <c r="AT23" s="806"/>
      <c r="AU23" s="822"/>
      <c r="AV23" s="822"/>
      <c r="AW23" s="822"/>
      <c r="AX23" s="822"/>
      <c r="AY23" s="823"/>
      <c r="AZ23" s="824" t="s">
        <v>123</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3778</v>
      </c>
      <c r="R28" s="836"/>
      <c r="S28" s="836"/>
      <c r="T28" s="836"/>
      <c r="U28" s="836"/>
      <c r="V28" s="836">
        <v>3760</v>
      </c>
      <c r="W28" s="836"/>
      <c r="X28" s="836"/>
      <c r="Y28" s="836"/>
      <c r="Z28" s="836"/>
      <c r="AA28" s="836">
        <v>18</v>
      </c>
      <c r="AB28" s="836"/>
      <c r="AC28" s="836"/>
      <c r="AD28" s="836"/>
      <c r="AE28" s="837"/>
      <c r="AF28" s="838">
        <v>18</v>
      </c>
      <c r="AG28" s="836"/>
      <c r="AH28" s="836"/>
      <c r="AI28" s="836"/>
      <c r="AJ28" s="839"/>
      <c r="AK28" s="840"/>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644</v>
      </c>
      <c r="R29" s="797"/>
      <c r="S29" s="797"/>
      <c r="T29" s="797"/>
      <c r="U29" s="797"/>
      <c r="V29" s="797">
        <v>625</v>
      </c>
      <c r="W29" s="797"/>
      <c r="X29" s="797"/>
      <c r="Y29" s="797"/>
      <c r="Z29" s="797"/>
      <c r="AA29" s="797">
        <v>19</v>
      </c>
      <c r="AB29" s="797"/>
      <c r="AC29" s="797"/>
      <c r="AD29" s="797"/>
      <c r="AE29" s="798"/>
      <c r="AF29" s="799">
        <v>19</v>
      </c>
      <c r="AG29" s="800"/>
      <c r="AH29" s="800"/>
      <c r="AI29" s="800"/>
      <c r="AJ29" s="801"/>
      <c r="AK29" s="847"/>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3826</v>
      </c>
      <c r="R30" s="797"/>
      <c r="S30" s="797"/>
      <c r="T30" s="797"/>
      <c r="U30" s="797"/>
      <c r="V30" s="797">
        <v>3788</v>
      </c>
      <c r="W30" s="797"/>
      <c r="X30" s="797"/>
      <c r="Y30" s="797"/>
      <c r="Z30" s="797"/>
      <c r="AA30" s="797">
        <v>38</v>
      </c>
      <c r="AB30" s="797"/>
      <c r="AC30" s="797"/>
      <c r="AD30" s="797"/>
      <c r="AE30" s="798"/>
      <c r="AF30" s="799">
        <v>38</v>
      </c>
      <c r="AG30" s="800"/>
      <c r="AH30" s="800"/>
      <c r="AI30" s="800"/>
      <c r="AJ30" s="801"/>
      <c r="AK30" s="847"/>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2695</v>
      </c>
      <c r="R31" s="797"/>
      <c r="S31" s="797"/>
      <c r="T31" s="797"/>
      <c r="U31" s="797"/>
      <c r="V31" s="797">
        <v>2735</v>
      </c>
      <c r="W31" s="797"/>
      <c r="X31" s="797"/>
      <c r="Y31" s="797"/>
      <c r="Z31" s="797"/>
      <c r="AA31" s="797">
        <v>-40</v>
      </c>
      <c r="AB31" s="797"/>
      <c r="AC31" s="797"/>
      <c r="AD31" s="797"/>
      <c r="AE31" s="798"/>
      <c r="AF31" s="799">
        <v>586</v>
      </c>
      <c r="AG31" s="800"/>
      <c r="AH31" s="800"/>
      <c r="AI31" s="800"/>
      <c r="AJ31" s="801"/>
      <c r="AK31" s="847">
        <v>592</v>
      </c>
      <c r="AL31" s="843"/>
      <c r="AM31" s="843"/>
      <c r="AN31" s="843"/>
      <c r="AO31" s="843"/>
      <c r="AP31" s="843">
        <v>526</v>
      </c>
      <c r="AQ31" s="843"/>
      <c r="AR31" s="843"/>
      <c r="AS31" s="843"/>
      <c r="AT31" s="843"/>
      <c r="AU31" s="843">
        <v>510</v>
      </c>
      <c r="AV31" s="843"/>
      <c r="AW31" s="843"/>
      <c r="AX31" s="843"/>
      <c r="AY31" s="843"/>
      <c r="AZ31" s="844" t="s">
        <v>549</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1394</v>
      </c>
      <c r="R32" s="797"/>
      <c r="S32" s="797"/>
      <c r="T32" s="797"/>
      <c r="U32" s="797"/>
      <c r="V32" s="797">
        <v>1497</v>
      </c>
      <c r="W32" s="797"/>
      <c r="X32" s="797"/>
      <c r="Y32" s="797"/>
      <c r="Z32" s="797"/>
      <c r="AA32" s="797">
        <v>-103</v>
      </c>
      <c r="AB32" s="797"/>
      <c r="AC32" s="797"/>
      <c r="AD32" s="797"/>
      <c r="AE32" s="798"/>
      <c r="AF32" s="799">
        <v>2133</v>
      </c>
      <c r="AG32" s="800"/>
      <c r="AH32" s="800"/>
      <c r="AI32" s="800"/>
      <c r="AJ32" s="801"/>
      <c r="AK32" s="847">
        <v>4</v>
      </c>
      <c r="AL32" s="843"/>
      <c r="AM32" s="843"/>
      <c r="AN32" s="843"/>
      <c r="AO32" s="843"/>
      <c r="AP32" s="843">
        <v>1964</v>
      </c>
      <c r="AQ32" s="843"/>
      <c r="AR32" s="843"/>
      <c r="AS32" s="843"/>
      <c r="AT32" s="843"/>
      <c r="AU32" s="843">
        <v>10</v>
      </c>
      <c r="AV32" s="843"/>
      <c r="AW32" s="843"/>
      <c r="AX32" s="843"/>
      <c r="AY32" s="843"/>
      <c r="AZ32" s="844" t="s">
        <v>549</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1593</v>
      </c>
      <c r="R33" s="797"/>
      <c r="S33" s="797"/>
      <c r="T33" s="797"/>
      <c r="U33" s="797"/>
      <c r="V33" s="797">
        <v>1591</v>
      </c>
      <c r="W33" s="797"/>
      <c r="X33" s="797"/>
      <c r="Y33" s="797"/>
      <c r="Z33" s="797"/>
      <c r="AA33" s="797">
        <v>2</v>
      </c>
      <c r="AB33" s="797"/>
      <c r="AC33" s="797"/>
      <c r="AD33" s="797"/>
      <c r="AE33" s="798"/>
      <c r="AF33" s="799">
        <v>121</v>
      </c>
      <c r="AG33" s="800"/>
      <c r="AH33" s="800"/>
      <c r="AI33" s="800"/>
      <c r="AJ33" s="801"/>
      <c r="AK33" s="847">
        <v>301</v>
      </c>
      <c r="AL33" s="843"/>
      <c r="AM33" s="843"/>
      <c r="AN33" s="843"/>
      <c r="AO33" s="843"/>
      <c r="AP33" s="843">
        <v>6674</v>
      </c>
      <c r="AQ33" s="843"/>
      <c r="AR33" s="843"/>
      <c r="AS33" s="843"/>
      <c r="AT33" s="843"/>
      <c r="AU33" s="843">
        <v>4365</v>
      </c>
      <c r="AV33" s="843"/>
      <c r="AW33" s="843"/>
      <c r="AX33" s="843"/>
      <c r="AY33" s="843"/>
      <c r="AZ33" s="844" t="s">
        <v>549</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2915</v>
      </c>
      <c r="AG63" s="857"/>
      <c r="AH63" s="857"/>
      <c r="AI63" s="857"/>
      <c r="AJ63" s="858"/>
      <c r="AK63" s="859"/>
      <c r="AL63" s="854"/>
      <c r="AM63" s="854"/>
      <c r="AN63" s="854"/>
      <c r="AO63" s="854"/>
      <c r="AP63" s="857">
        <v>9164</v>
      </c>
      <c r="AQ63" s="857"/>
      <c r="AR63" s="857"/>
      <c r="AS63" s="857"/>
      <c r="AT63" s="857"/>
      <c r="AU63" s="857">
        <v>4885</v>
      </c>
      <c r="AV63" s="857"/>
      <c r="AW63" s="857"/>
      <c r="AX63" s="857"/>
      <c r="AY63" s="857"/>
      <c r="AZ63" s="861"/>
      <c r="BA63" s="861"/>
      <c r="BB63" s="861"/>
      <c r="BC63" s="861"/>
      <c r="BD63" s="861"/>
      <c r="BE63" s="862"/>
      <c r="BF63" s="862"/>
      <c r="BG63" s="862"/>
      <c r="BH63" s="862"/>
      <c r="BI63" s="863"/>
      <c r="BJ63" s="864" t="s">
        <v>123</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550</v>
      </c>
      <c r="C68" s="883"/>
      <c r="D68" s="883"/>
      <c r="E68" s="883"/>
      <c r="F68" s="883"/>
      <c r="G68" s="883"/>
      <c r="H68" s="883"/>
      <c r="I68" s="883"/>
      <c r="J68" s="883"/>
      <c r="K68" s="883"/>
      <c r="L68" s="883"/>
      <c r="M68" s="883"/>
      <c r="N68" s="883"/>
      <c r="O68" s="883"/>
      <c r="P68" s="884"/>
      <c r="Q68" s="885">
        <v>224</v>
      </c>
      <c r="R68" s="879"/>
      <c r="S68" s="879"/>
      <c r="T68" s="879"/>
      <c r="U68" s="879"/>
      <c r="V68" s="879">
        <v>218</v>
      </c>
      <c r="W68" s="879"/>
      <c r="X68" s="879"/>
      <c r="Y68" s="879"/>
      <c r="Z68" s="879"/>
      <c r="AA68" s="879">
        <v>6</v>
      </c>
      <c r="AB68" s="879"/>
      <c r="AC68" s="879"/>
      <c r="AD68" s="879"/>
      <c r="AE68" s="879"/>
      <c r="AF68" s="879">
        <v>6</v>
      </c>
      <c r="AG68" s="879"/>
      <c r="AH68" s="879"/>
      <c r="AI68" s="879"/>
      <c r="AJ68" s="879"/>
      <c r="AK68" s="843" t="s">
        <v>549</v>
      </c>
      <c r="AL68" s="843"/>
      <c r="AM68" s="843"/>
      <c r="AN68" s="843"/>
      <c r="AO68" s="843"/>
      <c r="AP68" s="879">
        <v>568</v>
      </c>
      <c r="AQ68" s="879"/>
      <c r="AR68" s="879"/>
      <c r="AS68" s="879"/>
      <c r="AT68" s="879"/>
      <c r="AU68" s="879">
        <v>406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551</v>
      </c>
      <c r="C69" s="887"/>
      <c r="D69" s="887"/>
      <c r="E69" s="887"/>
      <c r="F69" s="887"/>
      <c r="G69" s="887"/>
      <c r="H69" s="887"/>
      <c r="I69" s="887"/>
      <c r="J69" s="887"/>
      <c r="K69" s="887"/>
      <c r="L69" s="887"/>
      <c r="M69" s="887"/>
      <c r="N69" s="887"/>
      <c r="O69" s="887"/>
      <c r="P69" s="888"/>
      <c r="Q69" s="889">
        <v>151</v>
      </c>
      <c r="R69" s="843"/>
      <c r="S69" s="843"/>
      <c r="T69" s="843"/>
      <c r="U69" s="843"/>
      <c r="V69" s="843">
        <v>149</v>
      </c>
      <c r="W69" s="843"/>
      <c r="X69" s="843"/>
      <c r="Y69" s="843"/>
      <c r="Z69" s="843"/>
      <c r="AA69" s="843">
        <v>2</v>
      </c>
      <c r="AB69" s="843"/>
      <c r="AC69" s="843"/>
      <c r="AD69" s="843"/>
      <c r="AE69" s="843"/>
      <c r="AF69" s="843">
        <v>2</v>
      </c>
      <c r="AG69" s="843"/>
      <c r="AH69" s="843"/>
      <c r="AI69" s="843"/>
      <c r="AJ69" s="843"/>
      <c r="AK69" s="843" t="s">
        <v>549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552</v>
      </c>
      <c r="C70" s="887"/>
      <c r="D70" s="887"/>
      <c r="E70" s="887"/>
      <c r="F70" s="887"/>
      <c r="G70" s="887"/>
      <c r="H70" s="887"/>
      <c r="I70" s="887"/>
      <c r="J70" s="887"/>
      <c r="K70" s="887"/>
      <c r="L70" s="887"/>
      <c r="M70" s="887"/>
      <c r="N70" s="887"/>
      <c r="O70" s="887"/>
      <c r="P70" s="888"/>
      <c r="Q70" s="889">
        <v>121</v>
      </c>
      <c r="R70" s="843"/>
      <c r="S70" s="843"/>
      <c r="T70" s="843"/>
      <c r="U70" s="843"/>
      <c r="V70" s="843">
        <v>117</v>
      </c>
      <c r="W70" s="843"/>
      <c r="X70" s="843"/>
      <c r="Y70" s="843"/>
      <c r="Z70" s="843"/>
      <c r="AA70" s="843">
        <v>4</v>
      </c>
      <c r="AB70" s="843"/>
      <c r="AC70" s="843"/>
      <c r="AD70" s="843"/>
      <c r="AE70" s="843"/>
      <c r="AF70" s="843">
        <v>4</v>
      </c>
      <c r="AG70" s="843"/>
      <c r="AH70" s="843"/>
      <c r="AI70" s="843"/>
      <c r="AJ70" s="843"/>
      <c r="AK70" s="843" t="s">
        <v>549</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553</v>
      </c>
      <c r="C71" s="887"/>
      <c r="D71" s="887"/>
      <c r="E71" s="887"/>
      <c r="F71" s="887"/>
      <c r="G71" s="887"/>
      <c r="H71" s="887"/>
      <c r="I71" s="887"/>
      <c r="J71" s="887"/>
      <c r="K71" s="887"/>
      <c r="L71" s="887"/>
      <c r="M71" s="887"/>
      <c r="N71" s="887"/>
      <c r="O71" s="887"/>
      <c r="P71" s="888"/>
      <c r="Q71" s="889">
        <v>884</v>
      </c>
      <c r="R71" s="843"/>
      <c r="S71" s="843"/>
      <c r="T71" s="843"/>
      <c r="U71" s="843"/>
      <c r="V71" s="843">
        <v>846</v>
      </c>
      <c r="W71" s="843"/>
      <c r="X71" s="843"/>
      <c r="Y71" s="843"/>
      <c r="Z71" s="843"/>
      <c r="AA71" s="843">
        <v>38</v>
      </c>
      <c r="AB71" s="843"/>
      <c r="AC71" s="843"/>
      <c r="AD71" s="843"/>
      <c r="AE71" s="843"/>
      <c r="AF71" s="843">
        <v>38</v>
      </c>
      <c r="AG71" s="843"/>
      <c r="AH71" s="843"/>
      <c r="AI71" s="843"/>
      <c r="AJ71" s="843"/>
      <c r="AK71" s="843" t="s">
        <v>549</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554</v>
      </c>
      <c r="C72" s="887"/>
      <c r="D72" s="887"/>
      <c r="E72" s="887"/>
      <c r="F72" s="887"/>
      <c r="G72" s="887"/>
      <c r="H72" s="887"/>
      <c r="I72" s="887"/>
      <c r="J72" s="887"/>
      <c r="K72" s="887"/>
      <c r="L72" s="887"/>
      <c r="M72" s="887"/>
      <c r="N72" s="887"/>
      <c r="O72" s="887"/>
      <c r="P72" s="888"/>
      <c r="Q72" s="889">
        <v>104</v>
      </c>
      <c r="R72" s="843"/>
      <c r="S72" s="843"/>
      <c r="T72" s="843"/>
      <c r="U72" s="843"/>
      <c r="V72" s="843">
        <v>81</v>
      </c>
      <c r="W72" s="843"/>
      <c r="X72" s="843"/>
      <c r="Y72" s="843"/>
      <c r="Z72" s="843"/>
      <c r="AA72" s="843">
        <v>23</v>
      </c>
      <c r="AB72" s="843"/>
      <c r="AC72" s="843"/>
      <c r="AD72" s="843"/>
      <c r="AE72" s="843"/>
      <c r="AF72" s="843">
        <v>23</v>
      </c>
      <c r="AG72" s="843"/>
      <c r="AH72" s="843"/>
      <c r="AI72" s="843"/>
      <c r="AJ72" s="843"/>
      <c r="AK72" s="843" t="s">
        <v>549</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555</v>
      </c>
      <c r="C73" s="887"/>
      <c r="D73" s="887"/>
      <c r="E73" s="887"/>
      <c r="F73" s="887"/>
      <c r="G73" s="887"/>
      <c r="H73" s="887"/>
      <c r="I73" s="887"/>
      <c r="J73" s="887"/>
      <c r="K73" s="887"/>
      <c r="L73" s="887"/>
      <c r="M73" s="887"/>
      <c r="N73" s="887"/>
      <c r="O73" s="887"/>
      <c r="P73" s="888"/>
      <c r="Q73" s="889">
        <v>2436</v>
      </c>
      <c r="R73" s="843"/>
      <c r="S73" s="843"/>
      <c r="T73" s="843"/>
      <c r="U73" s="843"/>
      <c r="V73" s="843">
        <v>2409</v>
      </c>
      <c r="W73" s="843"/>
      <c r="X73" s="843"/>
      <c r="Y73" s="843"/>
      <c r="Z73" s="843"/>
      <c r="AA73" s="843">
        <v>27</v>
      </c>
      <c r="AB73" s="843"/>
      <c r="AC73" s="843"/>
      <c r="AD73" s="843"/>
      <c r="AE73" s="843"/>
      <c r="AF73" s="843">
        <v>27</v>
      </c>
      <c r="AG73" s="843"/>
      <c r="AH73" s="843"/>
      <c r="AI73" s="843"/>
      <c r="AJ73" s="843"/>
      <c r="AK73" s="843">
        <v>2</v>
      </c>
      <c r="AL73" s="843"/>
      <c r="AM73" s="843"/>
      <c r="AN73" s="843"/>
      <c r="AO73" s="843"/>
      <c r="AP73" s="843">
        <v>193</v>
      </c>
      <c r="AQ73" s="843"/>
      <c r="AR73" s="843"/>
      <c r="AS73" s="843"/>
      <c r="AT73" s="843"/>
      <c r="AU73" s="843">
        <v>35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556</v>
      </c>
      <c r="C74" s="887"/>
      <c r="D74" s="887"/>
      <c r="E74" s="887"/>
      <c r="F74" s="887"/>
      <c r="G74" s="887"/>
      <c r="H74" s="887"/>
      <c r="I74" s="887"/>
      <c r="J74" s="887"/>
      <c r="K74" s="887"/>
      <c r="L74" s="887"/>
      <c r="M74" s="887"/>
      <c r="N74" s="887"/>
      <c r="O74" s="887"/>
      <c r="P74" s="888"/>
      <c r="Q74" s="889">
        <v>12127</v>
      </c>
      <c r="R74" s="843"/>
      <c r="S74" s="843"/>
      <c r="T74" s="843"/>
      <c r="U74" s="843"/>
      <c r="V74" s="843">
        <v>11635</v>
      </c>
      <c r="W74" s="843"/>
      <c r="X74" s="843"/>
      <c r="Y74" s="843"/>
      <c r="Z74" s="843"/>
      <c r="AA74" s="843">
        <v>492</v>
      </c>
      <c r="AB74" s="843"/>
      <c r="AC74" s="843"/>
      <c r="AD74" s="843"/>
      <c r="AE74" s="843"/>
      <c r="AF74" s="843">
        <v>492</v>
      </c>
      <c r="AG74" s="843"/>
      <c r="AH74" s="843"/>
      <c r="AI74" s="843"/>
      <c r="AJ74" s="843"/>
      <c r="AK74" s="843">
        <v>0</v>
      </c>
      <c r="AL74" s="843"/>
      <c r="AM74" s="843"/>
      <c r="AN74" s="843"/>
      <c r="AO74" s="843"/>
      <c r="AP74" s="843" t="s">
        <v>549</v>
      </c>
      <c r="AQ74" s="843"/>
      <c r="AR74" s="843"/>
      <c r="AS74" s="843"/>
      <c r="AT74" s="843"/>
      <c r="AU74" s="843" t="s">
        <v>549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557</v>
      </c>
      <c r="C75" s="887"/>
      <c r="D75" s="887"/>
      <c r="E75" s="887"/>
      <c r="F75" s="887"/>
      <c r="G75" s="887"/>
      <c r="H75" s="887"/>
      <c r="I75" s="887"/>
      <c r="J75" s="887"/>
      <c r="K75" s="887"/>
      <c r="L75" s="887"/>
      <c r="M75" s="887"/>
      <c r="N75" s="887"/>
      <c r="O75" s="887"/>
      <c r="P75" s="888"/>
      <c r="Q75" s="890">
        <v>12</v>
      </c>
      <c r="R75" s="891"/>
      <c r="S75" s="891"/>
      <c r="T75" s="891"/>
      <c r="U75" s="847"/>
      <c r="V75" s="892">
        <v>12</v>
      </c>
      <c r="W75" s="891"/>
      <c r="X75" s="891"/>
      <c r="Y75" s="891"/>
      <c r="Z75" s="847"/>
      <c r="AA75" s="892">
        <v>0</v>
      </c>
      <c r="AB75" s="891"/>
      <c r="AC75" s="891"/>
      <c r="AD75" s="891"/>
      <c r="AE75" s="847"/>
      <c r="AF75" s="892">
        <v>0</v>
      </c>
      <c r="AG75" s="891"/>
      <c r="AH75" s="891"/>
      <c r="AI75" s="891"/>
      <c r="AJ75" s="847"/>
      <c r="AK75" s="892">
        <v>0</v>
      </c>
      <c r="AL75" s="891"/>
      <c r="AM75" s="891"/>
      <c r="AN75" s="891"/>
      <c r="AO75" s="847"/>
      <c r="AP75" s="843" t="s">
        <v>549</v>
      </c>
      <c r="AQ75" s="843"/>
      <c r="AR75" s="843"/>
      <c r="AS75" s="843"/>
      <c r="AT75" s="843"/>
      <c r="AU75" s="843" t="s">
        <v>549</v>
      </c>
      <c r="AV75" s="843"/>
      <c r="AW75" s="843"/>
      <c r="AX75" s="843"/>
      <c r="AY75" s="843"/>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558</v>
      </c>
      <c r="C76" s="887"/>
      <c r="D76" s="887"/>
      <c r="E76" s="887"/>
      <c r="F76" s="887"/>
      <c r="G76" s="887"/>
      <c r="H76" s="887"/>
      <c r="I76" s="887"/>
      <c r="J76" s="887"/>
      <c r="K76" s="887"/>
      <c r="L76" s="887"/>
      <c r="M76" s="887"/>
      <c r="N76" s="887"/>
      <c r="O76" s="887"/>
      <c r="P76" s="888"/>
      <c r="Q76" s="890">
        <v>785</v>
      </c>
      <c r="R76" s="891"/>
      <c r="S76" s="891"/>
      <c r="T76" s="891"/>
      <c r="U76" s="847"/>
      <c r="V76" s="892">
        <v>370</v>
      </c>
      <c r="W76" s="891"/>
      <c r="X76" s="891"/>
      <c r="Y76" s="891"/>
      <c r="Z76" s="847"/>
      <c r="AA76" s="892">
        <v>414</v>
      </c>
      <c r="AB76" s="891"/>
      <c r="AC76" s="891"/>
      <c r="AD76" s="891"/>
      <c r="AE76" s="847"/>
      <c r="AF76" s="892">
        <v>414</v>
      </c>
      <c r="AG76" s="891"/>
      <c r="AH76" s="891"/>
      <c r="AI76" s="891"/>
      <c r="AJ76" s="847"/>
      <c r="AK76" s="892">
        <v>0</v>
      </c>
      <c r="AL76" s="891"/>
      <c r="AM76" s="891"/>
      <c r="AN76" s="891"/>
      <c r="AO76" s="847"/>
      <c r="AP76" s="843" t="s">
        <v>549</v>
      </c>
      <c r="AQ76" s="843"/>
      <c r="AR76" s="843"/>
      <c r="AS76" s="843"/>
      <c r="AT76" s="843"/>
      <c r="AU76" s="843" t="s">
        <v>549</v>
      </c>
      <c r="AV76" s="843"/>
      <c r="AW76" s="843"/>
      <c r="AX76" s="843"/>
      <c r="AY76" s="843"/>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559</v>
      </c>
      <c r="C77" s="887"/>
      <c r="D77" s="887"/>
      <c r="E77" s="887"/>
      <c r="F77" s="887"/>
      <c r="G77" s="887"/>
      <c r="H77" s="887"/>
      <c r="I77" s="887"/>
      <c r="J77" s="887"/>
      <c r="K77" s="887"/>
      <c r="L77" s="887"/>
      <c r="M77" s="887"/>
      <c r="N77" s="887"/>
      <c r="O77" s="887"/>
      <c r="P77" s="888"/>
      <c r="Q77" s="890">
        <v>906481</v>
      </c>
      <c r="R77" s="891"/>
      <c r="S77" s="891"/>
      <c r="T77" s="891"/>
      <c r="U77" s="847"/>
      <c r="V77" s="892">
        <v>887687</v>
      </c>
      <c r="W77" s="891"/>
      <c r="X77" s="891"/>
      <c r="Y77" s="891"/>
      <c r="Z77" s="847"/>
      <c r="AA77" s="892">
        <v>18794</v>
      </c>
      <c r="AB77" s="891"/>
      <c r="AC77" s="891"/>
      <c r="AD77" s="891"/>
      <c r="AE77" s="847"/>
      <c r="AF77" s="892">
        <v>18794</v>
      </c>
      <c r="AG77" s="891"/>
      <c r="AH77" s="891"/>
      <c r="AI77" s="891"/>
      <c r="AJ77" s="847"/>
      <c r="AK77" s="892">
        <v>9782</v>
      </c>
      <c r="AL77" s="891"/>
      <c r="AM77" s="891"/>
      <c r="AN77" s="891"/>
      <c r="AO77" s="847"/>
      <c r="AP77" s="843" t="s">
        <v>549</v>
      </c>
      <c r="AQ77" s="843"/>
      <c r="AR77" s="843"/>
      <c r="AS77" s="843"/>
      <c r="AT77" s="843"/>
      <c r="AU77" s="843" t="s">
        <v>549</v>
      </c>
      <c r="AV77" s="843"/>
      <c r="AW77" s="843"/>
      <c r="AX77" s="843"/>
      <c r="AY77" s="843"/>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19799</v>
      </c>
      <c r="AG88" s="857"/>
      <c r="AH88" s="857"/>
      <c r="AI88" s="857"/>
      <c r="AJ88" s="857"/>
      <c r="AK88" s="854"/>
      <c r="AL88" s="854"/>
      <c r="AM88" s="854"/>
      <c r="AN88" s="854"/>
      <c r="AO88" s="854"/>
      <c r="AP88" s="857">
        <v>761</v>
      </c>
      <c r="AQ88" s="857"/>
      <c r="AR88" s="857"/>
      <c r="AS88" s="857"/>
      <c r="AT88" s="857"/>
      <c r="AU88" s="857">
        <v>441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2430897</v>
      </c>
      <c r="AB110" s="913"/>
      <c r="AC110" s="913"/>
      <c r="AD110" s="913"/>
      <c r="AE110" s="914"/>
      <c r="AF110" s="915">
        <v>2399842</v>
      </c>
      <c r="AG110" s="913"/>
      <c r="AH110" s="913"/>
      <c r="AI110" s="913"/>
      <c r="AJ110" s="914"/>
      <c r="AK110" s="915">
        <v>2317907</v>
      </c>
      <c r="AL110" s="913"/>
      <c r="AM110" s="913"/>
      <c r="AN110" s="913"/>
      <c r="AO110" s="914"/>
      <c r="AP110" s="916">
        <v>21.9</v>
      </c>
      <c r="AQ110" s="917"/>
      <c r="AR110" s="917"/>
      <c r="AS110" s="917"/>
      <c r="AT110" s="918"/>
      <c r="AU110" s="919" t="s">
        <v>70</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23737608</v>
      </c>
      <c r="BR110" s="944"/>
      <c r="BS110" s="944"/>
      <c r="BT110" s="944"/>
      <c r="BU110" s="944"/>
      <c r="BV110" s="944">
        <v>25579062</v>
      </c>
      <c r="BW110" s="944"/>
      <c r="BX110" s="944"/>
      <c r="BY110" s="944"/>
      <c r="BZ110" s="944"/>
      <c r="CA110" s="944">
        <v>26286227</v>
      </c>
      <c r="CB110" s="944"/>
      <c r="CC110" s="944"/>
      <c r="CD110" s="944"/>
      <c r="CE110" s="944"/>
      <c r="CF110" s="957">
        <v>248.5</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123</v>
      </c>
      <c r="DH110" s="944"/>
      <c r="DI110" s="944"/>
      <c r="DJ110" s="944"/>
      <c r="DK110" s="944"/>
      <c r="DL110" s="944" t="s">
        <v>123</v>
      </c>
      <c r="DM110" s="944"/>
      <c r="DN110" s="944"/>
      <c r="DO110" s="944"/>
      <c r="DP110" s="944"/>
      <c r="DQ110" s="944" t="s">
        <v>123</v>
      </c>
      <c r="DR110" s="944"/>
      <c r="DS110" s="944"/>
      <c r="DT110" s="944"/>
      <c r="DU110" s="944"/>
      <c r="DV110" s="945" t="s">
        <v>123</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123</v>
      </c>
      <c r="AB111" s="951"/>
      <c r="AC111" s="951"/>
      <c r="AD111" s="951"/>
      <c r="AE111" s="952"/>
      <c r="AF111" s="953" t="s">
        <v>123</v>
      </c>
      <c r="AG111" s="951"/>
      <c r="AH111" s="951"/>
      <c r="AI111" s="951"/>
      <c r="AJ111" s="952"/>
      <c r="AK111" s="953" t="s">
        <v>123</v>
      </c>
      <c r="AL111" s="951"/>
      <c r="AM111" s="951"/>
      <c r="AN111" s="951"/>
      <c r="AO111" s="952"/>
      <c r="AP111" s="954" t="s">
        <v>123</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123</v>
      </c>
      <c r="BR111" s="939"/>
      <c r="BS111" s="939"/>
      <c r="BT111" s="939"/>
      <c r="BU111" s="939"/>
      <c r="BV111" s="939" t="s">
        <v>123</v>
      </c>
      <c r="BW111" s="939"/>
      <c r="BX111" s="939"/>
      <c r="BY111" s="939"/>
      <c r="BZ111" s="939"/>
      <c r="CA111" s="939" t="s">
        <v>123</v>
      </c>
      <c r="CB111" s="939"/>
      <c r="CC111" s="939"/>
      <c r="CD111" s="939"/>
      <c r="CE111" s="939"/>
      <c r="CF111" s="933" t="s">
        <v>123</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123</v>
      </c>
      <c r="DH111" s="939"/>
      <c r="DI111" s="939"/>
      <c r="DJ111" s="939"/>
      <c r="DK111" s="939"/>
      <c r="DL111" s="939" t="s">
        <v>123</v>
      </c>
      <c r="DM111" s="939"/>
      <c r="DN111" s="939"/>
      <c r="DO111" s="939"/>
      <c r="DP111" s="939"/>
      <c r="DQ111" s="939" t="s">
        <v>123</v>
      </c>
      <c r="DR111" s="939"/>
      <c r="DS111" s="939"/>
      <c r="DT111" s="939"/>
      <c r="DU111" s="939"/>
      <c r="DV111" s="940" t="s">
        <v>123</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123</v>
      </c>
      <c r="AB112" s="972"/>
      <c r="AC112" s="972"/>
      <c r="AD112" s="972"/>
      <c r="AE112" s="973"/>
      <c r="AF112" s="974" t="s">
        <v>123</v>
      </c>
      <c r="AG112" s="972"/>
      <c r="AH112" s="972"/>
      <c r="AI112" s="972"/>
      <c r="AJ112" s="973"/>
      <c r="AK112" s="974" t="s">
        <v>123</v>
      </c>
      <c r="AL112" s="972"/>
      <c r="AM112" s="972"/>
      <c r="AN112" s="972"/>
      <c r="AO112" s="973"/>
      <c r="AP112" s="975" t="s">
        <v>123</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5931717</v>
      </c>
      <c r="BR112" s="939"/>
      <c r="BS112" s="939"/>
      <c r="BT112" s="939"/>
      <c r="BU112" s="939"/>
      <c r="BV112" s="939">
        <v>5309162</v>
      </c>
      <c r="BW112" s="939"/>
      <c r="BX112" s="939"/>
      <c r="BY112" s="939"/>
      <c r="BZ112" s="939"/>
      <c r="CA112" s="939">
        <v>4884676</v>
      </c>
      <c r="CB112" s="939"/>
      <c r="CC112" s="939"/>
      <c r="CD112" s="939"/>
      <c r="CE112" s="939"/>
      <c r="CF112" s="933">
        <v>46.2</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123</v>
      </c>
      <c r="DH112" s="939"/>
      <c r="DI112" s="939"/>
      <c r="DJ112" s="939"/>
      <c r="DK112" s="939"/>
      <c r="DL112" s="939" t="s">
        <v>123</v>
      </c>
      <c r="DM112" s="939"/>
      <c r="DN112" s="939"/>
      <c r="DO112" s="939"/>
      <c r="DP112" s="939"/>
      <c r="DQ112" s="939" t="s">
        <v>123</v>
      </c>
      <c r="DR112" s="939"/>
      <c r="DS112" s="939"/>
      <c r="DT112" s="939"/>
      <c r="DU112" s="939"/>
      <c r="DV112" s="940" t="s">
        <v>123</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960142</v>
      </c>
      <c r="AB113" s="951"/>
      <c r="AC113" s="951"/>
      <c r="AD113" s="951"/>
      <c r="AE113" s="952"/>
      <c r="AF113" s="953">
        <v>990863</v>
      </c>
      <c r="AG113" s="951"/>
      <c r="AH113" s="951"/>
      <c r="AI113" s="951"/>
      <c r="AJ113" s="952"/>
      <c r="AK113" s="953">
        <v>876060</v>
      </c>
      <c r="AL113" s="951"/>
      <c r="AM113" s="951"/>
      <c r="AN113" s="951"/>
      <c r="AO113" s="952"/>
      <c r="AP113" s="954">
        <v>8.3000000000000007</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449982</v>
      </c>
      <c r="BR113" s="939"/>
      <c r="BS113" s="939"/>
      <c r="BT113" s="939"/>
      <c r="BU113" s="939"/>
      <c r="BV113" s="939">
        <v>457468</v>
      </c>
      <c r="BW113" s="939"/>
      <c r="BX113" s="939"/>
      <c r="BY113" s="939"/>
      <c r="BZ113" s="939"/>
      <c r="CA113" s="939">
        <v>441053</v>
      </c>
      <c r="CB113" s="939"/>
      <c r="CC113" s="939"/>
      <c r="CD113" s="939"/>
      <c r="CE113" s="939"/>
      <c r="CF113" s="933">
        <v>4.2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123</v>
      </c>
      <c r="DH113" s="972"/>
      <c r="DI113" s="972"/>
      <c r="DJ113" s="972"/>
      <c r="DK113" s="973"/>
      <c r="DL113" s="974" t="s">
        <v>123</v>
      </c>
      <c r="DM113" s="972"/>
      <c r="DN113" s="972"/>
      <c r="DO113" s="972"/>
      <c r="DP113" s="973"/>
      <c r="DQ113" s="974" t="s">
        <v>123</v>
      </c>
      <c r="DR113" s="972"/>
      <c r="DS113" s="972"/>
      <c r="DT113" s="972"/>
      <c r="DU113" s="973"/>
      <c r="DV113" s="975" t="s">
        <v>123</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43086</v>
      </c>
      <c r="AB114" s="972"/>
      <c r="AC114" s="972"/>
      <c r="AD114" s="972"/>
      <c r="AE114" s="973"/>
      <c r="AF114" s="974">
        <v>14877</v>
      </c>
      <c r="AG114" s="972"/>
      <c r="AH114" s="972"/>
      <c r="AI114" s="972"/>
      <c r="AJ114" s="973"/>
      <c r="AK114" s="974">
        <v>9064</v>
      </c>
      <c r="AL114" s="972"/>
      <c r="AM114" s="972"/>
      <c r="AN114" s="972"/>
      <c r="AO114" s="973"/>
      <c r="AP114" s="975">
        <v>0.1</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810814</v>
      </c>
      <c r="BR114" s="939"/>
      <c r="BS114" s="939"/>
      <c r="BT114" s="939"/>
      <c r="BU114" s="939"/>
      <c r="BV114" s="939">
        <v>732358</v>
      </c>
      <c r="BW114" s="939"/>
      <c r="BX114" s="939"/>
      <c r="BY114" s="939"/>
      <c r="BZ114" s="939"/>
      <c r="CA114" s="939">
        <v>590775</v>
      </c>
      <c r="CB114" s="939"/>
      <c r="CC114" s="939"/>
      <c r="CD114" s="939"/>
      <c r="CE114" s="939"/>
      <c r="CF114" s="933">
        <v>5.6</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123</v>
      </c>
      <c r="DH114" s="972"/>
      <c r="DI114" s="972"/>
      <c r="DJ114" s="972"/>
      <c r="DK114" s="973"/>
      <c r="DL114" s="974" t="s">
        <v>123</v>
      </c>
      <c r="DM114" s="972"/>
      <c r="DN114" s="972"/>
      <c r="DO114" s="972"/>
      <c r="DP114" s="973"/>
      <c r="DQ114" s="974" t="s">
        <v>123</v>
      </c>
      <c r="DR114" s="972"/>
      <c r="DS114" s="972"/>
      <c r="DT114" s="972"/>
      <c r="DU114" s="973"/>
      <c r="DV114" s="975" t="s">
        <v>123</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123</v>
      </c>
      <c r="AB115" s="951"/>
      <c r="AC115" s="951"/>
      <c r="AD115" s="951"/>
      <c r="AE115" s="952"/>
      <c r="AF115" s="953" t="s">
        <v>123</v>
      </c>
      <c r="AG115" s="951"/>
      <c r="AH115" s="951"/>
      <c r="AI115" s="951"/>
      <c r="AJ115" s="952"/>
      <c r="AK115" s="953" t="s">
        <v>123</v>
      </c>
      <c r="AL115" s="951"/>
      <c r="AM115" s="951"/>
      <c r="AN115" s="951"/>
      <c r="AO115" s="952"/>
      <c r="AP115" s="954" t="s">
        <v>123</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123</v>
      </c>
      <c r="BR115" s="939"/>
      <c r="BS115" s="939"/>
      <c r="BT115" s="939"/>
      <c r="BU115" s="939"/>
      <c r="BV115" s="939" t="s">
        <v>123</v>
      </c>
      <c r="BW115" s="939"/>
      <c r="BX115" s="939"/>
      <c r="BY115" s="939"/>
      <c r="BZ115" s="939"/>
      <c r="CA115" s="939" t="s">
        <v>123</v>
      </c>
      <c r="CB115" s="939"/>
      <c r="CC115" s="939"/>
      <c r="CD115" s="939"/>
      <c r="CE115" s="939"/>
      <c r="CF115" s="933" t="s">
        <v>123</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123</v>
      </c>
      <c r="DH115" s="972"/>
      <c r="DI115" s="972"/>
      <c r="DJ115" s="972"/>
      <c r="DK115" s="973"/>
      <c r="DL115" s="974" t="s">
        <v>123</v>
      </c>
      <c r="DM115" s="972"/>
      <c r="DN115" s="972"/>
      <c r="DO115" s="972"/>
      <c r="DP115" s="973"/>
      <c r="DQ115" s="974" t="s">
        <v>123</v>
      </c>
      <c r="DR115" s="972"/>
      <c r="DS115" s="972"/>
      <c r="DT115" s="972"/>
      <c r="DU115" s="973"/>
      <c r="DV115" s="975" t="s">
        <v>123</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207</v>
      </c>
      <c r="AB116" s="972"/>
      <c r="AC116" s="972"/>
      <c r="AD116" s="972"/>
      <c r="AE116" s="973"/>
      <c r="AF116" s="974">
        <v>265</v>
      </c>
      <c r="AG116" s="972"/>
      <c r="AH116" s="972"/>
      <c r="AI116" s="972"/>
      <c r="AJ116" s="973"/>
      <c r="AK116" s="974">
        <v>1357</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123</v>
      </c>
      <c r="BR116" s="939"/>
      <c r="BS116" s="939"/>
      <c r="BT116" s="939"/>
      <c r="BU116" s="939"/>
      <c r="BV116" s="939" t="s">
        <v>123</v>
      </c>
      <c r="BW116" s="939"/>
      <c r="BX116" s="939"/>
      <c r="BY116" s="939"/>
      <c r="BZ116" s="939"/>
      <c r="CA116" s="939" t="s">
        <v>123</v>
      </c>
      <c r="CB116" s="939"/>
      <c r="CC116" s="939"/>
      <c r="CD116" s="939"/>
      <c r="CE116" s="939"/>
      <c r="CF116" s="933" t="s">
        <v>123</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123</v>
      </c>
      <c r="DH116" s="972"/>
      <c r="DI116" s="972"/>
      <c r="DJ116" s="972"/>
      <c r="DK116" s="973"/>
      <c r="DL116" s="974" t="s">
        <v>123</v>
      </c>
      <c r="DM116" s="972"/>
      <c r="DN116" s="972"/>
      <c r="DO116" s="972"/>
      <c r="DP116" s="973"/>
      <c r="DQ116" s="974" t="s">
        <v>123</v>
      </c>
      <c r="DR116" s="972"/>
      <c r="DS116" s="972"/>
      <c r="DT116" s="972"/>
      <c r="DU116" s="973"/>
      <c r="DV116" s="975" t="s">
        <v>123</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3434332</v>
      </c>
      <c r="AB117" s="992"/>
      <c r="AC117" s="992"/>
      <c r="AD117" s="992"/>
      <c r="AE117" s="993"/>
      <c r="AF117" s="994">
        <v>3405847</v>
      </c>
      <c r="AG117" s="992"/>
      <c r="AH117" s="992"/>
      <c r="AI117" s="992"/>
      <c r="AJ117" s="993"/>
      <c r="AK117" s="994">
        <v>3204388</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123</v>
      </c>
      <c r="BR117" s="939"/>
      <c r="BS117" s="939"/>
      <c r="BT117" s="939"/>
      <c r="BU117" s="939"/>
      <c r="BV117" s="939" t="s">
        <v>123</v>
      </c>
      <c r="BW117" s="939"/>
      <c r="BX117" s="939"/>
      <c r="BY117" s="939"/>
      <c r="BZ117" s="939"/>
      <c r="CA117" s="939" t="s">
        <v>123</v>
      </c>
      <c r="CB117" s="939"/>
      <c r="CC117" s="939"/>
      <c r="CD117" s="939"/>
      <c r="CE117" s="939"/>
      <c r="CF117" s="933" t="s">
        <v>123</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123</v>
      </c>
      <c r="DH117" s="972"/>
      <c r="DI117" s="972"/>
      <c r="DJ117" s="972"/>
      <c r="DK117" s="973"/>
      <c r="DL117" s="974" t="s">
        <v>123</v>
      </c>
      <c r="DM117" s="972"/>
      <c r="DN117" s="972"/>
      <c r="DO117" s="972"/>
      <c r="DP117" s="973"/>
      <c r="DQ117" s="974" t="s">
        <v>123</v>
      </c>
      <c r="DR117" s="972"/>
      <c r="DS117" s="972"/>
      <c r="DT117" s="972"/>
      <c r="DU117" s="973"/>
      <c r="DV117" s="975" t="s">
        <v>123</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123</v>
      </c>
      <c r="BR118" s="1013"/>
      <c r="BS118" s="1013"/>
      <c r="BT118" s="1013"/>
      <c r="BU118" s="1013"/>
      <c r="BV118" s="1013" t="s">
        <v>123</v>
      </c>
      <c r="BW118" s="1013"/>
      <c r="BX118" s="1013"/>
      <c r="BY118" s="1013"/>
      <c r="BZ118" s="1013"/>
      <c r="CA118" s="1013" t="s">
        <v>123</v>
      </c>
      <c r="CB118" s="1013"/>
      <c r="CC118" s="1013"/>
      <c r="CD118" s="1013"/>
      <c r="CE118" s="1013"/>
      <c r="CF118" s="933" t="s">
        <v>123</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123</v>
      </c>
      <c r="DH118" s="972"/>
      <c r="DI118" s="972"/>
      <c r="DJ118" s="972"/>
      <c r="DK118" s="973"/>
      <c r="DL118" s="974" t="s">
        <v>123</v>
      </c>
      <c r="DM118" s="972"/>
      <c r="DN118" s="972"/>
      <c r="DO118" s="972"/>
      <c r="DP118" s="973"/>
      <c r="DQ118" s="974" t="s">
        <v>123</v>
      </c>
      <c r="DR118" s="972"/>
      <c r="DS118" s="972"/>
      <c r="DT118" s="972"/>
      <c r="DU118" s="973"/>
      <c r="DV118" s="975" t="s">
        <v>123</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123</v>
      </c>
      <c r="AB119" s="913"/>
      <c r="AC119" s="913"/>
      <c r="AD119" s="913"/>
      <c r="AE119" s="914"/>
      <c r="AF119" s="915" t="s">
        <v>123</v>
      </c>
      <c r="AG119" s="913"/>
      <c r="AH119" s="913"/>
      <c r="AI119" s="913"/>
      <c r="AJ119" s="914"/>
      <c r="AK119" s="915" t="s">
        <v>123</v>
      </c>
      <c r="AL119" s="913"/>
      <c r="AM119" s="913"/>
      <c r="AN119" s="913"/>
      <c r="AO119" s="914"/>
      <c r="AP119" s="916" t="s">
        <v>123</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30930121</v>
      </c>
      <c r="BR119" s="1013"/>
      <c r="BS119" s="1013"/>
      <c r="BT119" s="1013"/>
      <c r="BU119" s="1013"/>
      <c r="BV119" s="1013">
        <v>32078050</v>
      </c>
      <c r="BW119" s="1013"/>
      <c r="BX119" s="1013"/>
      <c r="BY119" s="1013"/>
      <c r="BZ119" s="1013"/>
      <c r="CA119" s="1013">
        <v>32202731</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123</v>
      </c>
      <c r="DH119" s="999"/>
      <c r="DI119" s="999"/>
      <c r="DJ119" s="999"/>
      <c r="DK119" s="1000"/>
      <c r="DL119" s="998" t="s">
        <v>123</v>
      </c>
      <c r="DM119" s="999"/>
      <c r="DN119" s="999"/>
      <c r="DO119" s="999"/>
      <c r="DP119" s="1000"/>
      <c r="DQ119" s="998" t="s">
        <v>123</v>
      </c>
      <c r="DR119" s="999"/>
      <c r="DS119" s="999"/>
      <c r="DT119" s="999"/>
      <c r="DU119" s="1000"/>
      <c r="DV119" s="1001" t="s">
        <v>123</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123</v>
      </c>
      <c r="AB120" s="972"/>
      <c r="AC120" s="972"/>
      <c r="AD120" s="972"/>
      <c r="AE120" s="973"/>
      <c r="AF120" s="974" t="s">
        <v>123</v>
      </c>
      <c r="AG120" s="972"/>
      <c r="AH120" s="972"/>
      <c r="AI120" s="972"/>
      <c r="AJ120" s="973"/>
      <c r="AK120" s="974" t="s">
        <v>123</v>
      </c>
      <c r="AL120" s="972"/>
      <c r="AM120" s="972"/>
      <c r="AN120" s="972"/>
      <c r="AO120" s="973"/>
      <c r="AP120" s="975" t="s">
        <v>123</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13447314</v>
      </c>
      <c r="BR120" s="944"/>
      <c r="BS120" s="944"/>
      <c r="BT120" s="944"/>
      <c r="BU120" s="944"/>
      <c r="BV120" s="944">
        <v>12413664</v>
      </c>
      <c r="BW120" s="944"/>
      <c r="BX120" s="944"/>
      <c r="BY120" s="944"/>
      <c r="BZ120" s="944"/>
      <c r="CA120" s="944">
        <v>11425420</v>
      </c>
      <c r="CB120" s="944"/>
      <c r="CC120" s="944"/>
      <c r="CD120" s="944"/>
      <c r="CE120" s="944"/>
      <c r="CF120" s="957">
        <v>108</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5600315</v>
      </c>
      <c r="DH120" s="944"/>
      <c r="DI120" s="944"/>
      <c r="DJ120" s="944"/>
      <c r="DK120" s="944"/>
      <c r="DL120" s="944">
        <v>5007557</v>
      </c>
      <c r="DM120" s="944"/>
      <c r="DN120" s="944"/>
      <c r="DO120" s="944"/>
      <c r="DP120" s="944"/>
      <c r="DQ120" s="944">
        <v>4364841</v>
      </c>
      <c r="DR120" s="944"/>
      <c r="DS120" s="944"/>
      <c r="DT120" s="944"/>
      <c r="DU120" s="944"/>
      <c r="DV120" s="945">
        <v>41.3</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123</v>
      </c>
      <c r="AB121" s="972"/>
      <c r="AC121" s="972"/>
      <c r="AD121" s="972"/>
      <c r="AE121" s="973"/>
      <c r="AF121" s="974" t="s">
        <v>123</v>
      </c>
      <c r="AG121" s="972"/>
      <c r="AH121" s="972"/>
      <c r="AI121" s="972"/>
      <c r="AJ121" s="973"/>
      <c r="AK121" s="974" t="s">
        <v>123</v>
      </c>
      <c r="AL121" s="972"/>
      <c r="AM121" s="972"/>
      <c r="AN121" s="972"/>
      <c r="AO121" s="973"/>
      <c r="AP121" s="975" t="s">
        <v>123</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1532584</v>
      </c>
      <c r="BR121" s="939"/>
      <c r="BS121" s="939"/>
      <c r="BT121" s="939"/>
      <c r="BU121" s="939"/>
      <c r="BV121" s="939">
        <v>1365498</v>
      </c>
      <c r="BW121" s="939"/>
      <c r="BX121" s="939"/>
      <c r="BY121" s="939"/>
      <c r="BZ121" s="939"/>
      <c r="CA121" s="939">
        <v>1409137</v>
      </c>
      <c r="CB121" s="939"/>
      <c r="CC121" s="939"/>
      <c r="CD121" s="939"/>
      <c r="CE121" s="939"/>
      <c r="CF121" s="933">
        <v>13.3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321823</v>
      </c>
      <c r="DH121" s="939"/>
      <c r="DI121" s="939"/>
      <c r="DJ121" s="939"/>
      <c r="DK121" s="939"/>
      <c r="DL121" s="939">
        <v>292375</v>
      </c>
      <c r="DM121" s="939"/>
      <c r="DN121" s="939"/>
      <c r="DO121" s="939"/>
      <c r="DP121" s="939"/>
      <c r="DQ121" s="939">
        <v>510016</v>
      </c>
      <c r="DR121" s="939"/>
      <c r="DS121" s="939"/>
      <c r="DT121" s="939"/>
      <c r="DU121" s="939"/>
      <c r="DV121" s="940">
        <v>4.8</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123</v>
      </c>
      <c r="AB122" s="972"/>
      <c r="AC122" s="972"/>
      <c r="AD122" s="972"/>
      <c r="AE122" s="973"/>
      <c r="AF122" s="974" t="s">
        <v>123</v>
      </c>
      <c r="AG122" s="972"/>
      <c r="AH122" s="972"/>
      <c r="AI122" s="972"/>
      <c r="AJ122" s="973"/>
      <c r="AK122" s="974" t="s">
        <v>123</v>
      </c>
      <c r="AL122" s="972"/>
      <c r="AM122" s="972"/>
      <c r="AN122" s="972"/>
      <c r="AO122" s="973"/>
      <c r="AP122" s="975" t="s">
        <v>123</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24983849</v>
      </c>
      <c r="BR122" s="1013"/>
      <c r="BS122" s="1013"/>
      <c r="BT122" s="1013"/>
      <c r="BU122" s="1013"/>
      <c r="BV122" s="1013">
        <v>25871583</v>
      </c>
      <c r="BW122" s="1013"/>
      <c r="BX122" s="1013"/>
      <c r="BY122" s="1013"/>
      <c r="BZ122" s="1013"/>
      <c r="CA122" s="1013">
        <v>24501100</v>
      </c>
      <c r="CB122" s="1013"/>
      <c r="CC122" s="1013"/>
      <c r="CD122" s="1013"/>
      <c r="CE122" s="1013"/>
      <c r="CF122" s="1030">
        <v>231.6</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9579</v>
      </c>
      <c r="DH122" s="939"/>
      <c r="DI122" s="939"/>
      <c r="DJ122" s="939"/>
      <c r="DK122" s="939"/>
      <c r="DL122" s="939">
        <v>9230</v>
      </c>
      <c r="DM122" s="939"/>
      <c r="DN122" s="939"/>
      <c r="DO122" s="939"/>
      <c r="DP122" s="939"/>
      <c r="DQ122" s="939">
        <v>9819</v>
      </c>
      <c r="DR122" s="939"/>
      <c r="DS122" s="939"/>
      <c r="DT122" s="939"/>
      <c r="DU122" s="939"/>
      <c r="DV122" s="940">
        <v>0.1</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123</v>
      </c>
      <c r="AB123" s="972"/>
      <c r="AC123" s="972"/>
      <c r="AD123" s="972"/>
      <c r="AE123" s="973"/>
      <c r="AF123" s="974" t="s">
        <v>123</v>
      </c>
      <c r="AG123" s="972"/>
      <c r="AH123" s="972"/>
      <c r="AI123" s="972"/>
      <c r="AJ123" s="973"/>
      <c r="AK123" s="974" t="s">
        <v>123</v>
      </c>
      <c r="AL123" s="972"/>
      <c r="AM123" s="972"/>
      <c r="AN123" s="972"/>
      <c r="AO123" s="973"/>
      <c r="AP123" s="975" t="s">
        <v>123</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39963747</v>
      </c>
      <c r="BR123" s="1077"/>
      <c r="BS123" s="1077"/>
      <c r="BT123" s="1077"/>
      <c r="BU123" s="1077"/>
      <c r="BV123" s="1077">
        <v>39650745</v>
      </c>
      <c r="BW123" s="1077"/>
      <c r="BX123" s="1077"/>
      <c r="BY123" s="1077"/>
      <c r="BZ123" s="1077"/>
      <c r="CA123" s="1077">
        <v>37335657</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123</v>
      </c>
      <c r="AB124" s="972"/>
      <c r="AC124" s="972"/>
      <c r="AD124" s="972"/>
      <c r="AE124" s="973"/>
      <c r="AF124" s="974" t="s">
        <v>123</v>
      </c>
      <c r="AG124" s="972"/>
      <c r="AH124" s="972"/>
      <c r="AI124" s="972"/>
      <c r="AJ124" s="973"/>
      <c r="AK124" s="974" t="s">
        <v>123</v>
      </c>
      <c r="AL124" s="972"/>
      <c r="AM124" s="972"/>
      <c r="AN124" s="972"/>
      <c r="AO124" s="973"/>
      <c r="AP124" s="975" t="s">
        <v>123</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123</v>
      </c>
      <c r="BR124" s="1040"/>
      <c r="BS124" s="1040"/>
      <c r="BT124" s="1040"/>
      <c r="BU124" s="1040"/>
      <c r="BV124" s="1040" t="s">
        <v>123</v>
      </c>
      <c r="BW124" s="1040"/>
      <c r="BX124" s="1040"/>
      <c r="BY124" s="1040"/>
      <c r="BZ124" s="1040"/>
      <c r="CA124" s="1040" t="s">
        <v>123</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123</v>
      </c>
      <c r="DH124" s="999"/>
      <c r="DI124" s="999"/>
      <c r="DJ124" s="999"/>
      <c r="DK124" s="1000"/>
      <c r="DL124" s="998" t="s">
        <v>123</v>
      </c>
      <c r="DM124" s="999"/>
      <c r="DN124" s="999"/>
      <c r="DO124" s="999"/>
      <c r="DP124" s="1000"/>
      <c r="DQ124" s="998" t="s">
        <v>123</v>
      </c>
      <c r="DR124" s="999"/>
      <c r="DS124" s="999"/>
      <c r="DT124" s="999"/>
      <c r="DU124" s="1000"/>
      <c r="DV124" s="1001" t="s">
        <v>123</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123</v>
      </c>
      <c r="AB125" s="972"/>
      <c r="AC125" s="972"/>
      <c r="AD125" s="972"/>
      <c r="AE125" s="973"/>
      <c r="AF125" s="974" t="s">
        <v>123</v>
      </c>
      <c r="AG125" s="972"/>
      <c r="AH125" s="972"/>
      <c r="AI125" s="972"/>
      <c r="AJ125" s="973"/>
      <c r="AK125" s="974" t="s">
        <v>123</v>
      </c>
      <c r="AL125" s="972"/>
      <c r="AM125" s="972"/>
      <c r="AN125" s="972"/>
      <c r="AO125" s="973"/>
      <c r="AP125" s="975" t="s">
        <v>123</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123</v>
      </c>
      <c r="DH125" s="944"/>
      <c r="DI125" s="944"/>
      <c r="DJ125" s="944"/>
      <c r="DK125" s="944"/>
      <c r="DL125" s="944" t="s">
        <v>123</v>
      </c>
      <c r="DM125" s="944"/>
      <c r="DN125" s="944"/>
      <c r="DO125" s="944"/>
      <c r="DP125" s="944"/>
      <c r="DQ125" s="944" t="s">
        <v>123</v>
      </c>
      <c r="DR125" s="944"/>
      <c r="DS125" s="944"/>
      <c r="DT125" s="944"/>
      <c r="DU125" s="944"/>
      <c r="DV125" s="945" t="s">
        <v>123</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123</v>
      </c>
      <c r="AB126" s="972"/>
      <c r="AC126" s="972"/>
      <c r="AD126" s="972"/>
      <c r="AE126" s="973"/>
      <c r="AF126" s="974" t="s">
        <v>123</v>
      </c>
      <c r="AG126" s="972"/>
      <c r="AH126" s="972"/>
      <c r="AI126" s="972"/>
      <c r="AJ126" s="973"/>
      <c r="AK126" s="974" t="s">
        <v>123</v>
      </c>
      <c r="AL126" s="972"/>
      <c r="AM126" s="972"/>
      <c r="AN126" s="972"/>
      <c r="AO126" s="973"/>
      <c r="AP126" s="975" t="s">
        <v>123</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123</v>
      </c>
      <c r="DH126" s="939"/>
      <c r="DI126" s="939"/>
      <c r="DJ126" s="939"/>
      <c r="DK126" s="939"/>
      <c r="DL126" s="939" t="s">
        <v>123</v>
      </c>
      <c r="DM126" s="939"/>
      <c r="DN126" s="939"/>
      <c r="DO126" s="939"/>
      <c r="DP126" s="939"/>
      <c r="DQ126" s="939" t="s">
        <v>123</v>
      </c>
      <c r="DR126" s="939"/>
      <c r="DS126" s="939"/>
      <c r="DT126" s="939"/>
      <c r="DU126" s="939"/>
      <c r="DV126" s="940" t="s">
        <v>123</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123</v>
      </c>
      <c r="AB127" s="972"/>
      <c r="AC127" s="972"/>
      <c r="AD127" s="972"/>
      <c r="AE127" s="973"/>
      <c r="AF127" s="974" t="s">
        <v>123</v>
      </c>
      <c r="AG127" s="972"/>
      <c r="AH127" s="972"/>
      <c r="AI127" s="972"/>
      <c r="AJ127" s="973"/>
      <c r="AK127" s="974" t="s">
        <v>123</v>
      </c>
      <c r="AL127" s="972"/>
      <c r="AM127" s="972"/>
      <c r="AN127" s="972"/>
      <c r="AO127" s="973"/>
      <c r="AP127" s="975" t="s">
        <v>123</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123</v>
      </c>
      <c r="DH127" s="939"/>
      <c r="DI127" s="939"/>
      <c r="DJ127" s="939"/>
      <c r="DK127" s="939"/>
      <c r="DL127" s="939" t="s">
        <v>123</v>
      </c>
      <c r="DM127" s="939"/>
      <c r="DN127" s="939"/>
      <c r="DO127" s="939"/>
      <c r="DP127" s="939"/>
      <c r="DQ127" s="939" t="s">
        <v>123</v>
      </c>
      <c r="DR127" s="939"/>
      <c r="DS127" s="939"/>
      <c r="DT127" s="939"/>
      <c r="DU127" s="939"/>
      <c r="DV127" s="940" t="s">
        <v>123</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275242</v>
      </c>
      <c r="AB128" s="1059"/>
      <c r="AC128" s="1059"/>
      <c r="AD128" s="1059"/>
      <c r="AE128" s="1060"/>
      <c r="AF128" s="1061">
        <v>273479</v>
      </c>
      <c r="AG128" s="1059"/>
      <c r="AH128" s="1059"/>
      <c r="AI128" s="1059"/>
      <c r="AJ128" s="1060"/>
      <c r="AK128" s="1061">
        <v>279780</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123</v>
      </c>
      <c r="BG128" s="1066"/>
      <c r="BH128" s="1066"/>
      <c r="BI128" s="1066"/>
      <c r="BJ128" s="1066"/>
      <c r="BK128" s="1066"/>
      <c r="BL128" s="1067"/>
      <c r="BM128" s="1065">
        <v>12.96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123</v>
      </c>
      <c r="DH128" s="1051"/>
      <c r="DI128" s="1051"/>
      <c r="DJ128" s="1051"/>
      <c r="DK128" s="1051"/>
      <c r="DL128" s="1051" t="s">
        <v>123</v>
      </c>
      <c r="DM128" s="1051"/>
      <c r="DN128" s="1051"/>
      <c r="DO128" s="1051"/>
      <c r="DP128" s="1051"/>
      <c r="DQ128" s="1051" t="s">
        <v>123</v>
      </c>
      <c r="DR128" s="1051"/>
      <c r="DS128" s="1051"/>
      <c r="DT128" s="1051"/>
      <c r="DU128" s="1051"/>
      <c r="DV128" s="1052" t="s">
        <v>123</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12544892</v>
      </c>
      <c r="AB129" s="972"/>
      <c r="AC129" s="972"/>
      <c r="AD129" s="972"/>
      <c r="AE129" s="973"/>
      <c r="AF129" s="974">
        <v>12730390</v>
      </c>
      <c r="AG129" s="972"/>
      <c r="AH129" s="972"/>
      <c r="AI129" s="972"/>
      <c r="AJ129" s="973"/>
      <c r="AK129" s="974">
        <v>12909167</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123</v>
      </c>
      <c r="BG129" s="1080"/>
      <c r="BH129" s="1080"/>
      <c r="BI129" s="1080"/>
      <c r="BJ129" s="1080"/>
      <c r="BK129" s="1080"/>
      <c r="BL129" s="1081"/>
      <c r="BM129" s="1079">
        <v>17.96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2508027</v>
      </c>
      <c r="AB130" s="972"/>
      <c r="AC130" s="972"/>
      <c r="AD130" s="972"/>
      <c r="AE130" s="973"/>
      <c r="AF130" s="974">
        <v>2430953</v>
      </c>
      <c r="AG130" s="972"/>
      <c r="AH130" s="972"/>
      <c r="AI130" s="972"/>
      <c r="AJ130" s="973"/>
      <c r="AK130" s="974">
        <v>2330844</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6.3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10036865</v>
      </c>
      <c r="AB131" s="999"/>
      <c r="AC131" s="999"/>
      <c r="AD131" s="999"/>
      <c r="AE131" s="1000"/>
      <c r="AF131" s="998">
        <v>10299437</v>
      </c>
      <c r="AG131" s="999"/>
      <c r="AH131" s="999"/>
      <c r="AI131" s="999"/>
      <c r="AJ131" s="1000"/>
      <c r="AK131" s="998">
        <v>10578323</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6.4867167190000004</v>
      </c>
      <c r="AB132" s="1110"/>
      <c r="AC132" s="1110"/>
      <c r="AD132" s="1110"/>
      <c r="AE132" s="1111"/>
      <c r="AF132" s="1112">
        <v>6.8102266169999996</v>
      </c>
      <c r="AG132" s="1110"/>
      <c r="AH132" s="1110"/>
      <c r="AI132" s="1110"/>
      <c r="AJ132" s="1111"/>
      <c r="AK132" s="1112">
        <v>5.6130258079999997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6</v>
      </c>
      <c r="AB133" s="1093"/>
      <c r="AC133" s="1093"/>
      <c r="AD133" s="1093"/>
      <c r="AE133" s="1094"/>
      <c r="AF133" s="1092">
        <v>6.6</v>
      </c>
      <c r="AG133" s="1093"/>
      <c r="AH133" s="1093"/>
      <c r="AI133" s="1093"/>
      <c r="AJ133" s="1094"/>
      <c r="AK133" s="1092">
        <v>6.3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NcZxrNeaC6DFHcldmKDW4DxcKuUtOPQu/1FyXTbZACT2EuTgqYM2qqIQm6/OYfp6LG8nU6fSrAPGgu0t2mJQ==" saltValue="MneT/DOb7wFbDCQUvXDk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B4" zoomScaleNormal="85" zoomScaleSheetLayoutView="100" workbookViewId="0">
      <selection activeCell="CN28" sqref="CN28"/>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GCzuw9e3i7I70Dy0Ar095bZjChNwAKs5Ovf0HKf1RCDy5yYAvNt3UvGC8gABO500PekcL8Gy3x/d8fQLlMbWA==" saltValue="vSWOak36WsArIplhEYqq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S52"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P2d6LOKlyeWix5qVIXzgGglzYO/Y4kYnc13UUyIYwmvbZG1t1bnpjp7hG0v+H2DYWh3QBG9dodvvDqwH8hGPg==" saltValue="QLcTAs5+X9N0r1WXwxgEp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3526421</v>
      </c>
      <c r="AP9" s="262">
        <v>89474</v>
      </c>
      <c r="AQ9" s="263">
        <v>98214</v>
      </c>
      <c r="AR9" s="264">
        <v>-8.9</v>
      </c>
    </row>
    <row r="10" spans="1:46" ht="13.5" customHeight="1" x14ac:dyDescent="0.2">
      <c r="A10" s="247"/>
      <c r="AK10" s="1129" t="s">
        <v>485</v>
      </c>
      <c r="AL10" s="1130"/>
      <c r="AM10" s="1130"/>
      <c r="AN10" s="1131"/>
      <c r="AO10" s="265">
        <v>608528</v>
      </c>
      <c r="AP10" s="265">
        <v>15440</v>
      </c>
      <c r="AQ10" s="266">
        <v>8330</v>
      </c>
      <c r="AR10" s="267">
        <v>85.4</v>
      </c>
    </row>
    <row r="11" spans="1:46" ht="13.5" customHeight="1" x14ac:dyDescent="0.2">
      <c r="A11" s="247"/>
      <c r="AK11" s="1129" t="s">
        <v>486</v>
      </c>
      <c r="AL11" s="1130"/>
      <c r="AM11" s="1130"/>
      <c r="AN11" s="1131"/>
      <c r="AO11" s="265">
        <v>661536</v>
      </c>
      <c r="AP11" s="265">
        <v>16785</v>
      </c>
      <c r="AQ11" s="266">
        <v>2236</v>
      </c>
      <c r="AR11" s="267">
        <v>650.70000000000005</v>
      </c>
    </row>
    <row r="12" spans="1:46" ht="13.5" customHeight="1" x14ac:dyDescent="0.2">
      <c r="A12" s="247"/>
      <c r="AK12" s="1129" t="s">
        <v>487</v>
      </c>
      <c r="AL12" s="1130"/>
      <c r="AM12" s="1130"/>
      <c r="AN12" s="1131"/>
      <c r="AO12" s="265" t="s">
        <v>488</v>
      </c>
      <c r="AP12" s="265" t="s">
        <v>488</v>
      </c>
      <c r="AQ12" s="266">
        <v>12</v>
      </c>
      <c r="AR12" s="267" t="s">
        <v>488</v>
      </c>
    </row>
    <row r="13" spans="1:46" ht="13.5" customHeight="1" x14ac:dyDescent="0.2">
      <c r="A13" s="247"/>
      <c r="AK13" s="1129" t="s">
        <v>489</v>
      </c>
      <c r="AL13" s="1130"/>
      <c r="AM13" s="1130"/>
      <c r="AN13" s="1131"/>
      <c r="AO13" s="265">
        <v>128099</v>
      </c>
      <c r="AP13" s="265">
        <v>3250</v>
      </c>
      <c r="AQ13" s="266">
        <v>3111</v>
      </c>
      <c r="AR13" s="267">
        <v>4.5</v>
      </c>
    </row>
    <row r="14" spans="1:46" ht="13.5" customHeight="1" x14ac:dyDescent="0.2">
      <c r="A14" s="247"/>
      <c r="AK14" s="1129" t="s">
        <v>490</v>
      </c>
      <c r="AL14" s="1130"/>
      <c r="AM14" s="1130"/>
      <c r="AN14" s="1131"/>
      <c r="AO14" s="265">
        <v>85896</v>
      </c>
      <c r="AP14" s="265">
        <v>2179</v>
      </c>
      <c r="AQ14" s="266">
        <v>1882</v>
      </c>
      <c r="AR14" s="267">
        <v>15.8</v>
      </c>
    </row>
    <row r="15" spans="1:46" ht="13.5" customHeight="1" x14ac:dyDescent="0.2">
      <c r="A15" s="247"/>
      <c r="AK15" s="1132" t="s">
        <v>491</v>
      </c>
      <c r="AL15" s="1133"/>
      <c r="AM15" s="1133"/>
      <c r="AN15" s="1134"/>
      <c r="AO15" s="265">
        <v>-196269</v>
      </c>
      <c r="AP15" s="265">
        <v>-4980</v>
      </c>
      <c r="AQ15" s="266">
        <v>-6411</v>
      </c>
      <c r="AR15" s="267">
        <v>-22.3</v>
      </c>
    </row>
    <row r="16" spans="1:46" ht="13.2" x14ac:dyDescent="0.2">
      <c r="A16" s="247"/>
      <c r="AK16" s="1132" t="s">
        <v>178</v>
      </c>
      <c r="AL16" s="1133"/>
      <c r="AM16" s="1133"/>
      <c r="AN16" s="1134"/>
      <c r="AO16" s="265">
        <v>4814211</v>
      </c>
      <c r="AP16" s="265">
        <v>122148</v>
      </c>
      <c r="AQ16" s="266">
        <v>107373</v>
      </c>
      <c r="AR16" s="267">
        <v>13.8</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7.18</v>
      </c>
      <c r="AP21" s="278">
        <v>9.17</v>
      </c>
      <c r="AQ21" s="279">
        <v>-1.99</v>
      </c>
      <c r="AS21" s="280"/>
      <c r="AT21" s="276"/>
    </row>
    <row r="22" spans="1:46" s="248" customFormat="1" ht="13.2" x14ac:dyDescent="0.2">
      <c r="A22" s="276"/>
      <c r="AK22" s="1135" t="s">
        <v>497</v>
      </c>
      <c r="AL22" s="1136"/>
      <c r="AM22" s="1136"/>
      <c r="AN22" s="1137"/>
      <c r="AO22" s="281">
        <v>98.2</v>
      </c>
      <c r="AP22" s="282">
        <v>97.5</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2317907</v>
      </c>
      <c r="AP32" s="291">
        <v>58811</v>
      </c>
      <c r="AQ32" s="292">
        <v>55954</v>
      </c>
      <c r="AR32" s="293">
        <v>5.0999999999999996</v>
      </c>
    </row>
    <row r="33" spans="1:46" ht="13.5" customHeight="1" x14ac:dyDescent="0.2">
      <c r="A33" s="247"/>
      <c r="AK33" s="1143" t="s">
        <v>502</v>
      </c>
      <c r="AL33" s="1144"/>
      <c r="AM33" s="1144"/>
      <c r="AN33" s="1145"/>
      <c r="AO33" s="291" t="s">
        <v>488</v>
      </c>
      <c r="AP33" s="291" t="s">
        <v>488</v>
      </c>
      <c r="AQ33" s="292" t="s">
        <v>488</v>
      </c>
      <c r="AR33" s="293" t="s">
        <v>488</v>
      </c>
    </row>
    <row r="34" spans="1:46" ht="27" customHeight="1" x14ac:dyDescent="0.2">
      <c r="A34" s="247"/>
      <c r="AK34" s="1143" t="s">
        <v>503</v>
      </c>
      <c r="AL34" s="1144"/>
      <c r="AM34" s="1144"/>
      <c r="AN34" s="1145"/>
      <c r="AO34" s="291" t="s">
        <v>488</v>
      </c>
      <c r="AP34" s="291" t="s">
        <v>488</v>
      </c>
      <c r="AQ34" s="292">
        <v>1</v>
      </c>
      <c r="AR34" s="293" t="s">
        <v>488</v>
      </c>
    </row>
    <row r="35" spans="1:46" ht="27" customHeight="1" x14ac:dyDescent="0.2">
      <c r="A35" s="247"/>
      <c r="AK35" s="1143" t="s">
        <v>504</v>
      </c>
      <c r="AL35" s="1144"/>
      <c r="AM35" s="1144"/>
      <c r="AN35" s="1145"/>
      <c r="AO35" s="291">
        <v>876060</v>
      </c>
      <c r="AP35" s="291">
        <v>22228</v>
      </c>
      <c r="AQ35" s="292">
        <v>17691</v>
      </c>
      <c r="AR35" s="293">
        <v>25.6</v>
      </c>
    </row>
    <row r="36" spans="1:46" ht="27" customHeight="1" x14ac:dyDescent="0.2">
      <c r="A36" s="247"/>
      <c r="AK36" s="1143" t="s">
        <v>505</v>
      </c>
      <c r="AL36" s="1144"/>
      <c r="AM36" s="1144"/>
      <c r="AN36" s="1145"/>
      <c r="AO36" s="291">
        <v>9064</v>
      </c>
      <c r="AP36" s="291">
        <v>230</v>
      </c>
      <c r="AQ36" s="292">
        <v>2603</v>
      </c>
      <c r="AR36" s="293">
        <v>-91.2</v>
      </c>
    </row>
    <row r="37" spans="1:46" ht="13.5" customHeight="1" x14ac:dyDescent="0.2">
      <c r="A37" s="247"/>
      <c r="AK37" s="1143" t="s">
        <v>506</v>
      </c>
      <c r="AL37" s="1144"/>
      <c r="AM37" s="1144"/>
      <c r="AN37" s="1145"/>
      <c r="AO37" s="291" t="s">
        <v>488</v>
      </c>
      <c r="AP37" s="291" t="s">
        <v>488</v>
      </c>
      <c r="AQ37" s="292">
        <v>579</v>
      </c>
      <c r="AR37" s="293" t="s">
        <v>488</v>
      </c>
    </row>
    <row r="38" spans="1:46" ht="27" customHeight="1" x14ac:dyDescent="0.2">
      <c r="A38" s="247"/>
      <c r="AK38" s="1146" t="s">
        <v>507</v>
      </c>
      <c r="AL38" s="1147"/>
      <c r="AM38" s="1147"/>
      <c r="AN38" s="1148"/>
      <c r="AO38" s="294">
        <v>1357</v>
      </c>
      <c r="AP38" s="294">
        <v>34</v>
      </c>
      <c r="AQ38" s="295">
        <v>4</v>
      </c>
      <c r="AR38" s="283">
        <v>750</v>
      </c>
      <c r="AS38" s="290"/>
    </row>
    <row r="39" spans="1:46" ht="13.2" x14ac:dyDescent="0.2">
      <c r="A39" s="247"/>
      <c r="AK39" s="1146" t="s">
        <v>508</v>
      </c>
      <c r="AL39" s="1147"/>
      <c r="AM39" s="1147"/>
      <c r="AN39" s="1148"/>
      <c r="AO39" s="291">
        <v>-279780</v>
      </c>
      <c r="AP39" s="291">
        <v>-7099</v>
      </c>
      <c r="AQ39" s="292">
        <v>-4663</v>
      </c>
      <c r="AR39" s="293">
        <v>52.2</v>
      </c>
      <c r="AS39" s="290"/>
    </row>
    <row r="40" spans="1:46" ht="27" customHeight="1" x14ac:dyDescent="0.2">
      <c r="A40" s="247"/>
      <c r="AK40" s="1143" t="s">
        <v>509</v>
      </c>
      <c r="AL40" s="1144"/>
      <c r="AM40" s="1144"/>
      <c r="AN40" s="1145"/>
      <c r="AO40" s="291">
        <v>-2330844</v>
      </c>
      <c r="AP40" s="291">
        <v>-59139</v>
      </c>
      <c r="AQ40" s="292">
        <v>-48945</v>
      </c>
      <c r="AR40" s="293">
        <v>20.8</v>
      </c>
      <c r="AS40" s="290"/>
    </row>
    <row r="41" spans="1:46" ht="13.2" x14ac:dyDescent="0.2">
      <c r="A41" s="247"/>
      <c r="AK41" s="1149" t="s">
        <v>288</v>
      </c>
      <c r="AL41" s="1150"/>
      <c r="AM41" s="1150"/>
      <c r="AN41" s="1151"/>
      <c r="AO41" s="291">
        <v>593764</v>
      </c>
      <c r="AP41" s="291">
        <v>15065</v>
      </c>
      <c r="AQ41" s="292">
        <v>23225</v>
      </c>
      <c r="AR41" s="293">
        <v>-35.1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2420333</v>
      </c>
      <c r="AN51" s="313">
        <v>60110</v>
      </c>
      <c r="AO51" s="314">
        <v>16.5</v>
      </c>
      <c r="AP51" s="315">
        <v>76347</v>
      </c>
      <c r="AQ51" s="316">
        <v>2.4</v>
      </c>
      <c r="AR51" s="317">
        <v>14.1</v>
      </c>
    </row>
    <row r="52" spans="1:44" ht="13.2" x14ac:dyDescent="0.2">
      <c r="A52" s="247"/>
      <c r="AK52" s="318"/>
      <c r="AL52" s="319" t="s">
        <v>519</v>
      </c>
      <c r="AM52" s="320">
        <v>1214142</v>
      </c>
      <c r="AN52" s="321">
        <v>30154</v>
      </c>
      <c r="AO52" s="322">
        <v>-7.3</v>
      </c>
      <c r="AP52" s="323">
        <v>41762</v>
      </c>
      <c r="AQ52" s="324">
        <v>0.5</v>
      </c>
      <c r="AR52" s="325">
        <v>-7.8</v>
      </c>
    </row>
    <row r="53" spans="1:44" ht="13.2" x14ac:dyDescent="0.2">
      <c r="A53" s="247"/>
      <c r="AK53" s="303" t="s">
        <v>520</v>
      </c>
      <c r="AL53" s="304"/>
      <c r="AM53" s="312">
        <v>6378366</v>
      </c>
      <c r="AN53" s="313">
        <v>160092</v>
      </c>
      <c r="AO53" s="314">
        <v>166.3</v>
      </c>
      <c r="AP53" s="315">
        <v>69604</v>
      </c>
      <c r="AQ53" s="316">
        <v>-8.8000000000000007</v>
      </c>
      <c r="AR53" s="317">
        <v>175.1</v>
      </c>
    </row>
    <row r="54" spans="1:44" ht="13.2" x14ac:dyDescent="0.2">
      <c r="A54" s="247"/>
      <c r="AK54" s="318"/>
      <c r="AL54" s="319" t="s">
        <v>519</v>
      </c>
      <c r="AM54" s="320">
        <v>2805485</v>
      </c>
      <c r="AN54" s="321">
        <v>70415</v>
      </c>
      <c r="AO54" s="322">
        <v>133.5</v>
      </c>
      <c r="AP54" s="323">
        <v>36247</v>
      </c>
      <c r="AQ54" s="324">
        <v>-13.2</v>
      </c>
      <c r="AR54" s="325">
        <v>146.69999999999999</v>
      </c>
    </row>
    <row r="55" spans="1:44" ht="13.2" x14ac:dyDescent="0.2">
      <c r="A55" s="247"/>
      <c r="AK55" s="303" t="s">
        <v>521</v>
      </c>
      <c r="AL55" s="304"/>
      <c r="AM55" s="312">
        <v>3421658</v>
      </c>
      <c r="AN55" s="313">
        <v>86147</v>
      </c>
      <c r="AO55" s="314">
        <v>-46.2</v>
      </c>
      <c r="AP55" s="315">
        <v>68410</v>
      </c>
      <c r="AQ55" s="316">
        <v>-1.7</v>
      </c>
      <c r="AR55" s="317">
        <v>-44.5</v>
      </c>
    </row>
    <row r="56" spans="1:44" ht="13.2" x14ac:dyDescent="0.2">
      <c r="A56" s="247"/>
      <c r="AK56" s="318"/>
      <c r="AL56" s="319" t="s">
        <v>519</v>
      </c>
      <c r="AM56" s="320">
        <v>2674388</v>
      </c>
      <c r="AN56" s="321">
        <v>67333</v>
      </c>
      <c r="AO56" s="322">
        <v>-4.4000000000000004</v>
      </c>
      <c r="AP56" s="323">
        <v>35086</v>
      </c>
      <c r="AQ56" s="324">
        <v>-3.2</v>
      </c>
      <c r="AR56" s="325">
        <v>-1.2</v>
      </c>
    </row>
    <row r="57" spans="1:44" ht="13.2" x14ac:dyDescent="0.2">
      <c r="A57" s="247"/>
      <c r="AK57" s="303" t="s">
        <v>522</v>
      </c>
      <c r="AL57" s="304"/>
      <c r="AM57" s="312">
        <v>6549819</v>
      </c>
      <c r="AN57" s="313">
        <v>165062</v>
      </c>
      <c r="AO57" s="314">
        <v>91.6</v>
      </c>
      <c r="AP57" s="315">
        <v>73019</v>
      </c>
      <c r="AQ57" s="316">
        <v>6.7</v>
      </c>
      <c r="AR57" s="317">
        <v>84.9</v>
      </c>
    </row>
    <row r="58" spans="1:44" ht="13.2" x14ac:dyDescent="0.2">
      <c r="A58" s="247"/>
      <c r="AK58" s="318"/>
      <c r="AL58" s="319" t="s">
        <v>519</v>
      </c>
      <c r="AM58" s="320">
        <v>4645929</v>
      </c>
      <c r="AN58" s="321">
        <v>117082</v>
      </c>
      <c r="AO58" s="322">
        <v>73.900000000000006</v>
      </c>
      <c r="AP58" s="323">
        <v>39427</v>
      </c>
      <c r="AQ58" s="324">
        <v>12.4</v>
      </c>
      <c r="AR58" s="325">
        <v>61.5</v>
      </c>
    </row>
    <row r="59" spans="1:44" ht="13.2" x14ac:dyDescent="0.2">
      <c r="A59" s="247"/>
      <c r="AK59" s="303" t="s">
        <v>523</v>
      </c>
      <c r="AL59" s="304"/>
      <c r="AM59" s="312">
        <v>5281592</v>
      </c>
      <c r="AN59" s="313">
        <v>134006</v>
      </c>
      <c r="AO59" s="314">
        <v>-18.8</v>
      </c>
      <c r="AP59" s="315">
        <v>76590</v>
      </c>
      <c r="AQ59" s="316">
        <v>4.9000000000000004</v>
      </c>
      <c r="AR59" s="317">
        <v>-23.7</v>
      </c>
    </row>
    <row r="60" spans="1:44" ht="13.2" x14ac:dyDescent="0.2">
      <c r="A60" s="247"/>
      <c r="AK60" s="318"/>
      <c r="AL60" s="319" t="s">
        <v>519</v>
      </c>
      <c r="AM60" s="320">
        <v>2712845</v>
      </c>
      <c r="AN60" s="321">
        <v>68831</v>
      </c>
      <c r="AO60" s="322">
        <v>-41.2</v>
      </c>
      <c r="AP60" s="323">
        <v>42387</v>
      </c>
      <c r="AQ60" s="324">
        <v>7.5</v>
      </c>
      <c r="AR60" s="325">
        <v>-48.7</v>
      </c>
    </row>
    <row r="61" spans="1:44" ht="13.2" x14ac:dyDescent="0.2">
      <c r="A61" s="247"/>
      <c r="AK61" s="303" t="s">
        <v>524</v>
      </c>
      <c r="AL61" s="326"/>
      <c r="AM61" s="312">
        <v>4810354</v>
      </c>
      <c r="AN61" s="313">
        <v>121083</v>
      </c>
      <c r="AO61" s="314">
        <v>41.9</v>
      </c>
      <c r="AP61" s="315">
        <v>72794</v>
      </c>
      <c r="AQ61" s="327">
        <v>0.7</v>
      </c>
      <c r="AR61" s="317">
        <v>41.2</v>
      </c>
    </row>
    <row r="62" spans="1:44" ht="13.2" x14ac:dyDescent="0.2">
      <c r="A62" s="247"/>
      <c r="AK62" s="318"/>
      <c r="AL62" s="319" t="s">
        <v>519</v>
      </c>
      <c r="AM62" s="320">
        <v>2810558</v>
      </c>
      <c r="AN62" s="321">
        <v>70763</v>
      </c>
      <c r="AO62" s="322">
        <v>30.9</v>
      </c>
      <c r="AP62" s="323">
        <v>38982</v>
      </c>
      <c r="AQ62" s="324">
        <v>0.8</v>
      </c>
      <c r="AR62" s="325">
        <v>30.1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7mKl+r7GC820a9C1NQMi6eoxVxopcyFk2lZhXaT6vlzP3UPmbgCOjuzuQS/8vNm6qI/qNc0HtpeNmNBGZd/2eQ==" saltValue="9IOTEP0NffCXhE5cU7zlw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8" zoomScale="75" zoomScaleNormal="75" zoomScaleSheetLayoutView="55" workbookViewId="0">
      <selection activeCell="AD101" sqref="AD101"/>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mvJu+2W60XCOSttZMIHL6J6+w9kYRxKtIzY6SQbZPKBfWHlksVc3+v3P5viLWfeysgA5XlkcJlMerEG8HvgXOA==" saltValue="PKf+thno+5hljUFPXp65N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8" zoomScaleNormal="100" zoomScaleSheetLayoutView="55" workbookViewId="0">
      <selection activeCell="BI103" sqref="BI103"/>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Ne3v7VPuSu0opKCFAP+hl7vo84oyxocSLGOerhOGUD9SgwrKMB87Sqy5VRQXmM7UOd0rCtGXj6MF5mN0luNPFw==" saltValue="PM9WwR1CchoDfymEHngZ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4"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50.07</v>
      </c>
      <c r="G47" s="12">
        <v>50.2</v>
      </c>
      <c r="H47" s="12">
        <v>51.77</v>
      </c>
      <c r="I47" s="12">
        <v>48.54</v>
      </c>
      <c r="J47" s="13">
        <v>43.35</v>
      </c>
    </row>
    <row r="48" spans="2:10" ht="57.75" customHeight="1" x14ac:dyDescent="0.2">
      <c r="B48" s="14"/>
      <c r="C48" s="1154" t="s">
        <v>4</v>
      </c>
      <c r="D48" s="1154"/>
      <c r="E48" s="1155"/>
      <c r="F48" s="15">
        <v>5.13</v>
      </c>
      <c r="G48" s="16">
        <v>4.49</v>
      </c>
      <c r="H48" s="16">
        <v>3.63</v>
      </c>
      <c r="I48" s="16">
        <v>3.18</v>
      </c>
      <c r="J48" s="17">
        <v>3.65</v>
      </c>
    </row>
    <row r="49" spans="2:10" ht="57.75" customHeight="1" thickBot="1" x14ac:dyDescent="0.25">
      <c r="B49" s="18"/>
      <c r="C49" s="1156" t="s">
        <v>5</v>
      </c>
      <c r="D49" s="1156"/>
      <c r="E49" s="1157"/>
      <c r="F49" s="19">
        <v>1.46</v>
      </c>
      <c r="G49" s="20" t="s">
        <v>531</v>
      </c>
      <c r="H49" s="20" t="s">
        <v>532</v>
      </c>
      <c r="I49" s="20" t="s">
        <v>533</v>
      </c>
      <c r="J49" s="21" t="s">
        <v>534</v>
      </c>
    </row>
    <row r="50" spans="2:10" ht="13.2" x14ac:dyDescent="0.2"/>
  </sheetData>
  <sheetProtection algorithmName="SHA-512" hashValue="XySEhrg5BGEg4tipjcTb2oe07llF8fVMQ1zMa/MkrBTBDfFwRZZ6NKMcL0ZKZzgrBivi+IwDcRvCm1OvulBJnQ==" saltValue="zGZDtfRRxHxcGiywdyWb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9"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535</v>
      </c>
      <c r="D34" s="1162"/>
      <c r="E34" s="1163"/>
      <c r="F34" s="32">
        <v>24.52</v>
      </c>
      <c r="G34" s="33">
        <v>19.36</v>
      </c>
      <c r="H34" s="33">
        <v>17.93</v>
      </c>
      <c r="I34" s="33">
        <v>19.37</v>
      </c>
      <c r="J34" s="34">
        <v>16.52</v>
      </c>
      <c r="K34" s="22"/>
      <c r="L34" s="22"/>
      <c r="M34" s="22"/>
      <c r="N34" s="22"/>
      <c r="O34" s="22"/>
      <c r="P34" s="22"/>
    </row>
    <row r="35" spans="1:16" ht="39" customHeight="1" x14ac:dyDescent="0.2">
      <c r="A35" s="22"/>
      <c r="B35" s="35"/>
      <c r="C35" s="1158" t="s">
        <v>536</v>
      </c>
      <c r="D35" s="1158"/>
      <c r="E35" s="1159"/>
      <c r="F35" s="36">
        <v>4.95</v>
      </c>
      <c r="G35" s="37">
        <v>4.4400000000000004</v>
      </c>
      <c r="H35" s="37">
        <v>4.45</v>
      </c>
      <c r="I35" s="37">
        <v>4.37</v>
      </c>
      <c r="J35" s="38">
        <v>4.53</v>
      </c>
      <c r="K35" s="22"/>
      <c r="L35" s="22"/>
      <c r="M35" s="22"/>
      <c r="N35" s="22"/>
      <c r="O35" s="22"/>
      <c r="P35" s="22"/>
    </row>
    <row r="36" spans="1:16" ht="39" customHeight="1" x14ac:dyDescent="0.2">
      <c r="A36" s="22"/>
      <c r="B36" s="35"/>
      <c r="C36" s="1158" t="s">
        <v>537</v>
      </c>
      <c r="D36" s="1158"/>
      <c r="E36" s="1159"/>
      <c r="F36" s="36">
        <v>5.13</v>
      </c>
      <c r="G36" s="37">
        <v>4.4800000000000004</v>
      </c>
      <c r="H36" s="37">
        <v>3.63</v>
      </c>
      <c r="I36" s="37">
        <v>3.17</v>
      </c>
      <c r="J36" s="38">
        <v>3.64</v>
      </c>
      <c r="K36" s="22"/>
      <c r="L36" s="22"/>
      <c r="M36" s="22"/>
      <c r="N36" s="22"/>
      <c r="O36" s="22"/>
      <c r="P36" s="22"/>
    </row>
    <row r="37" spans="1:16" ht="39" customHeight="1" x14ac:dyDescent="0.2">
      <c r="A37" s="22"/>
      <c r="B37" s="35"/>
      <c r="C37" s="1158" t="s">
        <v>538</v>
      </c>
      <c r="D37" s="1158"/>
      <c r="E37" s="1159"/>
      <c r="F37" s="36">
        <v>0.93</v>
      </c>
      <c r="G37" s="37">
        <v>0.85</v>
      </c>
      <c r="H37" s="37">
        <v>0.87</v>
      </c>
      <c r="I37" s="37">
        <v>0.97</v>
      </c>
      <c r="J37" s="38">
        <v>0.93</v>
      </c>
      <c r="K37" s="22"/>
      <c r="L37" s="22"/>
      <c r="M37" s="22"/>
      <c r="N37" s="22"/>
      <c r="O37" s="22"/>
      <c r="P37" s="22"/>
    </row>
    <row r="38" spans="1:16" ht="39" customHeight="1" x14ac:dyDescent="0.2">
      <c r="A38" s="22"/>
      <c r="B38" s="35"/>
      <c r="C38" s="1158" t="s">
        <v>539</v>
      </c>
      <c r="D38" s="1158"/>
      <c r="E38" s="1159"/>
      <c r="F38" s="36">
        <v>0.79</v>
      </c>
      <c r="G38" s="37">
        <v>1.0900000000000001</v>
      </c>
      <c r="H38" s="37">
        <v>0.9</v>
      </c>
      <c r="I38" s="37">
        <v>0.5</v>
      </c>
      <c r="J38" s="38">
        <v>0.28999999999999998</v>
      </c>
      <c r="K38" s="22"/>
      <c r="L38" s="22"/>
      <c r="M38" s="22"/>
      <c r="N38" s="22"/>
      <c r="O38" s="22"/>
      <c r="P38" s="22"/>
    </row>
    <row r="39" spans="1:16" ht="39" customHeight="1" x14ac:dyDescent="0.2">
      <c r="A39" s="22"/>
      <c r="B39" s="35"/>
      <c r="C39" s="1158" t="s">
        <v>540</v>
      </c>
      <c r="D39" s="1158"/>
      <c r="E39" s="1159"/>
      <c r="F39" s="36">
        <v>0.12</v>
      </c>
      <c r="G39" s="37">
        <v>0.09</v>
      </c>
      <c r="H39" s="37">
        <v>0.12</v>
      </c>
      <c r="I39" s="37">
        <v>0.13</v>
      </c>
      <c r="J39" s="38">
        <v>0.14000000000000001</v>
      </c>
      <c r="K39" s="22"/>
      <c r="L39" s="22"/>
      <c r="M39" s="22"/>
      <c r="N39" s="22"/>
      <c r="O39" s="22"/>
      <c r="P39" s="22"/>
    </row>
    <row r="40" spans="1:16" ht="39" customHeight="1" x14ac:dyDescent="0.2">
      <c r="A40" s="22"/>
      <c r="B40" s="35"/>
      <c r="C40" s="1158" t="s">
        <v>541</v>
      </c>
      <c r="D40" s="1158"/>
      <c r="E40" s="1159"/>
      <c r="F40" s="36">
        <v>0.3</v>
      </c>
      <c r="G40" s="37">
        <v>0.12</v>
      </c>
      <c r="H40" s="37">
        <v>0.03</v>
      </c>
      <c r="I40" s="37">
        <v>0.1</v>
      </c>
      <c r="J40" s="38">
        <v>0.14000000000000001</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qoOTlAKd87P/4b9Qd0sXT2bQ3PqqE6/L08u4mBERSVpYM8ECKhicCGajcgkx7WNP1wrMGl+J5eYs1Wa7HbNgw==" saltValue="lu4rf0P2O3x86X0q8n4u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2162</v>
      </c>
      <c r="L45" s="58">
        <v>2290</v>
      </c>
      <c r="M45" s="58">
        <v>2431</v>
      </c>
      <c r="N45" s="58">
        <v>2400</v>
      </c>
      <c r="O45" s="59">
        <v>2318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1005</v>
      </c>
      <c r="L48" s="62">
        <v>1002</v>
      </c>
      <c r="M48" s="62">
        <v>960</v>
      </c>
      <c r="N48" s="62">
        <v>991</v>
      </c>
      <c r="O48" s="63">
        <v>876</v>
      </c>
      <c r="P48" s="46"/>
      <c r="Q48" s="46"/>
      <c r="R48" s="46"/>
      <c r="S48" s="46"/>
      <c r="T48" s="46"/>
      <c r="U48" s="46"/>
    </row>
    <row r="49" spans="1:21" ht="30.75" customHeight="1" x14ac:dyDescent="0.2">
      <c r="A49" s="46"/>
      <c r="B49" s="1166"/>
      <c r="C49" s="1167"/>
      <c r="D49" s="60"/>
      <c r="E49" s="1172" t="s">
        <v>14</v>
      </c>
      <c r="F49" s="1172"/>
      <c r="G49" s="1172"/>
      <c r="H49" s="1172"/>
      <c r="I49" s="1172"/>
      <c r="J49" s="1173"/>
      <c r="K49" s="61">
        <v>56</v>
      </c>
      <c r="L49" s="62">
        <v>58</v>
      </c>
      <c r="M49" s="62">
        <v>43</v>
      </c>
      <c r="N49" s="62">
        <v>15</v>
      </c>
      <c r="O49" s="63">
        <v>9</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1</v>
      </c>
      <c r="M51" s="62">
        <v>0</v>
      </c>
      <c r="N51" s="62">
        <v>0</v>
      </c>
      <c r="O51" s="63">
        <v>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2722</v>
      </c>
      <c r="L52" s="62">
        <v>2685</v>
      </c>
      <c r="M52" s="62">
        <v>2783</v>
      </c>
      <c r="N52" s="62">
        <v>2705</v>
      </c>
      <c r="O52" s="63">
        <v>2611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501</v>
      </c>
      <c r="L53" s="67">
        <v>666</v>
      </c>
      <c r="M53" s="67">
        <v>651</v>
      </c>
      <c r="N53" s="67">
        <v>701</v>
      </c>
      <c r="O53" s="68">
        <v>593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xDTEDhtMnrd21dUdYS4H6IIWSFFuPBgOqB3/BkjwVlT86Y6EO0vnA1llY4VHRrcnBd+cho3DtlRLYGoApxQ5g==" saltValue="HZbkeij+DJDkaeZl0Ycsz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1"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21781</v>
      </c>
      <c r="J41" s="331">
        <v>23701</v>
      </c>
      <c r="K41" s="331">
        <v>23738</v>
      </c>
      <c r="L41" s="331">
        <v>25579</v>
      </c>
      <c r="M41" s="332">
        <v>26286</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7638</v>
      </c>
      <c r="J43" s="334">
        <v>6795</v>
      </c>
      <c r="K43" s="334">
        <v>5932</v>
      </c>
      <c r="L43" s="334">
        <v>5309</v>
      </c>
      <c r="M43" s="335">
        <v>4885</v>
      </c>
    </row>
    <row r="44" spans="2:13" ht="27.75" customHeight="1" x14ac:dyDescent="0.2">
      <c r="B44" s="1197"/>
      <c r="C44" s="1198"/>
      <c r="D44" s="104"/>
      <c r="E44" s="1203" t="s">
        <v>34</v>
      </c>
      <c r="F44" s="1203"/>
      <c r="G44" s="1203"/>
      <c r="H44" s="1204"/>
      <c r="I44" s="333">
        <v>150</v>
      </c>
      <c r="J44" s="334">
        <v>457</v>
      </c>
      <c r="K44" s="334">
        <v>450</v>
      </c>
      <c r="L44" s="334">
        <v>457</v>
      </c>
      <c r="M44" s="335">
        <v>441</v>
      </c>
    </row>
    <row r="45" spans="2:13" ht="27.75" customHeight="1" x14ac:dyDescent="0.2">
      <c r="B45" s="1197"/>
      <c r="C45" s="1198"/>
      <c r="D45" s="104"/>
      <c r="E45" s="1203" t="s">
        <v>35</v>
      </c>
      <c r="F45" s="1203"/>
      <c r="G45" s="1203"/>
      <c r="H45" s="1204"/>
      <c r="I45" s="333">
        <v>1082</v>
      </c>
      <c r="J45" s="334">
        <v>1010</v>
      </c>
      <c r="K45" s="334">
        <v>811</v>
      </c>
      <c r="L45" s="334">
        <v>732</v>
      </c>
      <c r="M45" s="335">
        <v>591</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13009</v>
      </c>
      <c r="J50" s="334">
        <v>13400</v>
      </c>
      <c r="K50" s="334">
        <v>13447</v>
      </c>
      <c r="L50" s="334">
        <v>12414</v>
      </c>
      <c r="M50" s="335">
        <v>11425</v>
      </c>
    </row>
    <row r="51" spans="2:13" ht="27.75" customHeight="1" x14ac:dyDescent="0.2">
      <c r="B51" s="1197"/>
      <c r="C51" s="1198"/>
      <c r="D51" s="104"/>
      <c r="E51" s="1203" t="s">
        <v>42</v>
      </c>
      <c r="F51" s="1203"/>
      <c r="G51" s="1203"/>
      <c r="H51" s="1204"/>
      <c r="I51" s="333">
        <v>1858</v>
      </c>
      <c r="J51" s="334">
        <v>1706</v>
      </c>
      <c r="K51" s="334">
        <v>1533</v>
      </c>
      <c r="L51" s="334">
        <v>1365</v>
      </c>
      <c r="M51" s="335">
        <v>1409</v>
      </c>
    </row>
    <row r="52" spans="2:13" ht="27.75" customHeight="1" x14ac:dyDescent="0.2">
      <c r="B52" s="1199"/>
      <c r="C52" s="1200"/>
      <c r="D52" s="104"/>
      <c r="E52" s="1203" t="s">
        <v>43</v>
      </c>
      <c r="F52" s="1203"/>
      <c r="G52" s="1203"/>
      <c r="H52" s="1204"/>
      <c r="I52" s="333">
        <v>24698</v>
      </c>
      <c r="J52" s="334">
        <v>25686</v>
      </c>
      <c r="K52" s="334">
        <v>24984</v>
      </c>
      <c r="L52" s="334">
        <v>25872</v>
      </c>
      <c r="M52" s="335">
        <v>24501</v>
      </c>
    </row>
    <row r="53" spans="2:13" ht="27.75" customHeight="1" thickBot="1" x14ac:dyDescent="0.25">
      <c r="B53" s="1210" t="s">
        <v>19</v>
      </c>
      <c r="C53" s="1211"/>
      <c r="D53" s="108"/>
      <c r="E53" s="1212" t="s">
        <v>44</v>
      </c>
      <c r="F53" s="1212"/>
      <c r="G53" s="1212"/>
      <c r="H53" s="1213"/>
      <c r="I53" s="336">
        <v>-8914</v>
      </c>
      <c r="J53" s="337">
        <v>-8829</v>
      </c>
      <c r="K53" s="337">
        <v>-9034</v>
      </c>
      <c r="L53" s="337">
        <v>-7573</v>
      </c>
      <c r="M53" s="338">
        <v>-5133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i17U6mbVghRI4nWTRZx9KyAl2SCQKZeQr8dl/hYO/alWtO4m8kLwy3keCtMW5lBDhR44geA0CIJ0VXhHGuT0Qg==" saltValue="cqEsWHhk09HnLJNepYrJi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7" zoomScale="70" zoomScaleNormal="70" zoomScaleSheetLayoutView="100" workbookViewId="0">
      <selection activeCell="C61" sqref="C61:E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6494</v>
      </c>
      <c r="G55" s="339">
        <v>6179</v>
      </c>
      <c r="H55" s="340">
        <v>5596</v>
      </c>
    </row>
    <row r="56" spans="2:8" ht="52.5" customHeight="1" x14ac:dyDescent="0.2">
      <c r="B56" s="120"/>
      <c r="C56" s="1224" t="s">
        <v>47</v>
      </c>
      <c r="D56" s="1224"/>
      <c r="E56" s="1225"/>
      <c r="F56" s="341">
        <v>767</v>
      </c>
      <c r="G56" s="341">
        <v>768</v>
      </c>
      <c r="H56" s="342">
        <v>855</v>
      </c>
    </row>
    <row r="57" spans="2:8" ht="53.25" customHeight="1" x14ac:dyDescent="0.2">
      <c r="B57" s="120"/>
      <c r="C57" s="1226" t="s">
        <v>48</v>
      </c>
      <c r="D57" s="1226"/>
      <c r="E57" s="1227"/>
      <c r="F57" s="343">
        <v>7280</v>
      </c>
      <c r="G57" s="343">
        <v>6431</v>
      </c>
      <c r="H57" s="344">
        <v>5822</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14541</v>
      </c>
      <c r="G63" s="349">
        <v>13378</v>
      </c>
      <c r="H63" s="350">
        <v>12272</v>
      </c>
    </row>
    <row r="64" spans="2:8" ht="13.2" x14ac:dyDescent="0.2"/>
  </sheetData>
  <sheetProtection algorithmName="SHA-512" hashValue="b/8Lkr/SYRjbMWLl8SQhbYgx7lgCp9m9XKQ5BoByp9wEjRR48y/LyX23rz7rG0xldraAC/oIlFbACOx9pdltUA==" saltValue="fOSAdBx/ZAklXPYnbRI8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3238D-30A2-416B-8100-F8C4010F8EED}">
  <sheetPr>
    <pageSetUpPr fitToPage="1"/>
  </sheetPr>
  <dimension ref="A1:DE85"/>
  <sheetViews>
    <sheetView showGridLines="0" zoomScale="85" zoomScaleNormal="85" zoomScaleSheetLayoutView="55" workbookViewId="0">
      <selection activeCell="BL84" sqref="BL84"/>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0" t="s">
        <v>571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566</v>
      </c>
    </row>
    <row r="50" spans="1:109" ht="13.2" x14ac:dyDescent="0.2">
      <c r="B50" s="247"/>
      <c r="G50" s="1234"/>
      <c r="H50" s="1234"/>
      <c r="I50" s="1234"/>
      <c r="J50" s="1234"/>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526</v>
      </c>
      <c r="BQ50" s="1230"/>
      <c r="BR50" s="1230"/>
      <c r="BS50" s="1230"/>
      <c r="BT50" s="1230"/>
      <c r="BU50" s="1230"/>
      <c r="BV50" s="1230"/>
      <c r="BW50" s="1230"/>
      <c r="BX50" s="1230" t="s">
        <v>527</v>
      </c>
      <c r="BY50" s="1230"/>
      <c r="BZ50" s="1230"/>
      <c r="CA50" s="1230"/>
      <c r="CB50" s="1230"/>
      <c r="CC50" s="1230"/>
      <c r="CD50" s="1230"/>
      <c r="CE50" s="1230"/>
      <c r="CF50" s="1230" t="s">
        <v>528</v>
      </c>
      <c r="CG50" s="1230"/>
      <c r="CH50" s="1230"/>
      <c r="CI50" s="1230"/>
      <c r="CJ50" s="1230"/>
      <c r="CK50" s="1230"/>
      <c r="CL50" s="1230"/>
      <c r="CM50" s="1230"/>
      <c r="CN50" s="1230" t="s">
        <v>529</v>
      </c>
      <c r="CO50" s="1230"/>
      <c r="CP50" s="1230"/>
      <c r="CQ50" s="1230"/>
      <c r="CR50" s="1230"/>
      <c r="CS50" s="1230"/>
      <c r="CT50" s="1230"/>
      <c r="CU50" s="1230"/>
      <c r="CV50" s="1230" t="s">
        <v>530</v>
      </c>
      <c r="CW50" s="1230"/>
      <c r="CX50" s="1230"/>
      <c r="CY50" s="1230"/>
      <c r="CZ50" s="1230"/>
      <c r="DA50" s="1230"/>
      <c r="DB50" s="1230"/>
      <c r="DC50" s="1230"/>
    </row>
    <row r="51" spans="1:109" ht="13.5" customHeight="1" x14ac:dyDescent="0.2">
      <c r="B51" s="247"/>
      <c r="G51" s="1239"/>
      <c r="H51" s="1239"/>
      <c r="I51" s="1249"/>
      <c r="J51" s="1249"/>
      <c r="K51" s="1235"/>
      <c r="L51" s="1235"/>
      <c r="M51" s="1235"/>
      <c r="N51" s="1235"/>
      <c r="AM51" s="352"/>
      <c r="AN51" s="1231" t="s">
        <v>565</v>
      </c>
      <c r="AO51" s="1231"/>
      <c r="AP51" s="1231"/>
      <c r="AQ51" s="1231"/>
      <c r="AR51" s="1231"/>
      <c r="AS51" s="1231"/>
      <c r="AT51" s="1231"/>
      <c r="AU51" s="1231"/>
      <c r="AV51" s="1231"/>
      <c r="AW51" s="1231"/>
      <c r="AX51" s="1231"/>
      <c r="AY51" s="1231"/>
      <c r="AZ51" s="1231"/>
      <c r="BA51" s="1231"/>
      <c r="BB51" s="1231" t="s">
        <v>563</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9"/>
      <c r="H52" s="1239"/>
      <c r="I52" s="1249"/>
      <c r="J52" s="1249"/>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39"/>
      <c r="H53" s="1239"/>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64.3</v>
      </c>
      <c r="BQ53" s="1228"/>
      <c r="BR53" s="1228"/>
      <c r="BS53" s="1228"/>
      <c r="BT53" s="1228"/>
      <c r="BU53" s="1228"/>
      <c r="BV53" s="1228"/>
      <c r="BW53" s="1228"/>
      <c r="BX53" s="1228">
        <v>62.9</v>
      </c>
      <c r="BY53" s="1228"/>
      <c r="BZ53" s="1228"/>
      <c r="CA53" s="1228"/>
      <c r="CB53" s="1228"/>
      <c r="CC53" s="1228"/>
      <c r="CD53" s="1228"/>
      <c r="CE53" s="1228"/>
      <c r="CF53" s="1228">
        <v>63.8</v>
      </c>
      <c r="CG53" s="1228"/>
      <c r="CH53" s="1228"/>
      <c r="CI53" s="1228"/>
      <c r="CJ53" s="1228"/>
      <c r="CK53" s="1228"/>
      <c r="CL53" s="1228"/>
      <c r="CM53" s="1228"/>
      <c r="CN53" s="1228">
        <v>65</v>
      </c>
      <c r="CO53" s="1228"/>
      <c r="CP53" s="1228"/>
      <c r="CQ53" s="1228"/>
      <c r="CR53" s="1228"/>
      <c r="CS53" s="1228"/>
      <c r="CT53" s="1228"/>
      <c r="CU53" s="1228"/>
      <c r="CV53" s="1228">
        <v>59.5</v>
      </c>
      <c r="CW53" s="1228"/>
      <c r="CX53" s="1228"/>
      <c r="CY53" s="1228"/>
      <c r="CZ53" s="1228"/>
      <c r="DA53" s="1228"/>
      <c r="DB53" s="1228"/>
      <c r="DC53" s="1228"/>
    </row>
    <row r="54" spans="1:109" ht="13.2" x14ac:dyDescent="0.2">
      <c r="A54" s="360"/>
      <c r="B54" s="247"/>
      <c r="G54" s="1239"/>
      <c r="H54" s="1239"/>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4"/>
      <c r="H55" s="1234"/>
      <c r="I55" s="1234"/>
      <c r="J55" s="1234"/>
      <c r="K55" s="1235"/>
      <c r="L55" s="1235"/>
      <c r="M55" s="1235"/>
      <c r="N55" s="1235"/>
      <c r="AN55" s="1230" t="s">
        <v>564</v>
      </c>
      <c r="AO55" s="1230"/>
      <c r="AP55" s="1230"/>
      <c r="AQ55" s="1230"/>
      <c r="AR55" s="1230"/>
      <c r="AS55" s="1230"/>
      <c r="AT55" s="1230"/>
      <c r="AU55" s="1230"/>
      <c r="AV55" s="1230"/>
      <c r="AW55" s="1230"/>
      <c r="AX55" s="1230"/>
      <c r="AY55" s="1230"/>
      <c r="AZ55" s="1230"/>
      <c r="BA55" s="1230"/>
      <c r="BB55" s="1231" t="s">
        <v>563</v>
      </c>
      <c r="BC55" s="1231"/>
      <c r="BD55" s="1231"/>
      <c r="BE55" s="1231"/>
      <c r="BF55" s="1231"/>
      <c r="BG55" s="1231"/>
      <c r="BH55" s="1231"/>
      <c r="BI55" s="1231"/>
      <c r="BJ55" s="1231"/>
      <c r="BK55" s="1231"/>
      <c r="BL55" s="1231"/>
      <c r="BM55" s="1231"/>
      <c r="BN55" s="1231"/>
      <c r="BO55" s="1231"/>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2" x14ac:dyDescent="0.2">
      <c r="A56" s="360"/>
      <c r="B56" s="247"/>
      <c r="G56" s="1234"/>
      <c r="H56" s="1234"/>
      <c r="I56" s="1234"/>
      <c r="J56" s="1234"/>
      <c r="K56" s="1235"/>
      <c r="L56" s="1235"/>
      <c r="M56" s="1235"/>
      <c r="N56" s="1235"/>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4"/>
      <c r="H57" s="1234"/>
      <c r="I57" s="1232"/>
      <c r="J57" s="1232"/>
      <c r="K57" s="1235"/>
      <c r="L57" s="1235"/>
      <c r="M57" s="1235"/>
      <c r="N57" s="1235"/>
      <c r="AM57" s="243"/>
      <c r="AN57" s="1230"/>
      <c r="AO57" s="1230"/>
      <c r="AP57" s="1230"/>
      <c r="AQ57" s="1230"/>
      <c r="AR57" s="1230"/>
      <c r="AS57" s="1230"/>
      <c r="AT57" s="1230"/>
      <c r="AU57" s="1230"/>
      <c r="AV57" s="1230"/>
      <c r="AW57" s="1230"/>
      <c r="AX57" s="1230"/>
      <c r="AY57" s="1230"/>
      <c r="AZ57" s="1230"/>
      <c r="BA57" s="1230"/>
      <c r="BB57" s="1231" t="s">
        <v>570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70"/>
      <c r="DE57" s="365"/>
    </row>
    <row r="58" spans="1:109" s="360" customFormat="1" ht="13.2" x14ac:dyDescent="0.2">
      <c r="A58" s="243"/>
      <c r="B58" s="365"/>
      <c r="G58" s="1234"/>
      <c r="H58" s="1234"/>
      <c r="I58" s="1232"/>
      <c r="J58" s="1232"/>
      <c r="K58" s="1235"/>
      <c r="L58" s="1235"/>
      <c r="M58" s="1235"/>
      <c r="N58" s="1235"/>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569</v>
      </c>
    </row>
    <row r="64" spans="1:109" ht="13.2" x14ac:dyDescent="0.2">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0" t="s">
        <v>567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566</v>
      </c>
    </row>
    <row r="72" spans="2:107" ht="13.2" x14ac:dyDescent="0.2">
      <c r="B72" s="247"/>
      <c r="G72" s="1234"/>
      <c r="H72" s="1234"/>
      <c r="I72" s="1234"/>
      <c r="J72" s="1234"/>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526</v>
      </c>
      <c r="BQ72" s="1230"/>
      <c r="BR72" s="1230"/>
      <c r="BS72" s="1230"/>
      <c r="BT72" s="1230"/>
      <c r="BU72" s="1230"/>
      <c r="BV72" s="1230"/>
      <c r="BW72" s="1230"/>
      <c r="BX72" s="1230" t="s">
        <v>527</v>
      </c>
      <c r="BY72" s="1230"/>
      <c r="BZ72" s="1230"/>
      <c r="CA72" s="1230"/>
      <c r="CB72" s="1230"/>
      <c r="CC72" s="1230"/>
      <c r="CD72" s="1230"/>
      <c r="CE72" s="1230"/>
      <c r="CF72" s="1230" t="s">
        <v>528</v>
      </c>
      <c r="CG72" s="1230"/>
      <c r="CH72" s="1230"/>
      <c r="CI72" s="1230"/>
      <c r="CJ72" s="1230"/>
      <c r="CK72" s="1230"/>
      <c r="CL72" s="1230"/>
      <c r="CM72" s="1230"/>
      <c r="CN72" s="1230" t="s">
        <v>529</v>
      </c>
      <c r="CO72" s="1230"/>
      <c r="CP72" s="1230"/>
      <c r="CQ72" s="1230"/>
      <c r="CR72" s="1230"/>
      <c r="CS72" s="1230"/>
      <c r="CT72" s="1230"/>
      <c r="CU72" s="1230"/>
      <c r="CV72" s="1230" t="s">
        <v>530</v>
      </c>
      <c r="CW72" s="1230"/>
      <c r="CX72" s="1230"/>
      <c r="CY72" s="1230"/>
      <c r="CZ72" s="1230"/>
      <c r="DA72" s="1230"/>
      <c r="DB72" s="1230"/>
      <c r="DC72" s="1230"/>
    </row>
    <row r="73" spans="2:107" ht="13.2" x14ac:dyDescent="0.2">
      <c r="B73" s="247"/>
      <c r="G73" s="1239"/>
      <c r="H73" s="1239"/>
      <c r="I73" s="1239"/>
      <c r="J73" s="1239"/>
      <c r="K73" s="1229"/>
      <c r="L73" s="1229"/>
      <c r="M73" s="1229"/>
      <c r="N73" s="1229"/>
      <c r="AM73" s="352"/>
      <c r="AN73" s="1231" t="s">
        <v>565</v>
      </c>
      <c r="AO73" s="1231"/>
      <c r="AP73" s="1231"/>
      <c r="AQ73" s="1231"/>
      <c r="AR73" s="1231"/>
      <c r="AS73" s="1231"/>
      <c r="AT73" s="1231"/>
      <c r="AU73" s="1231"/>
      <c r="AV73" s="1231"/>
      <c r="AW73" s="1231"/>
      <c r="AX73" s="1231"/>
      <c r="AY73" s="1231"/>
      <c r="AZ73" s="1231"/>
      <c r="BA73" s="1231"/>
      <c r="BB73" s="1231" t="s">
        <v>563</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9"/>
      <c r="H75" s="1239"/>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562</v>
      </c>
      <c r="BC75" s="1231"/>
      <c r="BD75" s="1231"/>
      <c r="BE75" s="1231"/>
      <c r="BF75" s="1231"/>
      <c r="BG75" s="1231"/>
      <c r="BH75" s="1231"/>
      <c r="BI75" s="1231"/>
      <c r="BJ75" s="1231"/>
      <c r="BK75" s="1231"/>
      <c r="BL75" s="1231"/>
      <c r="BM75" s="1231"/>
      <c r="BN75" s="1231"/>
      <c r="BO75" s="1231"/>
      <c r="BP75" s="1228">
        <v>5.0999999999999996</v>
      </c>
      <c r="BQ75" s="1228"/>
      <c r="BR75" s="1228"/>
      <c r="BS75" s="1228"/>
      <c r="BT75" s="1228"/>
      <c r="BU75" s="1228"/>
      <c r="BV75" s="1228"/>
      <c r="BW75" s="1228"/>
      <c r="BX75" s="1228">
        <v>5.4</v>
      </c>
      <c r="BY75" s="1228"/>
      <c r="BZ75" s="1228"/>
      <c r="CA75" s="1228"/>
      <c r="CB75" s="1228"/>
      <c r="CC75" s="1228"/>
      <c r="CD75" s="1228"/>
      <c r="CE75" s="1228"/>
      <c r="CF75" s="1228">
        <v>6</v>
      </c>
      <c r="CG75" s="1228"/>
      <c r="CH75" s="1228"/>
      <c r="CI75" s="1228"/>
      <c r="CJ75" s="1228"/>
      <c r="CK75" s="1228"/>
      <c r="CL75" s="1228"/>
      <c r="CM75" s="1228"/>
      <c r="CN75" s="1228">
        <v>6.6</v>
      </c>
      <c r="CO75" s="1228"/>
      <c r="CP75" s="1228"/>
      <c r="CQ75" s="1228"/>
      <c r="CR75" s="1228"/>
      <c r="CS75" s="1228"/>
      <c r="CT75" s="1228"/>
      <c r="CU75" s="1228"/>
      <c r="CV75" s="1228">
        <v>6.3</v>
      </c>
      <c r="CW75" s="1228"/>
      <c r="CX75" s="1228"/>
      <c r="CY75" s="1228"/>
      <c r="CZ75" s="1228"/>
      <c r="DA75" s="1228"/>
      <c r="DB75" s="1228"/>
      <c r="DC75" s="1228"/>
    </row>
    <row r="76" spans="2:107" ht="13.2" x14ac:dyDescent="0.2">
      <c r="B76" s="247"/>
      <c r="G76" s="1239"/>
      <c r="H76" s="1239"/>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29"/>
      <c r="L77" s="1229"/>
      <c r="M77" s="1229"/>
      <c r="N77" s="1229"/>
      <c r="AN77" s="1230" t="s">
        <v>564</v>
      </c>
      <c r="AO77" s="1230"/>
      <c r="AP77" s="1230"/>
      <c r="AQ77" s="1230"/>
      <c r="AR77" s="1230"/>
      <c r="AS77" s="1230"/>
      <c r="AT77" s="1230"/>
      <c r="AU77" s="1230"/>
      <c r="AV77" s="1230"/>
      <c r="AW77" s="1230"/>
      <c r="AX77" s="1230"/>
      <c r="AY77" s="1230"/>
      <c r="AZ77" s="1230"/>
      <c r="BA77" s="1230"/>
      <c r="BB77" s="1231" t="s">
        <v>563</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2" x14ac:dyDescent="0.2">
      <c r="B78" s="247"/>
      <c r="G78" s="1234"/>
      <c r="H78" s="1234"/>
      <c r="I78" s="1234"/>
      <c r="J78" s="1234"/>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32"/>
      <c r="J79" s="1232"/>
      <c r="K79" s="1233"/>
      <c r="L79" s="1233"/>
      <c r="M79" s="1233"/>
      <c r="N79" s="1233"/>
      <c r="AN79" s="1230"/>
      <c r="AO79" s="1230"/>
      <c r="AP79" s="1230"/>
      <c r="AQ79" s="1230"/>
      <c r="AR79" s="1230"/>
      <c r="AS79" s="1230"/>
      <c r="AT79" s="1230"/>
      <c r="AU79" s="1230"/>
      <c r="AV79" s="1230"/>
      <c r="AW79" s="1230"/>
      <c r="AX79" s="1230"/>
      <c r="AY79" s="1230"/>
      <c r="AZ79" s="1230"/>
      <c r="BA79" s="1230"/>
      <c r="BB79" s="1231" t="s">
        <v>562</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4"/>
      <c r="H80" s="1234"/>
      <c r="I80" s="1232"/>
      <c r="J80" s="1232"/>
      <c r="K80" s="1233"/>
      <c r="L80" s="1233"/>
      <c r="M80" s="1233"/>
      <c r="N80" s="1233"/>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Yc3gL0CewfcBJkYfk1Xl5qSjf3mP8ibKJgB9m054JJ3TnidZnXQKm+dtq4CdxtipcZGSYxx80qObOovSY2D7Q==" saltValue="oSXXaN5WuPsGU+XR81WEWw==" spinCount="100000" sheet="1" objects="1" scenarios="1" formatCells="0"/>
  <dataConsolidate/>
  <mergeCells count="11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CV72:DC72"/>
    <mergeCell ref="BX72:CE72"/>
    <mergeCell ref="CF72:CM72"/>
    <mergeCell ref="CN72:CU72"/>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51A1-4026-473B-A224-95A66FBB7A89}">
  <sheetPr>
    <pageSetUpPr fitToPage="1"/>
  </sheetPr>
  <dimension ref="A1:DR125"/>
  <sheetViews>
    <sheetView showGridLines="0" zoomScale="85" zoomScaleNormal="85" zoomScaleSheetLayoutView="70" workbookViewId="0">
      <selection activeCell="BL84" sqref="BL8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43RWNKDa4WyDis4fwIAcXKRy0/JIMIQO30NhrrJivtbwCe1AgHWHcIxT4x2dLeCN+iUxllQQBuRqYj75rg2oxg==" saltValue="9gjNVmTd2kSgaCBSDIAnT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6FD7E-9FA7-413E-BB5D-EE74666EC181}">
  <sheetPr>
    <pageSetUpPr fitToPage="1"/>
  </sheetPr>
  <dimension ref="A1:DR125"/>
  <sheetViews>
    <sheetView showGridLines="0" zoomScale="70" zoomScaleNormal="70" zoomScaleSheetLayoutView="55" workbookViewId="0">
      <selection activeCell="BL84" sqref="BL8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S3VrPg3aRoM7W1q9cBrpcmaSIauCebULATYpnqRtP+nUJmgufx83ZW0/XnQltYPAdV/Ov0F4cjBXwV0QK1fSw==" saltValue="Ri846/trzrmdzVrvMPSn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525</v>
      </c>
      <c r="G2" s="137"/>
      <c r="H2" s="138"/>
    </row>
    <row r="3" spans="1:8" x14ac:dyDescent="0.2">
      <c r="A3" s="134" t="s">
        <v>518</v>
      </c>
      <c r="B3" s="139"/>
      <c r="C3" s="140"/>
      <c r="D3" s="141">
        <v>60110</v>
      </c>
      <c r="E3" s="142"/>
      <c r="F3" s="143">
        <v>76347</v>
      </c>
      <c r="G3" s="144"/>
      <c r="H3" s="145"/>
    </row>
    <row r="4" spans="1:8" x14ac:dyDescent="0.2">
      <c r="A4" s="146"/>
      <c r="B4" s="147"/>
      <c r="C4" s="148"/>
      <c r="D4" s="149">
        <v>30154</v>
      </c>
      <c r="E4" s="150"/>
      <c r="F4" s="151">
        <v>41762</v>
      </c>
      <c r="G4" s="152"/>
      <c r="H4" s="153"/>
    </row>
    <row r="5" spans="1:8" x14ac:dyDescent="0.2">
      <c r="A5" s="134" t="s">
        <v>520</v>
      </c>
      <c r="B5" s="139"/>
      <c r="C5" s="140"/>
      <c r="D5" s="141">
        <v>160092</v>
      </c>
      <c r="E5" s="142"/>
      <c r="F5" s="143">
        <v>69604</v>
      </c>
      <c r="G5" s="144"/>
      <c r="H5" s="145"/>
    </row>
    <row r="6" spans="1:8" x14ac:dyDescent="0.2">
      <c r="A6" s="146"/>
      <c r="B6" s="147"/>
      <c r="C6" s="148"/>
      <c r="D6" s="149">
        <v>70415</v>
      </c>
      <c r="E6" s="150"/>
      <c r="F6" s="151">
        <v>36247</v>
      </c>
      <c r="G6" s="152"/>
      <c r="H6" s="153"/>
    </row>
    <row r="7" spans="1:8" x14ac:dyDescent="0.2">
      <c r="A7" s="134" t="s">
        <v>521</v>
      </c>
      <c r="B7" s="139"/>
      <c r="C7" s="140"/>
      <c r="D7" s="141">
        <v>86147</v>
      </c>
      <c r="E7" s="142"/>
      <c r="F7" s="143">
        <v>68410</v>
      </c>
      <c r="G7" s="144"/>
      <c r="H7" s="145"/>
    </row>
    <row r="8" spans="1:8" x14ac:dyDescent="0.2">
      <c r="A8" s="146"/>
      <c r="B8" s="147"/>
      <c r="C8" s="148"/>
      <c r="D8" s="149">
        <v>67333</v>
      </c>
      <c r="E8" s="150"/>
      <c r="F8" s="151">
        <v>35086</v>
      </c>
      <c r="G8" s="152"/>
      <c r="H8" s="153"/>
    </row>
    <row r="9" spans="1:8" x14ac:dyDescent="0.2">
      <c r="A9" s="134" t="s">
        <v>522</v>
      </c>
      <c r="B9" s="139"/>
      <c r="C9" s="140"/>
      <c r="D9" s="141">
        <v>165062</v>
      </c>
      <c r="E9" s="142"/>
      <c r="F9" s="143">
        <v>73019</v>
      </c>
      <c r="G9" s="144"/>
      <c r="H9" s="145"/>
    </row>
    <row r="10" spans="1:8" x14ac:dyDescent="0.2">
      <c r="A10" s="146"/>
      <c r="B10" s="147"/>
      <c r="C10" s="148"/>
      <c r="D10" s="149">
        <v>117082</v>
      </c>
      <c r="E10" s="150"/>
      <c r="F10" s="151">
        <v>39427</v>
      </c>
      <c r="G10" s="152"/>
      <c r="H10" s="153"/>
    </row>
    <row r="11" spans="1:8" x14ac:dyDescent="0.2">
      <c r="A11" s="134" t="s">
        <v>523</v>
      </c>
      <c r="B11" s="139"/>
      <c r="C11" s="140"/>
      <c r="D11" s="141">
        <v>134006</v>
      </c>
      <c r="E11" s="142"/>
      <c r="F11" s="143">
        <v>76590</v>
      </c>
      <c r="G11" s="144"/>
      <c r="H11" s="145"/>
    </row>
    <row r="12" spans="1:8" x14ac:dyDescent="0.2">
      <c r="A12" s="146"/>
      <c r="B12" s="147"/>
      <c r="C12" s="154"/>
      <c r="D12" s="149">
        <v>68831</v>
      </c>
      <c r="E12" s="150"/>
      <c r="F12" s="151">
        <v>42387</v>
      </c>
      <c r="G12" s="152"/>
      <c r="H12" s="153"/>
    </row>
    <row r="13" spans="1:8" x14ac:dyDescent="0.2">
      <c r="A13" s="134"/>
      <c r="B13" s="139"/>
      <c r="C13" s="140"/>
      <c r="D13" s="141">
        <v>121083</v>
      </c>
      <c r="E13" s="142"/>
      <c r="F13" s="143">
        <v>72794</v>
      </c>
      <c r="G13" s="155"/>
      <c r="H13" s="145"/>
    </row>
    <row r="14" spans="1:8" x14ac:dyDescent="0.2">
      <c r="A14" s="146"/>
      <c r="B14" s="147"/>
      <c r="C14" s="148"/>
      <c r="D14" s="149">
        <v>70763</v>
      </c>
      <c r="E14" s="150"/>
      <c r="F14" s="151">
        <v>38982</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5.13</v>
      </c>
      <c r="C19" s="156">
        <f>ROUND(VALUE(SUBSTITUTE(実質収支比率等に係る経年分析!G$48,"▲","-")),2)</f>
        <v>4.49</v>
      </c>
      <c r="D19" s="156">
        <f>ROUND(VALUE(SUBSTITUTE(実質収支比率等に係る経年分析!H$48,"▲","-")),2)</f>
        <v>3.63</v>
      </c>
      <c r="E19" s="156">
        <f>ROUND(VALUE(SUBSTITUTE(実質収支比率等に係る経年分析!I$48,"▲","-")),2)</f>
        <v>3.18</v>
      </c>
      <c r="F19" s="156">
        <f>ROUND(VALUE(SUBSTITUTE(実質収支比率等に係る経年分析!J$48,"▲","-")),2)</f>
        <v>3.65</v>
      </c>
    </row>
    <row r="20" spans="1:11" x14ac:dyDescent="0.2">
      <c r="A20" s="156" t="s">
        <v>54</v>
      </c>
      <c r="B20" s="156">
        <f>ROUND(VALUE(SUBSTITUTE(実質収支比率等に係る経年分析!F$47,"▲","-")),2)</f>
        <v>50.07</v>
      </c>
      <c r="C20" s="156">
        <f>ROUND(VALUE(SUBSTITUTE(実質収支比率等に係る経年分析!G$47,"▲","-")),2)</f>
        <v>50.2</v>
      </c>
      <c r="D20" s="156">
        <f>ROUND(VALUE(SUBSTITUTE(実質収支比率等に係る経年分析!H$47,"▲","-")),2)</f>
        <v>51.77</v>
      </c>
      <c r="E20" s="156">
        <f>ROUND(VALUE(SUBSTITUTE(実質収支比率等に係る経年分析!I$47,"▲","-")),2)</f>
        <v>48.54</v>
      </c>
      <c r="F20" s="156">
        <f>ROUND(VALUE(SUBSTITUTE(実質収支比率等に係る経年分析!J$47,"▲","-")),2)</f>
        <v>43.35</v>
      </c>
    </row>
    <row r="21" spans="1:11" x14ac:dyDescent="0.2">
      <c r="A21" s="156" t="s">
        <v>55</v>
      </c>
      <c r="B21" s="156">
        <f>IF(ISNUMBER(VALUE(SUBSTITUTE(実質収支比率等に係る経年分析!F$49,"▲","-"))),ROUND(VALUE(SUBSTITUTE(実質収支比率等に係る経年分析!F$49,"▲","-")),2),NA())</f>
        <v>1.46</v>
      </c>
      <c r="C21" s="156">
        <f>IF(ISNUMBER(VALUE(SUBSTITUTE(実質収支比率等に係る経年分析!G$49,"▲","-"))),ROUND(VALUE(SUBSTITUTE(実質収支比率等に係る経年分析!G$49,"▲","-")),2),NA())</f>
        <v>-0.34</v>
      </c>
      <c r="D21" s="156">
        <f>IF(ISNUMBER(VALUE(SUBSTITUTE(実質収支比率等に係る経年分析!H$49,"▲","-"))),ROUND(VALUE(SUBSTITUTE(実質収支比率等に係る経年分析!H$49,"▲","-")),2),NA())</f>
        <v>-2.0299999999999998</v>
      </c>
      <c r="E21" s="156">
        <f>IF(ISNUMBER(VALUE(SUBSTITUTE(実質収支比率等に係る経年分析!I$49,"▲","-"))),ROUND(VALUE(SUBSTITUTE(実質収支比率等に係る経年分析!I$49,"▲","-")),2),NA())</f>
        <v>-4.68</v>
      </c>
      <c r="F21" s="156">
        <f>IF(ISNUMBER(VALUE(SUBSTITUTE(実質収支比率等に係る経年分析!J$49,"▲","-"))),ROUND(VALUE(SUBSTITUTE(実質収支比率等に係る経年分析!J$49,"▲","-")),2),NA())</f>
        <v>-5.63</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介護保険保険事業特別会計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1.0900000000000001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0.28999999999999998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0.93</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4.4800000000000004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3.63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3.64</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4.4400000000000004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4.37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19.37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16.52</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2722</v>
      </c>
      <c r="E42" s="158"/>
      <c r="F42" s="158"/>
      <c r="G42" s="158">
        <f>'実質公債費比率（分子）の構造'!L$52</f>
        <v>2685</v>
      </c>
      <c r="H42" s="158"/>
      <c r="I42" s="158"/>
      <c r="J42" s="158">
        <f>'実質公債費比率（分子）の構造'!M$52</f>
        <v>2783</v>
      </c>
      <c r="K42" s="158"/>
      <c r="L42" s="158"/>
      <c r="M42" s="158">
        <f>'実質公債費比率（分子）の構造'!N$52</f>
        <v>2705</v>
      </c>
      <c r="N42" s="158"/>
      <c r="O42" s="158"/>
      <c r="P42" s="158">
        <f>'実質公債費比率（分子）の構造'!O$52</f>
        <v>2611</v>
      </c>
    </row>
    <row r="43" spans="1:16" x14ac:dyDescent="0.2">
      <c r="A43" s="158" t="s">
        <v>16</v>
      </c>
      <c r="B43" s="158">
        <f>'実質公債費比率（分子）の構造'!K$51</f>
        <v>0</v>
      </c>
      <c r="C43" s="158"/>
      <c r="D43" s="158"/>
      <c r="E43" s="158">
        <f>'実質公債費比率（分子）の構造'!L$51</f>
        <v>1</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56</v>
      </c>
      <c r="C45" s="158"/>
      <c r="D45" s="158"/>
      <c r="E45" s="158">
        <f>'実質公債費比率（分子）の構造'!L$49</f>
        <v>58</v>
      </c>
      <c r="F45" s="158"/>
      <c r="G45" s="158"/>
      <c r="H45" s="158">
        <f>'実質公債費比率（分子）の構造'!M$49</f>
        <v>43</v>
      </c>
      <c r="I45" s="158"/>
      <c r="J45" s="158"/>
      <c r="K45" s="158">
        <f>'実質公債費比率（分子）の構造'!N$49</f>
        <v>15</v>
      </c>
      <c r="L45" s="158"/>
      <c r="M45" s="158"/>
      <c r="N45" s="158">
        <f>'実質公債費比率（分子）の構造'!O$49</f>
        <v>9</v>
      </c>
      <c r="O45" s="158"/>
      <c r="P45" s="158"/>
    </row>
    <row r="46" spans="1:16" x14ac:dyDescent="0.2">
      <c r="A46" s="158" t="s">
        <v>65</v>
      </c>
      <c r="B46" s="158">
        <f>'実質公債費比率（分子）の構造'!K$48</f>
        <v>1005</v>
      </c>
      <c r="C46" s="158"/>
      <c r="D46" s="158"/>
      <c r="E46" s="158">
        <f>'実質公債費比率（分子）の構造'!L$48</f>
        <v>1002</v>
      </c>
      <c r="F46" s="158"/>
      <c r="G46" s="158"/>
      <c r="H46" s="158">
        <f>'実質公債費比率（分子）の構造'!M$48</f>
        <v>960</v>
      </c>
      <c r="I46" s="158"/>
      <c r="J46" s="158"/>
      <c r="K46" s="158">
        <f>'実質公債費比率（分子）の構造'!N$48</f>
        <v>991</v>
      </c>
      <c r="L46" s="158"/>
      <c r="M46" s="158"/>
      <c r="N46" s="158">
        <f>'実質公債費比率（分子）の構造'!O$48</f>
        <v>876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2162</v>
      </c>
      <c r="C49" s="158"/>
      <c r="D49" s="158"/>
      <c r="E49" s="158">
        <f>'実質公債費比率（分子）の構造'!L$45</f>
        <v>2290</v>
      </c>
      <c r="F49" s="158"/>
      <c r="G49" s="158"/>
      <c r="H49" s="158">
        <f>'実質公債費比率（分子）の構造'!M$45</f>
        <v>2431</v>
      </c>
      <c r="I49" s="158"/>
      <c r="J49" s="158"/>
      <c r="K49" s="158">
        <f>'実質公債費比率（分子）の構造'!N$45</f>
        <v>2400</v>
      </c>
      <c r="L49" s="158"/>
      <c r="M49" s="158"/>
      <c r="N49" s="158">
        <f>'実質公債費比率（分子）の構造'!O$45</f>
        <v>2318</v>
      </c>
      <c r="O49" s="158"/>
      <c r="P49" s="158"/>
    </row>
    <row r="50" spans="1:16" x14ac:dyDescent="0.2">
      <c r="A50" s="158" t="s">
        <v>68</v>
      </c>
      <c r="B50" s="158" t="e">
        <f>NA()</f>
        <v>#N/A</v>
      </c>
      <c r="C50" s="158">
        <f>IF(ISNUMBER('実質公債費比率（分子）の構造'!K$53),'実質公債費比率（分子）の構造'!K$53,NA())</f>
        <v>501</v>
      </c>
      <c r="D50" s="158" t="e">
        <f>NA()</f>
        <v>#N/A</v>
      </c>
      <c r="E50" s="158" t="e">
        <f>NA()</f>
        <v>#N/A</v>
      </c>
      <c r="F50" s="158">
        <f>IF(ISNUMBER('実質公債費比率（分子）の構造'!L$53),'実質公債費比率（分子）の構造'!L$53,NA())</f>
        <v>666</v>
      </c>
      <c r="G50" s="158" t="e">
        <f>NA()</f>
        <v>#N/A</v>
      </c>
      <c r="H50" s="158" t="e">
        <f>NA()</f>
        <v>#N/A</v>
      </c>
      <c r="I50" s="158">
        <f>IF(ISNUMBER('実質公債費比率（分子）の構造'!M$53),'実質公債費比率（分子）の構造'!M$53,NA())</f>
        <v>651</v>
      </c>
      <c r="J50" s="158" t="e">
        <f>NA()</f>
        <v>#N/A</v>
      </c>
      <c r="K50" s="158" t="e">
        <f>NA()</f>
        <v>#N/A</v>
      </c>
      <c r="L50" s="158">
        <f>IF(ISNUMBER('実質公債費比率（分子）の構造'!N$53),'実質公債費比率（分子）の構造'!N$53,NA())</f>
        <v>701</v>
      </c>
      <c r="M50" s="158" t="e">
        <f>NA()</f>
        <v>#N/A</v>
      </c>
      <c r="N50" s="158" t="e">
        <f>NA()</f>
        <v>#N/A</v>
      </c>
      <c r="O50" s="158">
        <f>IF(ISNUMBER('実質公債費比率（分子）の構造'!O$53),'実質公債費比率（分子）の構造'!O$53,NA())</f>
        <v>593</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24698</v>
      </c>
      <c r="E56" s="157"/>
      <c r="F56" s="157"/>
      <c r="G56" s="157">
        <f>'将来負担比率（分子）の構造'!J$52</f>
        <v>25686</v>
      </c>
      <c r="H56" s="157"/>
      <c r="I56" s="157"/>
      <c r="J56" s="157">
        <f>'将来負担比率（分子）の構造'!K$52</f>
        <v>24984</v>
      </c>
      <c r="K56" s="157"/>
      <c r="L56" s="157"/>
      <c r="M56" s="157">
        <f>'将来負担比率（分子）の構造'!L$52</f>
        <v>25872</v>
      </c>
      <c r="N56" s="157"/>
      <c r="O56" s="157"/>
      <c r="P56" s="157">
        <f>'将来負担比率（分子）の構造'!M$52</f>
        <v>24501</v>
      </c>
    </row>
    <row r="57" spans="1:16" x14ac:dyDescent="0.2">
      <c r="A57" s="157" t="s">
        <v>42</v>
      </c>
      <c r="B57" s="157"/>
      <c r="C57" s="157"/>
      <c r="D57" s="157">
        <f>'将来負担比率（分子）の構造'!I$51</f>
        <v>1858</v>
      </c>
      <c r="E57" s="157"/>
      <c r="F57" s="157"/>
      <c r="G57" s="157">
        <f>'将来負担比率（分子）の構造'!J$51</f>
        <v>1706</v>
      </c>
      <c r="H57" s="157"/>
      <c r="I57" s="157"/>
      <c r="J57" s="157">
        <f>'将来負担比率（分子）の構造'!K$51</f>
        <v>1533</v>
      </c>
      <c r="K57" s="157"/>
      <c r="L57" s="157"/>
      <c r="M57" s="157">
        <f>'将来負担比率（分子）の構造'!L$51</f>
        <v>1365</v>
      </c>
      <c r="N57" s="157"/>
      <c r="O57" s="157"/>
      <c r="P57" s="157">
        <f>'将来負担比率（分子）の構造'!M$51</f>
        <v>1409</v>
      </c>
    </row>
    <row r="58" spans="1:16" x14ac:dyDescent="0.2">
      <c r="A58" s="157" t="s">
        <v>41</v>
      </c>
      <c r="B58" s="157"/>
      <c r="C58" s="157"/>
      <c r="D58" s="157">
        <f>'将来負担比率（分子）の構造'!I$50</f>
        <v>13009</v>
      </c>
      <c r="E58" s="157"/>
      <c r="F58" s="157"/>
      <c r="G58" s="157">
        <f>'将来負担比率（分子）の構造'!J$50</f>
        <v>13400</v>
      </c>
      <c r="H58" s="157"/>
      <c r="I58" s="157"/>
      <c r="J58" s="157">
        <f>'将来負担比率（分子）の構造'!K$50</f>
        <v>13447</v>
      </c>
      <c r="K58" s="157"/>
      <c r="L58" s="157"/>
      <c r="M58" s="157">
        <f>'将来負担比率（分子）の構造'!L$50</f>
        <v>12414</v>
      </c>
      <c r="N58" s="157"/>
      <c r="O58" s="157"/>
      <c r="P58" s="157">
        <f>'将来負担比率（分子）の構造'!M$50</f>
        <v>11425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1082</v>
      </c>
      <c r="C62" s="157"/>
      <c r="D62" s="157"/>
      <c r="E62" s="157">
        <f>'将来負担比率（分子）の構造'!J$45</f>
        <v>1010</v>
      </c>
      <c r="F62" s="157"/>
      <c r="G62" s="157"/>
      <c r="H62" s="157">
        <f>'将来負担比率（分子）の構造'!K$45</f>
        <v>811</v>
      </c>
      <c r="I62" s="157"/>
      <c r="J62" s="157"/>
      <c r="K62" s="157">
        <f>'将来負担比率（分子）の構造'!L$45</f>
        <v>732</v>
      </c>
      <c r="L62" s="157"/>
      <c r="M62" s="157"/>
      <c r="N62" s="157">
        <f>'将来負担比率（分子）の構造'!M$45</f>
        <v>591</v>
      </c>
      <c r="O62" s="157"/>
      <c r="P62" s="157"/>
    </row>
    <row r="63" spans="1:16" x14ac:dyDescent="0.2">
      <c r="A63" s="157" t="s">
        <v>34</v>
      </c>
      <c r="B63" s="157">
        <f>'将来負担比率（分子）の構造'!I$44</f>
        <v>150</v>
      </c>
      <c r="C63" s="157"/>
      <c r="D63" s="157"/>
      <c r="E63" s="157">
        <f>'将来負担比率（分子）の構造'!J$44</f>
        <v>457</v>
      </c>
      <c r="F63" s="157"/>
      <c r="G63" s="157"/>
      <c r="H63" s="157">
        <f>'将来負担比率（分子）の構造'!K$44</f>
        <v>450</v>
      </c>
      <c r="I63" s="157"/>
      <c r="J63" s="157"/>
      <c r="K63" s="157">
        <f>'将来負担比率（分子）の構造'!L$44</f>
        <v>457</v>
      </c>
      <c r="L63" s="157"/>
      <c r="M63" s="157"/>
      <c r="N63" s="157">
        <f>'将来負担比率（分子）の構造'!M$44</f>
        <v>441</v>
      </c>
      <c r="O63" s="157"/>
      <c r="P63" s="157"/>
    </row>
    <row r="64" spans="1:16" x14ac:dyDescent="0.2">
      <c r="A64" s="157" t="s">
        <v>33</v>
      </c>
      <c r="B64" s="157">
        <f>'将来負担比率（分子）の構造'!I$43</f>
        <v>7638</v>
      </c>
      <c r="C64" s="157"/>
      <c r="D64" s="157"/>
      <c r="E64" s="157">
        <f>'将来負担比率（分子）の構造'!J$43</f>
        <v>6795</v>
      </c>
      <c r="F64" s="157"/>
      <c r="G64" s="157"/>
      <c r="H64" s="157">
        <f>'将来負担比率（分子）の構造'!K$43</f>
        <v>5932</v>
      </c>
      <c r="I64" s="157"/>
      <c r="J64" s="157"/>
      <c r="K64" s="157">
        <f>'将来負担比率（分子）の構造'!L$43</f>
        <v>5309</v>
      </c>
      <c r="L64" s="157"/>
      <c r="M64" s="157"/>
      <c r="N64" s="157">
        <f>'将来負担比率（分子）の構造'!M$43</f>
        <v>4885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21781</v>
      </c>
      <c r="C66" s="157"/>
      <c r="D66" s="157"/>
      <c r="E66" s="157">
        <f>'将来負担比率（分子）の構造'!J$41</f>
        <v>23701</v>
      </c>
      <c r="F66" s="157"/>
      <c r="G66" s="157"/>
      <c r="H66" s="157">
        <f>'将来負担比率（分子）の構造'!K$41</f>
        <v>23738</v>
      </c>
      <c r="I66" s="157"/>
      <c r="J66" s="157"/>
      <c r="K66" s="157">
        <f>'将来負担比率（分子）の構造'!L$41</f>
        <v>25579</v>
      </c>
      <c r="L66" s="157"/>
      <c r="M66" s="157"/>
      <c r="N66" s="157">
        <f>'将来負担比率（分子）の構造'!M$41</f>
        <v>26286</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6494</v>
      </c>
      <c r="C72" s="161">
        <f>基金残高に係る経年分析!G55</f>
        <v>6179</v>
      </c>
      <c r="D72" s="161">
        <f>基金残高に係る経年分析!H55</f>
        <v>5596</v>
      </c>
    </row>
    <row r="73" spans="1:16" x14ac:dyDescent="0.2">
      <c r="A73" s="160" t="s">
        <v>75</v>
      </c>
      <c r="B73" s="161">
        <f>基金残高に係る経年分析!F56</f>
        <v>767</v>
      </c>
      <c r="C73" s="161">
        <f>基金残高に係る経年分析!G56</f>
        <v>768</v>
      </c>
      <c r="D73" s="161">
        <f>基金残高に係る経年分析!H56</f>
        <v>855</v>
      </c>
    </row>
    <row r="74" spans="1:16" x14ac:dyDescent="0.2">
      <c r="A74" s="160" t="s">
        <v>76</v>
      </c>
      <c r="B74" s="161">
        <f>基金残高に係る経年分析!F57</f>
        <v>7280</v>
      </c>
      <c r="C74" s="161">
        <f>基金残高に係る経年分析!G57</f>
        <v>6431</v>
      </c>
      <c r="D74" s="161">
        <f>基金残高に係る経年分析!H57</f>
        <v>5822</v>
      </c>
    </row>
  </sheetData>
  <sheetProtection algorithmName="SHA-512" hashValue="jIQpynwnuPRhvSSGJtdGMcO2Nx0HziuVuX5joNFXVj8Hh8vLjRI9XtxAdaJpgAqYOkNOq+3q52dC0yagLvWbpg==" saltValue="mNQLi7RXxpvqRu1vwV+qn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2026-03-12T05:51:55Z</cp:lastPrinted>
  <dcterms:created xsi:type="dcterms:W3CDTF">2026-02-23T07:52:27Z</dcterms:created>
  <dcterms:modified xsi:type="dcterms:W3CDTF">2026-09-24T07:22:49Z</dcterms:modified>
  <cp:category/>
</cp:coreProperties>
</file>