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★仕事★\11統計書\★2021（令和3年）\★★★R3統計書（HP用）\"/>
    </mc:Choice>
  </mc:AlternateContent>
  <xr:revisionPtr revIDLastSave="0" documentId="13_ncr:1_{9C003A85-9193-4D8D-A583-3F8FF4000870}" xr6:coauthVersionLast="36" xr6:coauthVersionMax="47" xr10:uidLastSave="{00000000-0000-0000-0000-000000000000}"/>
  <bookViews>
    <workbookView xWindow="-120" yWindow="-120" windowWidth="29040" windowHeight="15840" tabRatio="833" xr2:uid="{00000000-000D-0000-FFFF-FFFF00000000}"/>
  </bookViews>
  <sheets>
    <sheet name="目次" sheetId="44" r:id="rId1"/>
    <sheet name="11.1-11.2" sheetId="1" r:id="rId2"/>
    <sheet name="11.3-11.5" sheetId="46" r:id="rId3"/>
    <sheet name="11.6-11.7" sheetId="47" r:id="rId4"/>
    <sheet name="11.8-10" sheetId="11" r:id="rId5"/>
    <sheet name="11.11.1" sheetId="35" r:id="rId6"/>
    <sheet name="11.11.2(1)" sheetId="39" r:id="rId7"/>
    <sheet name="11.11.2(2)" sheetId="40" r:id="rId8"/>
    <sheet name="11.11.2(3)" sheetId="49" r:id="rId9"/>
    <sheet name="11.12(1)" sheetId="15" r:id="rId10"/>
    <sheet name="11.12(2)" sheetId="48" r:id="rId11"/>
    <sheet name="11.13" sheetId="52" r:id="rId12"/>
    <sheet name="11.14" sheetId="28" r:id="rId13"/>
    <sheet name="11.15" sheetId="37" r:id="rId14"/>
    <sheet name="11.16" sheetId="36" r:id="rId15"/>
    <sheet name="11.17" sheetId="38" r:id="rId16"/>
    <sheet name="11.18" sheetId="32" r:id="rId17"/>
    <sheet name="11.19" sheetId="33" r:id="rId18"/>
    <sheet name="11.20-11.21" sheetId="45" r:id="rId19"/>
  </sheets>
  <definedNames>
    <definedName name="_xlnm.Print_Area" localSheetId="5">'11.11.1'!$A$1:$P$91</definedName>
    <definedName name="_xlnm.Print_Area" localSheetId="6">'11.11.2(1)'!$A$1:$O$85</definedName>
    <definedName name="_xlnm.Print_Area" localSheetId="7">'11.11.2(2)'!$A$1:$O$92</definedName>
    <definedName name="_xlnm.Print_Area" localSheetId="8">'11.11.2(3)'!$A$1:$O$82</definedName>
    <definedName name="_xlnm.Print_Area" localSheetId="9">'11.12(1)'!$A$1:$K$113</definedName>
    <definedName name="_xlnm.Print_Area" localSheetId="10">'11.12(2)'!$A$1:$K$215</definedName>
    <definedName name="_xlnm.Print_Area" localSheetId="11">'11.13'!$A$1:$L$22</definedName>
    <definedName name="_xlnm.Print_Area" localSheetId="13">'11.15'!$A$1:$R$53</definedName>
    <definedName name="_xlnm.Print_Area" localSheetId="14">'11.16'!$A$1:$R$52</definedName>
    <definedName name="_xlnm.Print_Area" localSheetId="15">'11.17'!$A$1:$R$52</definedName>
    <definedName name="_xlnm.Print_Titles" localSheetId="6">'11.11.2(1)'!$4:$4</definedName>
    <definedName name="_xlnm.Print_Titles" localSheetId="7">'11.11.2(2)'!$4:$4</definedName>
    <definedName name="_xlnm.Print_Titles" localSheetId="8">'11.11.2(3)'!$4:$4</definedName>
    <definedName name="_xlnm.Print_Titles" localSheetId="10">'11.12(2)'!$1:$5</definedName>
    <definedName name="実施結果">#REF!</definedName>
  </definedNames>
  <calcPr calcId="191029"/>
</workbook>
</file>

<file path=xl/calcChain.xml><?xml version="1.0" encoding="utf-8"?>
<calcChain xmlns="http://schemas.openxmlformats.org/spreadsheetml/2006/main">
  <c r="J4" i="52" l="1"/>
  <c r="I54" i="1" l="1"/>
  <c r="H54" i="1"/>
  <c r="C54" i="1"/>
  <c r="I29" i="1"/>
  <c r="G29" i="1"/>
  <c r="C29" i="1"/>
  <c r="F9" i="1"/>
  <c r="E9" i="1"/>
  <c r="D9" i="1"/>
  <c r="C9" i="1"/>
  <c r="B19" i="52" l="1"/>
  <c r="B15" i="52" s="1"/>
  <c r="B18" i="52"/>
  <c r="B17" i="52"/>
  <c r="B16" i="52"/>
  <c r="L15" i="52"/>
  <c r="K15" i="52"/>
  <c r="J15" i="52"/>
  <c r="I15" i="52"/>
  <c r="H15" i="52"/>
  <c r="G15" i="52"/>
  <c r="F15" i="52"/>
  <c r="E15" i="52"/>
  <c r="D15" i="52"/>
  <c r="C15" i="52"/>
  <c r="B14" i="52"/>
  <c r="B12" i="52"/>
  <c r="B11" i="52"/>
  <c r="L10" i="52"/>
  <c r="K10" i="52"/>
  <c r="J10" i="52"/>
  <c r="I10" i="52"/>
  <c r="H10" i="52"/>
  <c r="G10" i="52"/>
  <c r="F10" i="52"/>
  <c r="E10" i="52"/>
  <c r="D10" i="52"/>
  <c r="C10" i="52"/>
  <c r="B10" i="52"/>
  <c r="B9" i="52"/>
  <c r="B7" i="52"/>
  <c r="B6" i="52"/>
  <c r="L5" i="52"/>
  <c r="K5" i="52"/>
  <c r="J5" i="52"/>
  <c r="I5" i="52"/>
  <c r="H5" i="52"/>
  <c r="G5" i="52"/>
  <c r="F5" i="52"/>
  <c r="E5" i="52"/>
  <c r="D5" i="52"/>
  <c r="C5" i="52"/>
  <c r="B5" i="52"/>
  <c r="B4" i="52"/>
  <c r="M85" i="35"/>
  <c r="K85" i="35"/>
  <c r="I85" i="35"/>
  <c r="E85" i="35"/>
  <c r="O84" i="35"/>
  <c r="M84" i="35"/>
  <c r="K84" i="35"/>
  <c r="I84" i="35"/>
  <c r="G84" i="35"/>
  <c r="E84" i="35"/>
  <c r="O83" i="35"/>
  <c r="M83" i="35"/>
  <c r="K83" i="35"/>
  <c r="I83" i="35"/>
  <c r="G83" i="35"/>
  <c r="E83" i="35"/>
  <c r="O82" i="35"/>
  <c r="M82" i="35"/>
  <c r="K82" i="35"/>
  <c r="I82" i="35"/>
  <c r="G82" i="35"/>
  <c r="E82" i="35"/>
  <c r="O81" i="35"/>
  <c r="M81" i="35"/>
  <c r="K81" i="35"/>
  <c r="I81" i="35"/>
  <c r="G81" i="35"/>
  <c r="E81" i="35"/>
  <c r="O80" i="35"/>
  <c r="M80" i="35"/>
  <c r="K80" i="35"/>
  <c r="I80" i="35"/>
  <c r="G80" i="35"/>
  <c r="E80" i="35"/>
  <c r="O79" i="35"/>
  <c r="N79" i="35"/>
  <c r="M79" i="35"/>
  <c r="L79" i="35"/>
  <c r="K79" i="35"/>
  <c r="J79" i="35"/>
  <c r="I79" i="35"/>
  <c r="H79" i="35"/>
  <c r="G79" i="35"/>
  <c r="F79" i="35"/>
  <c r="E79" i="35"/>
  <c r="D79" i="35"/>
  <c r="N74" i="35"/>
  <c r="L74" i="35"/>
  <c r="J74" i="35"/>
  <c r="H74" i="35"/>
  <c r="F74" i="35"/>
  <c r="D74" i="35"/>
  <c r="O72" i="35"/>
  <c r="M72" i="35"/>
  <c r="K72" i="35"/>
  <c r="I72" i="35"/>
  <c r="G72" i="35"/>
  <c r="E72" i="35"/>
  <c r="O71" i="35"/>
  <c r="M71" i="35"/>
  <c r="K71" i="35"/>
  <c r="I71" i="35"/>
  <c r="G71" i="35"/>
  <c r="E71" i="35"/>
  <c r="M70" i="35"/>
  <c r="K70" i="35"/>
  <c r="I70" i="35"/>
  <c r="G70" i="35"/>
  <c r="G51" i="35" s="1"/>
  <c r="G9" i="35" s="1"/>
  <c r="E70" i="35"/>
  <c r="I69" i="35"/>
  <c r="E69" i="35"/>
  <c r="I68" i="35"/>
  <c r="E68" i="35"/>
  <c r="I67" i="35"/>
  <c r="E67" i="35"/>
  <c r="I66" i="35"/>
  <c r="E66" i="35"/>
  <c r="I65" i="35"/>
  <c r="E65" i="35"/>
  <c r="I64" i="35"/>
  <c r="E64" i="35"/>
  <c r="I63" i="35"/>
  <c r="E63" i="35"/>
  <c r="I62" i="35"/>
  <c r="E62" i="35"/>
  <c r="O61" i="35"/>
  <c r="M61" i="35"/>
  <c r="K61" i="35"/>
  <c r="I61" i="35"/>
  <c r="E61" i="35"/>
  <c r="O60" i="35"/>
  <c r="M60" i="35"/>
  <c r="K60" i="35"/>
  <c r="I60" i="35"/>
  <c r="G60" i="35"/>
  <c r="E60" i="35"/>
  <c r="O59" i="35"/>
  <c r="M59" i="35"/>
  <c r="K59" i="35"/>
  <c r="I59" i="35"/>
  <c r="G59" i="35"/>
  <c r="E59" i="35"/>
  <c r="O58" i="35"/>
  <c r="M58" i="35"/>
  <c r="K58" i="35"/>
  <c r="I58" i="35"/>
  <c r="G58" i="35"/>
  <c r="E58" i="35"/>
  <c r="O57" i="35"/>
  <c r="M57" i="35"/>
  <c r="K57" i="35"/>
  <c r="I57" i="35"/>
  <c r="G57" i="35"/>
  <c r="E57" i="35"/>
  <c r="O56" i="35"/>
  <c r="M56" i="35"/>
  <c r="K56" i="35"/>
  <c r="I56" i="35"/>
  <c r="G56" i="35"/>
  <c r="E56" i="35"/>
  <c r="O55" i="35"/>
  <c r="M55" i="35"/>
  <c r="K55" i="35"/>
  <c r="I55" i="35"/>
  <c r="G55" i="35"/>
  <c r="E55" i="35"/>
  <c r="M54" i="35"/>
  <c r="K54" i="35"/>
  <c r="K51" i="35" s="1"/>
  <c r="I54" i="35"/>
  <c r="E54" i="35"/>
  <c r="O53" i="35"/>
  <c r="M53" i="35"/>
  <c r="M51" i="35" s="1"/>
  <c r="K53" i="35"/>
  <c r="I53" i="35"/>
  <c r="G53" i="35"/>
  <c r="E53" i="35"/>
  <c r="E51" i="35" s="1"/>
  <c r="O52" i="35"/>
  <c r="M52" i="35"/>
  <c r="K52" i="35"/>
  <c r="I52" i="35"/>
  <c r="I51" i="35" s="1"/>
  <c r="G52" i="35"/>
  <c r="E52" i="35"/>
  <c r="N51" i="35"/>
  <c r="N9" i="35" s="1"/>
  <c r="L51" i="35"/>
  <c r="J51" i="35"/>
  <c r="H51" i="35"/>
  <c r="F51" i="35"/>
  <c r="F9" i="35" s="1"/>
  <c r="D51" i="35"/>
  <c r="M49" i="35"/>
  <c r="K49" i="35"/>
  <c r="I49" i="35"/>
  <c r="E49" i="35"/>
  <c r="M48" i="35"/>
  <c r="K48" i="35"/>
  <c r="I48" i="35"/>
  <c r="E48" i="35"/>
  <c r="M47" i="35"/>
  <c r="K47" i="35"/>
  <c r="I47" i="35"/>
  <c r="E47" i="35"/>
  <c r="M46" i="35"/>
  <c r="K46" i="35"/>
  <c r="I46" i="35"/>
  <c r="E46" i="35"/>
  <c r="M45" i="35"/>
  <c r="K45" i="35"/>
  <c r="K43" i="35" s="1"/>
  <c r="I45" i="35"/>
  <c r="E45" i="35"/>
  <c r="M43" i="35"/>
  <c r="L43" i="35"/>
  <c r="J43" i="35"/>
  <c r="I43" i="35"/>
  <c r="H43" i="35"/>
  <c r="E43" i="35"/>
  <c r="D43" i="35"/>
  <c r="M41" i="35"/>
  <c r="K41" i="35"/>
  <c r="I41" i="35"/>
  <c r="E41" i="35"/>
  <c r="M40" i="35"/>
  <c r="K40" i="35"/>
  <c r="I40" i="35"/>
  <c r="E40" i="35"/>
  <c r="M39" i="35"/>
  <c r="K39" i="35"/>
  <c r="I39" i="35"/>
  <c r="E39" i="35"/>
  <c r="M38" i="35"/>
  <c r="K38" i="35"/>
  <c r="K37" i="35" s="1"/>
  <c r="I38" i="35"/>
  <c r="E38" i="35"/>
  <c r="M37" i="35"/>
  <c r="L37" i="35"/>
  <c r="J37" i="35"/>
  <c r="I37" i="35"/>
  <c r="H37" i="35"/>
  <c r="E37" i="35"/>
  <c r="D37" i="35"/>
  <c r="M35" i="35"/>
  <c r="K35" i="35"/>
  <c r="K31" i="35" s="1"/>
  <c r="K9" i="35" s="1"/>
  <c r="I35" i="35"/>
  <c r="E35" i="35"/>
  <c r="N31" i="35"/>
  <c r="M31" i="35"/>
  <c r="M9" i="35" s="1"/>
  <c r="L31" i="35"/>
  <c r="J31" i="35"/>
  <c r="I31" i="35"/>
  <c r="H31" i="35"/>
  <c r="F31" i="35"/>
  <c r="E31" i="35"/>
  <c r="D31" i="35"/>
  <c r="M29" i="35"/>
  <c r="K29" i="35"/>
  <c r="I29" i="35"/>
  <c r="E29" i="35"/>
  <c r="M28" i="35"/>
  <c r="K28" i="35"/>
  <c r="I28" i="35"/>
  <c r="E28" i="35"/>
  <c r="M27" i="35"/>
  <c r="K27" i="35"/>
  <c r="I27" i="35"/>
  <c r="E27" i="35"/>
  <c r="M26" i="35"/>
  <c r="K26" i="35"/>
  <c r="I26" i="35"/>
  <c r="E26" i="35"/>
  <c r="M25" i="35"/>
  <c r="K25" i="35"/>
  <c r="I25" i="35"/>
  <c r="E25" i="35"/>
  <c r="M24" i="35"/>
  <c r="K24" i="35"/>
  <c r="I24" i="35"/>
  <c r="E24" i="35"/>
  <c r="M23" i="35"/>
  <c r="K23" i="35"/>
  <c r="I23" i="35"/>
  <c r="E23" i="35"/>
  <c r="M22" i="35"/>
  <c r="K22" i="35"/>
  <c r="I22" i="35"/>
  <c r="E22" i="35"/>
  <c r="M21" i="35"/>
  <c r="K21" i="35"/>
  <c r="I21" i="35"/>
  <c r="I20" i="35" s="1"/>
  <c r="E21" i="35"/>
  <c r="E20" i="35" s="1"/>
  <c r="M20" i="35"/>
  <c r="L20" i="35"/>
  <c r="K20" i="35"/>
  <c r="J20" i="35"/>
  <c r="H20" i="35"/>
  <c r="D20" i="35"/>
  <c r="M18" i="35"/>
  <c r="K18" i="35"/>
  <c r="I18" i="35"/>
  <c r="E18" i="35"/>
  <c r="M17" i="35"/>
  <c r="K17" i="35"/>
  <c r="I17" i="35"/>
  <c r="E17" i="35"/>
  <c r="M16" i="35"/>
  <c r="K16" i="35"/>
  <c r="I16" i="35"/>
  <c r="E16" i="35"/>
  <c r="M15" i="35"/>
  <c r="K15" i="35"/>
  <c r="I15" i="35"/>
  <c r="E15" i="35"/>
  <c r="M14" i="35"/>
  <c r="K14" i="35"/>
  <c r="I14" i="35"/>
  <c r="E14" i="35"/>
  <c r="M13" i="35"/>
  <c r="K13" i="35"/>
  <c r="I13" i="35"/>
  <c r="E13" i="35"/>
  <c r="M12" i="35"/>
  <c r="K12" i="35"/>
  <c r="I12" i="35"/>
  <c r="E12" i="35"/>
  <c r="E11" i="35" s="1"/>
  <c r="M11" i="35"/>
  <c r="L11" i="35"/>
  <c r="K11" i="35"/>
  <c r="J11" i="35"/>
  <c r="J9" i="35" s="1"/>
  <c r="I11" i="35"/>
  <c r="H11" i="35"/>
  <c r="D11" i="35"/>
  <c r="H9" i="35"/>
  <c r="D9" i="35"/>
  <c r="L9" i="35" l="1"/>
  <c r="I9" i="35"/>
  <c r="E9" i="35"/>
  <c r="O51" i="35"/>
  <c r="O9" i="35" s="1"/>
  <c r="L5" i="47"/>
  <c r="K5" i="47"/>
  <c r="I46" i="46"/>
  <c r="H46" i="46"/>
  <c r="G46" i="46"/>
  <c r="F46" i="46"/>
  <c r="E46" i="46"/>
  <c r="D46" i="46"/>
  <c r="C46" i="46"/>
</calcChain>
</file>

<file path=xl/sharedStrings.xml><?xml version="1.0" encoding="utf-8"?>
<sst xmlns="http://schemas.openxmlformats.org/spreadsheetml/2006/main" count="3252" uniqueCount="854">
  <si>
    <t>TL 調査産業計</t>
    <rPh sb="3" eb="5">
      <t>チョウサ</t>
    </rPh>
    <rPh sb="5" eb="7">
      <t>サンギョウ</t>
    </rPh>
    <rPh sb="7" eb="8">
      <t>ケイ</t>
    </rPh>
    <phoneticPr fontId="2"/>
  </si>
  <si>
    <t>L 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</si>
  <si>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75 宿泊業</t>
    <rPh sb="3" eb="5">
      <t>シュクハク</t>
    </rPh>
    <rPh sb="5" eb="6">
      <t>ギョウ</t>
    </rPh>
    <phoneticPr fontId="5"/>
  </si>
  <si>
    <t>83 医療業</t>
    <rPh sb="3" eb="5">
      <t>イリョウ</t>
    </rPh>
    <rPh sb="5" eb="6">
      <t>ギョウ</t>
    </rPh>
    <phoneticPr fontId="5"/>
  </si>
  <si>
    <t>（単位：円）</t>
    <rPh sb="1" eb="3">
      <t>タンイ</t>
    </rPh>
    <rPh sb="4" eb="5">
      <t>エン</t>
    </rPh>
    <phoneticPr fontId="2"/>
  </si>
  <si>
    <t>（単位：日）</t>
    <rPh sb="1" eb="3">
      <t>タンイ</t>
    </rPh>
    <rPh sb="4" eb="5">
      <t>ニチ</t>
    </rPh>
    <phoneticPr fontId="2"/>
  </si>
  <si>
    <t>（単位：時間）</t>
    <rPh sb="1" eb="3">
      <t>タンイ</t>
    </rPh>
    <rPh sb="4" eb="6">
      <t>ジカン</t>
    </rPh>
    <phoneticPr fontId="2"/>
  </si>
  <si>
    <t>組合数</t>
  </si>
  <si>
    <t>組合員</t>
  </si>
  <si>
    <t>計</t>
  </si>
  <si>
    <t>男</t>
  </si>
  <si>
    <t>女</t>
  </si>
  <si>
    <t>国公営</t>
  </si>
  <si>
    <t>29人以下</t>
  </si>
  <si>
    <t>30～99人</t>
  </si>
  <si>
    <t>その他</t>
  </si>
  <si>
    <t>総件数</t>
  </si>
  <si>
    <t>新規件数</t>
  </si>
  <si>
    <t>繰越件数</t>
  </si>
  <si>
    <t>支払件数</t>
  </si>
  <si>
    <t>神戸</t>
  </si>
  <si>
    <t>灘</t>
  </si>
  <si>
    <t>尼崎</t>
  </si>
  <si>
    <t>西宮</t>
  </si>
  <si>
    <t>姫路</t>
  </si>
  <si>
    <t>加古川</t>
  </si>
  <si>
    <t>伊丹</t>
  </si>
  <si>
    <t>明石</t>
  </si>
  <si>
    <t>豊岡</t>
  </si>
  <si>
    <t>西脇</t>
  </si>
  <si>
    <t>洲本</t>
  </si>
  <si>
    <t>柏原</t>
  </si>
  <si>
    <t>龍野</t>
  </si>
  <si>
    <t>西神</t>
  </si>
  <si>
    <t>充足</t>
  </si>
  <si>
    <t>紹介件数</t>
  </si>
  <si>
    <t>徴収決定済額</t>
  </si>
  <si>
    <t>収納済額</t>
  </si>
  <si>
    <t>収納未済額</t>
  </si>
  <si>
    <t>給付金額</t>
  </si>
  <si>
    <t>資格喪失者数</t>
  </si>
  <si>
    <t>西播磨</t>
  </si>
  <si>
    <t>但馬</t>
  </si>
  <si>
    <t>丹波</t>
  </si>
  <si>
    <t>淡路</t>
  </si>
  <si>
    <t>技能検定</t>
  </si>
  <si>
    <t>学科</t>
  </si>
  <si>
    <t>実技</t>
  </si>
  <si>
    <t>学科試験</t>
  </si>
  <si>
    <t>実技試験</t>
  </si>
  <si>
    <t>園芸装飾</t>
  </si>
  <si>
    <t>造園</t>
  </si>
  <si>
    <t>鋳造</t>
  </si>
  <si>
    <t>鍛造</t>
  </si>
  <si>
    <t>金属熱処理</t>
  </si>
  <si>
    <t>粉末冶金</t>
  </si>
  <si>
    <t>機械加工</t>
  </si>
  <si>
    <t>放電加工</t>
  </si>
  <si>
    <t>金属プレス加工</t>
  </si>
  <si>
    <t>鉄工</t>
  </si>
  <si>
    <t>建築板金</t>
  </si>
  <si>
    <t>工場板金</t>
  </si>
  <si>
    <t>めつき</t>
  </si>
  <si>
    <t>仕上げ</t>
  </si>
  <si>
    <t>切削工具研削</t>
  </si>
  <si>
    <t>機械検査</t>
  </si>
  <si>
    <t>機械保全</t>
  </si>
  <si>
    <t>ダイカスト</t>
  </si>
  <si>
    <t>電子機器組立て</t>
  </si>
  <si>
    <t>電気機器組立て</t>
  </si>
  <si>
    <t>半導体製品製造</t>
  </si>
  <si>
    <t>プリント配線板製造</t>
  </si>
  <si>
    <t>自動販売機調整</t>
  </si>
  <si>
    <t>鉄道車両製造・整備</t>
  </si>
  <si>
    <t>空気圧装置組立て</t>
  </si>
  <si>
    <t>油圧装置調整</t>
  </si>
  <si>
    <t>建設機械整備</t>
  </si>
  <si>
    <t>農業機械整備</t>
  </si>
  <si>
    <t>冷凍空気調和機器施工</t>
  </si>
  <si>
    <t>婦人子供服製造</t>
  </si>
  <si>
    <t>和裁</t>
  </si>
  <si>
    <t>家具製作</t>
  </si>
  <si>
    <t>建具製作</t>
  </si>
  <si>
    <t>プラスチック成形</t>
  </si>
  <si>
    <t>強化プラスチック成形</t>
  </si>
  <si>
    <t>石材施工</t>
  </si>
  <si>
    <t>パン製造</t>
  </si>
  <si>
    <t>菓子製造</t>
  </si>
  <si>
    <t>建築大工</t>
  </si>
  <si>
    <t>かわらぶき</t>
  </si>
  <si>
    <t>とび</t>
  </si>
  <si>
    <t>左官</t>
  </si>
  <si>
    <t>築炉</t>
  </si>
  <si>
    <t>配管</t>
  </si>
  <si>
    <t>型枠施工</t>
  </si>
  <si>
    <t>コンクリート圧送施工</t>
  </si>
  <si>
    <t>防水施工</t>
  </si>
  <si>
    <t>内装仕上げ施工</t>
  </si>
  <si>
    <t>自動ドア施工</t>
  </si>
  <si>
    <t>テクニカルイラストレーション</t>
  </si>
  <si>
    <t>機械・プラント製図</t>
  </si>
  <si>
    <t>電気製図</t>
  </si>
  <si>
    <t>化学分析</t>
  </si>
  <si>
    <t>金属材料試験</t>
  </si>
  <si>
    <t>貴金属装身具製作</t>
  </si>
  <si>
    <t>表装</t>
  </si>
  <si>
    <t>塗装</t>
  </si>
  <si>
    <t>広告美術仕上げ</t>
  </si>
  <si>
    <t>フラワー装飾</t>
  </si>
  <si>
    <t>産業洗浄</t>
  </si>
  <si>
    <t>電子回路接続</t>
  </si>
  <si>
    <t>エーエルシーパネル施工</t>
  </si>
  <si>
    <t>訓練実施事業所数</t>
  </si>
  <si>
    <t>単独</t>
  </si>
  <si>
    <t>共同</t>
  </si>
  <si>
    <t>長期間の訓練生数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</si>
  <si>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</si>
  <si>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</si>
  <si>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</si>
  <si>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</si>
  <si>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</si>
  <si>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</si>
  <si>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</si>
  <si>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</si>
  <si>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</si>
  <si>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</si>
  <si>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</si>
  <si>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</si>
  <si>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-</t>
  </si>
  <si>
    <t>　　　 　2月</t>
  </si>
  <si>
    <t xml:space="preserve"> 　　　　3月</t>
  </si>
  <si>
    <t>　　　　 4月</t>
  </si>
  <si>
    <t>　　　　 6月</t>
  </si>
  <si>
    <t>　　　　 7月</t>
  </si>
  <si>
    <t xml:space="preserve"> 　　　　8月</t>
  </si>
  <si>
    <t xml:space="preserve"> 　　　　9月</t>
  </si>
  <si>
    <t>　　　　10月</t>
  </si>
  <si>
    <t>　　　　11月</t>
  </si>
  <si>
    <t>　　　　12月</t>
  </si>
  <si>
    <t>産業車両整備</t>
  </si>
  <si>
    <t>成立数</t>
  </si>
  <si>
    <t>新規求人</t>
    <rPh sb="0" eb="2">
      <t>シンキ</t>
    </rPh>
    <phoneticPr fontId="2"/>
  </si>
  <si>
    <t>就職件数</t>
    <rPh sb="2" eb="4">
      <t>ケンスウ</t>
    </rPh>
    <phoneticPr fontId="2"/>
  </si>
  <si>
    <t>求人延数</t>
    <rPh sb="2" eb="3">
      <t>ノ</t>
    </rPh>
    <phoneticPr fontId="2"/>
  </si>
  <si>
    <t>不納欠損</t>
    <rPh sb="1" eb="2">
      <t>オサム</t>
    </rPh>
    <rPh sb="2" eb="4">
      <t>ケッソン</t>
    </rPh>
    <phoneticPr fontId="2"/>
  </si>
  <si>
    <t>資格取得者数</t>
    <rPh sb="4" eb="5">
      <t>モノ</t>
    </rPh>
    <phoneticPr fontId="2"/>
  </si>
  <si>
    <t>阪神南</t>
    <rPh sb="0" eb="2">
      <t>ハンシン</t>
    </rPh>
    <rPh sb="2" eb="3">
      <t>ミナミ</t>
    </rPh>
    <phoneticPr fontId="2"/>
  </si>
  <si>
    <t>阪神北</t>
    <rPh sb="0" eb="2">
      <t>ハンシン</t>
    </rPh>
    <rPh sb="2" eb="3">
      <t>キタ</t>
    </rPh>
    <phoneticPr fontId="2"/>
  </si>
  <si>
    <t>東播磨</t>
    <rPh sb="0" eb="1">
      <t>ヒガシ</t>
    </rPh>
    <rPh sb="1" eb="3">
      <t>ハリマ</t>
    </rPh>
    <phoneticPr fontId="2"/>
  </si>
  <si>
    <t>北播磨</t>
    <rPh sb="0" eb="1">
      <t>キタ</t>
    </rPh>
    <rPh sb="1" eb="3">
      <t>ハリマ</t>
    </rPh>
    <phoneticPr fontId="2"/>
  </si>
  <si>
    <t>中播磨</t>
    <rPh sb="0" eb="1">
      <t>ナカ</t>
    </rPh>
    <rPh sb="1" eb="3">
      <t>ハリマ</t>
    </rPh>
    <phoneticPr fontId="2"/>
  </si>
  <si>
    <t>港湾流通科</t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</si>
  <si>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</si>
  <si>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</si>
  <si>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区　　　　分</t>
    <rPh sb="0" eb="6">
      <t>クブン</t>
    </rPh>
    <phoneticPr fontId="2"/>
  </si>
  <si>
    <t>組合員数</t>
    <rPh sb="3" eb="4">
      <t>スウ</t>
    </rPh>
    <phoneticPr fontId="2"/>
  </si>
  <si>
    <t>調査
産業計</t>
    <rPh sb="0" eb="2">
      <t>チョウサ</t>
    </rPh>
    <rPh sb="3" eb="5">
      <t>サンギョウ</t>
    </rPh>
    <rPh sb="5" eb="6">
      <t>ケイ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</si>
  <si>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</si>
  <si>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</si>
  <si>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</si>
  <si>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神戸</t>
    <rPh sb="0" eb="2">
      <t>コウベ</t>
    </rPh>
    <phoneticPr fontId="2"/>
  </si>
  <si>
    <t>O 教育，学習支援業</t>
    <rPh sb="5" eb="7">
      <t>ガクシュウ</t>
    </rPh>
    <rPh sb="7" eb="9">
      <t>シエン</t>
    </rPh>
    <rPh sb="9" eb="10">
      <t>ギョウ</t>
    </rPh>
    <phoneticPr fontId="2"/>
  </si>
  <si>
    <t>（単位：組合、人）</t>
    <rPh sb="1" eb="3">
      <t>タンイ</t>
    </rPh>
    <rPh sb="4" eb="6">
      <t>クミアイ</t>
    </rPh>
    <rPh sb="7" eb="8">
      <t>ヒト</t>
    </rPh>
    <phoneticPr fontId="2"/>
  </si>
  <si>
    <t>資料：県労政福祉課</t>
    <rPh sb="0" eb="2">
      <t>シリョウ</t>
    </rPh>
    <rPh sb="4" eb="6">
      <t>ロウセイ</t>
    </rPh>
    <rPh sb="6" eb="8">
      <t>フクシ</t>
    </rPh>
    <phoneticPr fontId="2"/>
  </si>
  <si>
    <t xml:space="preserve">      2  総争議及び争議行為を伴わない争議の参加人員は総組合員数で、他の形態の参加人員は行為参加人員数である。</t>
    <rPh sb="10" eb="12">
      <t>ソウギ</t>
    </rPh>
    <rPh sb="14" eb="16">
      <t>ソウギ</t>
    </rPh>
    <rPh sb="16" eb="18">
      <t>コウイ</t>
    </rPh>
    <rPh sb="19" eb="20">
      <t>トモナ</t>
    </rPh>
    <rPh sb="23" eb="25">
      <t>ソウギ</t>
    </rPh>
    <phoneticPr fontId="2"/>
  </si>
  <si>
    <t>（単位：件、千円）</t>
  </si>
  <si>
    <t>資料：兵庫労働局</t>
    <rPh sb="0" eb="2">
      <t>シリョウ</t>
    </rPh>
    <phoneticPr fontId="2"/>
  </si>
  <si>
    <t>（単位：件、人）</t>
  </si>
  <si>
    <t>民  営  企  業</t>
    <rPh sb="0" eb="1">
      <t>タミ</t>
    </rPh>
    <rPh sb="3" eb="4">
      <t>エイ</t>
    </rPh>
    <rPh sb="6" eb="7">
      <t>クワダ</t>
    </rPh>
    <rPh sb="9" eb="10">
      <t>ギョウ</t>
    </rPh>
    <phoneticPr fontId="2"/>
  </si>
  <si>
    <t>区  分</t>
    <rPh sb="0" eb="1">
      <t>ク</t>
    </rPh>
    <rPh sb="3" eb="4">
      <t>ブン</t>
    </rPh>
    <phoneticPr fontId="2"/>
  </si>
  <si>
    <t>資料：兵庫労働局</t>
    <rPh sb="0" eb="2">
      <t>シリョウ</t>
    </rPh>
    <rPh sb="3" eb="5">
      <t>ヒョウゴ</t>
    </rPh>
    <rPh sb="5" eb="7">
      <t>ロウドウ</t>
    </rPh>
    <rPh sb="7" eb="8">
      <t>キョク</t>
    </rPh>
    <phoneticPr fontId="2"/>
  </si>
  <si>
    <t>（単位：人、件）</t>
  </si>
  <si>
    <t>（単位：人）</t>
  </si>
  <si>
    <t>（単位：人、件）</t>
    <rPh sb="1" eb="3">
      <t>タンイ</t>
    </rPh>
    <rPh sb="4" eb="5">
      <t>ヒト</t>
    </rPh>
    <rPh sb="6" eb="7">
      <t>ケン</t>
    </rPh>
    <phoneticPr fontId="2"/>
  </si>
  <si>
    <t>（単位：人）</t>
    <rPh sb="1" eb="3">
      <t>タンイ</t>
    </rPh>
    <rPh sb="4" eb="5">
      <t>ヒト</t>
    </rPh>
    <phoneticPr fontId="2"/>
  </si>
  <si>
    <t>北播磨</t>
    <rPh sb="0" eb="1">
      <t>キタ</t>
    </rPh>
    <phoneticPr fontId="2"/>
  </si>
  <si>
    <t>中播磨</t>
    <rPh sb="0" eb="1">
      <t>ナカ</t>
    </rPh>
    <phoneticPr fontId="2"/>
  </si>
  <si>
    <t>（単位：人、千円）</t>
    <rPh sb="1" eb="3">
      <t>タンイ</t>
    </rPh>
    <rPh sb="4" eb="5">
      <t>ニン</t>
    </rPh>
    <rPh sb="6" eb="8">
      <t>センエン</t>
    </rPh>
    <phoneticPr fontId="3"/>
  </si>
  <si>
    <t>（単位：人、件、千円）</t>
    <rPh sb="1" eb="3">
      <t>タンイ</t>
    </rPh>
    <rPh sb="4" eb="5">
      <t>ニン</t>
    </rPh>
    <rPh sb="6" eb="7">
      <t>ケン</t>
    </rPh>
    <rPh sb="8" eb="10">
      <t>センエン</t>
    </rPh>
    <phoneticPr fontId="3"/>
  </si>
  <si>
    <t>資料：国土交通省神戸運輸監理部</t>
    <rPh sb="0" eb="2">
      <t>シリョウ</t>
    </rPh>
    <rPh sb="3" eb="5">
      <t>コクド</t>
    </rPh>
    <rPh sb="5" eb="8">
      <t>コウツウショウ</t>
    </rPh>
    <rPh sb="10" eb="12">
      <t>ウンユ</t>
    </rPh>
    <phoneticPr fontId="2"/>
  </si>
  <si>
    <t>（単位：人）</t>
    <rPh sb="1" eb="3">
      <t>タンイ</t>
    </rPh>
    <rPh sb="4" eb="5">
      <t>ヒト</t>
    </rPh>
    <phoneticPr fontId="6"/>
  </si>
  <si>
    <t>資料：県能力開発課</t>
    <rPh sb="0" eb="2">
      <t>シリョウ</t>
    </rPh>
    <phoneticPr fontId="6"/>
  </si>
  <si>
    <t>阪神南</t>
    <rPh sb="2" eb="3">
      <t>ミナミ</t>
    </rPh>
    <phoneticPr fontId="2"/>
  </si>
  <si>
    <t>東播磨</t>
    <rPh sb="0" eb="1">
      <t>ヒガシ</t>
    </rPh>
    <phoneticPr fontId="2"/>
  </si>
  <si>
    <t>西播磨</t>
    <rPh sb="0" eb="1">
      <t>ニシ</t>
    </rPh>
    <phoneticPr fontId="2"/>
  </si>
  <si>
    <t>資料：県能力開発課</t>
    <rPh sb="0" eb="2">
      <t>シリョウ</t>
    </rPh>
    <phoneticPr fontId="2"/>
  </si>
  <si>
    <t>技          能          検          定</t>
    <rPh sb="0" eb="1">
      <t>ワザ</t>
    </rPh>
    <rPh sb="11" eb="12">
      <t>ノウ</t>
    </rPh>
    <rPh sb="22" eb="23">
      <t>ケン</t>
    </rPh>
    <rPh sb="33" eb="34">
      <t>サダム</t>
    </rPh>
    <phoneticPr fontId="2"/>
  </si>
  <si>
    <t xml:space="preserve">     （事業所規模30人以上）</t>
  </si>
  <si>
    <t>区    分</t>
    <rPh sb="0" eb="1">
      <t>ク</t>
    </rPh>
    <rPh sb="5" eb="6">
      <t>ブン</t>
    </rPh>
    <phoneticPr fontId="2"/>
  </si>
  <si>
    <t>総      数</t>
    <rPh sb="0" eb="1">
      <t>フサ</t>
    </rPh>
    <rPh sb="7" eb="8">
      <t>カズ</t>
    </rPh>
    <phoneticPr fontId="2"/>
  </si>
  <si>
    <t>金  額</t>
    <rPh sb="0" eb="1">
      <t>キン</t>
    </rPh>
    <rPh sb="3" eb="4">
      <t>ガク</t>
    </rPh>
    <phoneticPr fontId="2"/>
  </si>
  <si>
    <t>件  数</t>
    <rPh sb="0" eb="1">
      <t>ケン</t>
    </rPh>
    <rPh sb="3" eb="4">
      <t>カズ</t>
    </rPh>
    <phoneticPr fontId="2"/>
  </si>
  <si>
    <t>新規求職
申込件数</t>
    <rPh sb="5" eb="7">
      <t>モウシコミ</t>
    </rPh>
    <rPh sb="7" eb="9">
      <t>ケンスウ</t>
    </rPh>
    <phoneticPr fontId="2"/>
  </si>
  <si>
    <t>区          分</t>
    <rPh sb="0" eb="1">
      <t>ク</t>
    </rPh>
    <rPh sb="11" eb="12">
      <t>ブン</t>
    </rPh>
    <phoneticPr fontId="6"/>
  </si>
  <si>
    <t>対象労働者数</t>
    <rPh sb="2" eb="5">
      <t>ロウドウシャ</t>
    </rPh>
    <rPh sb="5" eb="6">
      <t>スウ</t>
    </rPh>
    <phoneticPr fontId="2"/>
  </si>
  <si>
    <t>参加人員</t>
    <rPh sb="2" eb="4">
      <t>ジンイン</t>
    </rPh>
    <phoneticPr fontId="2"/>
  </si>
  <si>
    <t>行為参加
人員</t>
    <rPh sb="0" eb="2">
      <t>コウイ</t>
    </rPh>
    <rPh sb="5" eb="7">
      <t>ジンイン</t>
    </rPh>
    <phoneticPr fontId="2"/>
  </si>
  <si>
    <t>労働損失
日数</t>
    <rPh sb="2" eb="4">
      <t>ソンシツ</t>
    </rPh>
    <rPh sb="5" eb="7">
      <t>ニッスウ</t>
    </rPh>
    <phoneticPr fontId="2"/>
  </si>
  <si>
    <t>総 争 議</t>
    <rPh sb="2" eb="3">
      <t>アラソ</t>
    </rPh>
    <rPh sb="4" eb="5">
      <t>ギ</t>
    </rPh>
    <phoneticPr fontId="2"/>
  </si>
  <si>
    <t>そ の 他</t>
    <rPh sb="4" eb="5">
      <t>ホカ</t>
    </rPh>
    <phoneticPr fontId="2"/>
  </si>
  <si>
    <t>総参加
人員</t>
    <rPh sb="0" eb="1">
      <t>ソウ</t>
    </rPh>
    <rPh sb="4" eb="6">
      <t>ジンイン</t>
    </rPh>
    <phoneticPr fontId="2"/>
  </si>
  <si>
    <t>新規求職数</t>
    <rPh sb="2" eb="4">
      <t>キュウショク</t>
    </rPh>
    <rPh sb="4" eb="5">
      <t>スウ</t>
    </rPh>
    <phoneticPr fontId="3"/>
  </si>
  <si>
    <t>新規求人数</t>
    <rPh sb="2" eb="5">
      <t>キュウジンスウ</t>
    </rPh>
    <phoneticPr fontId="3"/>
  </si>
  <si>
    <t>船員失業保険受給者実数</t>
    <rPh sb="4" eb="6">
      <t>ホケン</t>
    </rPh>
    <rPh sb="6" eb="9">
      <t>ジュキュウシャ</t>
    </rPh>
    <rPh sb="9" eb="11">
      <t>ジッスウ</t>
    </rPh>
    <phoneticPr fontId="2"/>
  </si>
  <si>
    <t>訓練
期間</t>
    <rPh sb="3" eb="5">
      <t>キカン</t>
    </rPh>
    <phoneticPr fontId="2"/>
  </si>
  <si>
    <t>（単位：%）</t>
    <rPh sb="1" eb="3">
      <t>タンイ</t>
    </rPh>
    <phoneticPr fontId="2"/>
  </si>
  <si>
    <t>賞与支給労働者数割合
(%)</t>
    <rPh sb="0" eb="2">
      <t>ショウヨ</t>
    </rPh>
    <rPh sb="2" eb="4">
      <t>シキュウ</t>
    </rPh>
    <rPh sb="4" eb="7">
      <t>ロウドウシャ</t>
    </rPh>
    <rPh sb="7" eb="8">
      <t>スウ</t>
    </rPh>
    <rPh sb="8" eb="10">
      <t>ワリアイ</t>
    </rPh>
    <phoneticPr fontId="2"/>
  </si>
  <si>
    <t>賞与支給事業所数割合
(%)</t>
    <rPh sb="0" eb="2">
      <t>ショウヨ</t>
    </rPh>
    <rPh sb="2" eb="4">
      <t>シキュウ</t>
    </rPh>
    <rPh sb="4" eb="7">
      <t>ジギョウショ</t>
    </rPh>
    <rPh sb="7" eb="8">
      <t>スウ</t>
    </rPh>
    <rPh sb="8" eb="10">
      <t>ワリアイ</t>
    </rPh>
    <phoneticPr fontId="2"/>
  </si>
  <si>
    <t>（単位：人、%）</t>
    <rPh sb="1" eb="3">
      <t>タンイ</t>
    </rPh>
    <rPh sb="4" eb="5">
      <t>ヒト</t>
    </rPh>
    <phoneticPr fontId="2"/>
  </si>
  <si>
    <t>ｻｰﾋﾞｽ業（他に分類されないもの）</t>
    <rPh sb="5" eb="6">
      <t>ギョウ</t>
    </rPh>
    <rPh sb="7" eb="8">
      <t>ホカ</t>
    </rPh>
    <rPh sb="9" eb="11">
      <t>ブンルイ</t>
    </rPh>
    <phoneticPr fontId="2"/>
  </si>
  <si>
    <t>資料：県統計課「毎月勤労統計調査地方調査年報」</t>
    <rPh sb="3" eb="4">
      <t>ケン</t>
    </rPh>
    <rPh sb="4" eb="6">
      <t>トウケイ</t>
    </rPh>
    <rPh sb="6" eb="7">
      <t>カ</t>
    </rPh>
    <rPh sb="20" eb="22">
      <t>ネンポウ</t>
    </rPh>
    <phoneticPr fontId="2"/>
  </si>
  <si>
    <t>賞与支給労働者一人平均賞与支給額
(円)</t>
    <rPh sb="0" eb="2">
      <t>ショウヨ</t>
    </rPh>
    <rPh sb="2" eb="4">
      <t>シキュウ</t>
    </rPh>
    <rPh sb="4" eb="7">
      <t>ロウドウシャ</t>
    </rPh>
    <rPh sb="7" eb="9">
      <t>ヒトリ</t>
    </rPh>
    <rPh sb="9" eb="11">
      <t>ヘイキン</t>
    </rPh>
    <rPh sb="11" eb="13">
      <t>ショウヨ</t>
    </rPh>
    <rPh sb="13" eb="16">
      <t>シキュウガク</t>
    </rPh>
    <rPh sb="18" eb="19">
      <t>エン</t>
    </rPh>
    <phoneticPr fontId="2"/>
  </si>
  <si>
    <t>神戸高等技術専門学院</t>
  </si>
  <si>
    <t>障害者高等技術専門学院</t>
  </si>
  <si>
    <t>情報サービス科</t>
    <rPh sb="0" eb="2">
      <t>ジョウホウ</t>
    </rPh>
    <rPh sb="6" eb="7">
      <t>カ</t>
    </rPh>
    <phoneticPr fontId="3"/>
  </si>
  <si>
    <t>総合実務科</t>
    <rPh sb="0" eb="2">
      <t>ソウゴウ</t>
    </rPh>
    <rPh sb="2" eb="4">
      <t>ジツム</t>
    </rPh>
    <rPh sb="4" eb="5">
      <t>カ</t>
    </rPh>
    <phoneticPr fontId="3"/>
  </si>
  <si>
    <t>兵庫障害者職業能力開発校</t>
    <rPh sb="0" eb="2">
      <t>ヒョウゴ</t>
    </rPh>
    <rPh sb="2" eb="5">
      <t>ショウガイシャ</t>
    </rPh>
    <rPh sb="5" eb="7">
      <t>ショクギョウ</t>
    </rPh>
    <rPh sb="7" eb="9">
      <t>ノウリョク</t>
    </rPh>
    <rPh sb="9" eb="11">
      <t>カイハツ</t>
    </rPh>
    <rPh sb="11" eb="12">
      <t>コウ</t>
    </rPh>
    <phoneticPr fontId="3"/>
  </si>
  <si>
    <t>但馬技術大学校</t>
    <rPh sb="0" eb="2">
      <t>タジマ</t>
    </rPh>
    <rPh sb="2" eb="4">
      <t>ギジュツ</t>
    </rPh>
    <rPh sb="4" eb="6">
      <t>ダイガク</t>
    </rPh>
    <rPh sb="6" eb="7">
      <t>コウ</t>
    </rPh>
    <phoneticPr fontId="3"/>
  </si>
  <si>
    <t>自動車工学科</t>
  </si>
  <si>
    <t>建築工学科</t>
  </si>
  <si>
    <t>港湾職業能力開発
短期大学校神戸校</t>
  </si>
  <si>
    <t>加古川職業能力
開発促進センター</t>
  </si>
  <si>
    <t>合       計</t>
    <rPh sb="0" eb="1">
      <t>ゴウ</t>
    </rPh>
    <rPh sb="8" eb="9">
      <t>ケイ</t>
    </rPh>
    <phoneticPr fontId="2"/>
  </si>
  <si>
    <t>用語解説</t>
    <rPh sb="0" eb="2">
      <t>ヨウゴ</t>
    </rPh>
    <rPh sb="2" eb="4">
      <t>カイセツ</t>
    </rPh>
    <phoneticPr fontId="5"/>
  </si>
  <si>
    <t>（注）1  一般失業給付金には、基本手当基本分を計上している。</t>
    <rPh sb="20" eb="22">
      <t>キホン</t>
    </rPh>
    <rPh sb="22" eb="23">
      <t>ブン</t>
    </rPh>
    <phoneticPr fontId="2"/>
  </si>
  <si>
    <t>11  労働・賃金</t>
    <rPh sb="4" eb="6">
      <t>ロウドウ</t>
    </rPh>
    <rPh sb="7" eb="9">
      <t>チンギン</t>
    </rPh>
    <phoneticPr fontId="5"/>
  </si>
  <si>
    <t>11.1　適用法規別労働組合数・組合員数</t>
    <rPh sb="5" eb="7">
      <t>テキヨウ</t>
    </rPh>
    <rPh sb="7" eb="9">
      <t>ホウキ</t>
    </rPh>
    <rPh sb="9" eb="10">
      <t>ベツ</t>
    </rPh>
    <rPh sb="10" eb="14">
      <t>ロウドウクミアイ</t>
    </rPh>
    <rPh sb="14" eb="15">
      <t>スウ</t>
    </rPh>
    <rPh sb="16" eb="18">
      <t>クミアイ</t>
    </rPh>
    <rPh sb="18" eb="19">
      <t>イン</t>
    </rPh>
    <rPh sb="19" eb="20">
      <t>スウ</t>
    </rPh>
    <phoneticPr fontId="2"/>
  </si>
  <si>
    <t>11.2　企業規模別労働組合数・組合員数</t>
    <rPh sb="5" eb="7">
      <t>キギョウ</t>
    </rPh>
    <rPh sb="7" eb="9">
      <t>キボ</t>
    </rPh>
    <rPh sb="9" eb="10">
      <t>ベツ</t>
    </rPh>
    <rPh sb="10" eb="14">
      <t>ロウドウクミアイ</t>
    </rPh>
    <rPh sb="14" eb="15">
      <t>スウ</t>
    </rPh>
    <rPh sb="16" eb="19">
      <t>クミアイイン</t>
    </rPh>
    <rPh sb="19" eb="20">
      <t>スウ</t>
    </rPh>
    <phoneticPr fontId="2"/>
  </si>
  <si>
    <t>11.3　賃金不払状況</t>
    <rPh sb="5" eb="7">
      <t>チンギン</t>
    </rPh>
    <rPh sb="7" eb="8">
      <t>フ</t>
    </rPh>
    <rPh sb="8" eb="9">
      <t>ハラ</t>
    </rPh>
    <rPh sb="9" eb="11">
      <t>ジョウキョウ</t>
    </rPh>
    <phoneticPr fontId="2"/>
  </si>
  <si>
    <t>11.4　形態別労働争議発生状況</t>
    <rPh sb="5" eb="7">
      <t>ケイタイ</t>
    </rPh>
    <rPh sb="7" eb="8">
      <t>ベツ</t>
    </rPh>
    <rPh sb="8" eb="10">
      <t>ロウドウ</t>
    </rPh>
    <rPh sb="10" eb="12">
      <t>ソウギ</t>
    </rPh>
    <rPh sb="12" eb="14">
      <t>ハッセイ</t>
    </rPh>
    <rPh sb="14" eb="16">
      <t>ジョウキョウ</t>
    </rPh>
    <phoneticPr fontId="2"/>
  </si>
  <si>
    <t xml:space="preserve">          を除く）のうち、次のいずれかに該当する者</t>
    <rPh sb="18" eb="19">
      <t>ツギ</t>
    </rPh>
    <rPh sb="25" eb="27">
      <t>ガイトウ</t>
    </rPh>
    <rPh sb="29" eb="30">
      <t>モノ</t>
    </rPh>
    <phoneticPr fontId="13"/>
  </si>
  <si>
    <t xml:space="preserve">          (1) 期間を定めず、又は1か月を超える期間を定めて雇われている者</t>
    <rPh sb="17" eb="18">
      <t>サダ</t>
    </rPh>
    <rPh sb="21" eb="22">
      <t>マタ</t>
    </rPh>
    <rPh sb="42" eb="43">
      <t>モノ</t>
    </rPh>
    <phoneticPr fontId="2"/>
  </si>
  <si>
    <t xml:space="preserve">          (2) 日々又は1か月以内の期間を限って雇われている者のうち、調査</t>
    <rPh sb="16" eb="17">
      <t>マタ</t>
    </rPh>
    <rPh sb="27" eb="28">
      <t>カギ</t>
    </rPh>
    <rPh sb="36" eb="37">
      <t>モノ</t>
    </rPh>
    <phoneticPr fontId="2"/>
  </si>
  <si>
    <t xml:space="preserve">            期間の前2か月にそれぞれ18日以上雇われた者</t>
    <rPh sb="13" eb="14">
      <t>アイダ</t>
    </rPh>
    <rPh sb="33" eb="34">
      <t>モノ</t>
    </rPh>
    <phoneticPr fontId="13"/>
  </si>
  <si>
    <t>特級</t>
  </si>
  <si>
    <t>１級</t>
  </si>
  <si>
    <t>２級</t>
  </si>
  <si>
    <t>３級</t>
  </si>
  <si>
    <t>単一級</t>
  </si>
  <si>
    <t xml:space="preserve">      2  訓練期間が複数年の学科の定員は、全学年の合計である。</t>
    <rPh sb="9" eb="11">
      <t>クンレン</t>
    </rPh>
    <rPh sb="11" eb="13">
      <t>キカン</t>
    </rPh>
    <rPh sb="14" eb="16">
      <t>フクスウ</t>
    </rPh>
    <rPh sb="16" eb="17">
      <t>ネン</t>
    </rPh>
    <rPh sb="18" eb="20">
      <t>ガッカ</t>
    </rPh>
    <rPh sb="21" eb="23">
      <t>テイイン</t>
    </rPh>
    <rPh sb="25" eb="26">
      <t>ゼン</t>
    </rPh>
    <rPh sb="26" eb="28">
      <t>ガクネン</t>
    </rPh>
    <rPh sb="29" eb="31">
      <t>ゴウケイ</t>
    </rPh>
    <phoneticPr fontId="6"/>
  </si>
  <si>
    <t>特定独立行政法人等
労働関係法</t>
    <rPh sb="0" eb="2">
      <t>トクテイ</t>
    </rPh>
    <rPh sb="2" eb="4">
      <t>ドクリツ</t>
    </rPh>
    <rPh sb="4" eb="6">
      <t>ギョウセイ</t>
    </rPh>
    <rPh sb="6" eb="8">
      <t>ホウジン</t>
    </rPh>
    <rPh sb="8" eb="9">
      <t>ナド</t>
    </rPh>
    <rPh sb="10" eb="12">
      <t>ロウドウ</t>
    </rPh>
    <rPh sb="12" eb="15">
      <t>カンケイホウ</t>
    </rPh>
    <phoneticPr fontId="2"/>
  </si>
  <si>
    <t>G 情報通信業</t>
    <rPh sb="2" eb="4">
      <t>ジョウホウ</t>
    </rPh>
    <rPh sb="4" eb="7">
      <t>ツウシンギョウ</t>
    </rPh>
    <phoneticPr fontId="2"/>
  </si>
  <si>
    <t>L 学術研究、専門・技術サービス業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</si>
  <si>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M 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</si>
  <si>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Q 複合サービス事業</t>
    <rPh sb="2" eb="4">
      <t>フクゴウ</t>
    </rPh>
    <rPh sb="8" eb="10">
      <t>ジギョウ</t>
    </rPh>
    <phoneticPr fontId="2"/>
  </si>
  <si>
    <t>男女比</t>
    <rPh sb="0" eb="2">
      <t>ダンジョ</t>
    </rPh>
    <rPh sb="2" eb="3">
      <t>ヒ</t>
    </rPh>
    <phoneticPr fontId="2"/>
  </si>
  <si>
    <t>パート比率</t>
    <rPh sb="3" eb="5">
      <t>ヒリツ</t>
    </rPh>
    <phoneticPr fontId="2"/>
  </si>
  <si>
    <t>一級技能士コース</t>
  </si>
  <si>
    <t>二級技能士コース</t>
  </si>
  <si>
    <t>管理監督者コース</t>
  </si>
  <si>
    <t>その他の短期課程</t>
  </si>
  <si>
    <t>短期間の訓練生数</t>
    <rPh sb="0" eb="3">
      <t>タンキカン</t>
    </rPh>
    <rPh sb="4" eb="6">
      <t>クンレン</t>
    </rPh>
    <rPh sb="6" eb="7">
      <t>ショウ</t>
    </rPh>
    <rPh sb="7" eb="8">
      <t>カズ</t>
    </rPh>
    <phoneticPr fontId="2"/>
  </si>
  <si>
    <t>塗料調色</t>
  </si>
  <si>
    <t>D 建設業</t>
    <rPh sb="2" eb="5">
      <t>ケンセツギョウ</t>
    </rPh>
    <phoneticPr fontId="2"/>
  </si>
  <si>
    <t>E 製造業</t>
    <rPh sb="2" eb="5">
      <t>セイゾウギョウ</t>
    </rPh>
    <phoneticPr fontId="2"/>
  </si>
  <si>
    <t>11 繊維工業</t>
    <rPh sb="3" eb="5">
      <t>センイ</t>
    </rPh>
    <rPh sb="5" eb="7">
      <t>コウギョウ</t>
    </rPh>
    <phoneticPr fontId="5"/>
  </si>
  <si>
    <t>18 プラスチック製品製造業</t>
    <rPh sb="9" eb="11">
      <t>セイヒン</t>
    </rPh>
    <rPh sb="11" eb="14">
      <t>セイゾウギョウ</t>
    </rPh>
    <phoneticPr fontId="5"/>
  </si>
  <si>
    <t>19 ゴム製品製造業</t>
    <rPh sb="5" eb="7">
      <t>セイヒン</t>
    </rPh>
    <rPh sb="7" eb="10">
      <t>セイゾウギョウ</t>
    </rPh>
    <phoneticPr fontId="5"/>
  </si>
  <si>
    <t>21 窯業・土石製品製造業</t>
    <rPh sb="3" eb="5">
      <t>ヨウギョウ</t>
    </rPh>
    <rPh sb="6" eb="8">
      <t>ドセキ</t>
    </rPh>
    <rPh sb="8" eb="10">
      <t>セイヒン</t>
    </rPh>
    <rPh sb="10" eb="13">
      <t>セイゾウギョウ</t>
    </rPh>
    <phoneticPr fontId="5"/>
  </si>
  <si>
    <t>22 鉄鋼業</t>
    <rPh sb="3" eb="6">
      <t>テッコウギョウ</t>
    </rPh>
    <phoneticPr fontId="5"/>
  </si>
  <si>
    <t>23 非鉄金属製造業</t>
    <rPh sb="3" eb="5">
      <t>ヒテツ</t>
    </rPh>
    <rPh sb="5" eb="7">
      <t>キンゾク</t>
    </rPh>
    <rPh sb="7" eb="10">
      <t>セイゾウギョウ</t>
    </rPh>
    <phoneticPr fontId="5"/>
  </si>
  <si>
    <t>31 輸送用機械器具製造業</t>
    <rPh sb="3" eb="6">
      <t>ユソウヨウ</t>
    </rPh>
    <rPh sb="6" eb="8">
      <t>キカイ</t>
    </rPh>
    <rPh sb="8" eb="10">
      <t>キグ</t>
    </rPh>
    <rPh sb="10" eb="13">
      <t>セイゾウギョウ</t>
    </rPh>
    <phoneticPr fontId="5"/>
  </si>
  <si>
    <t>32・20 その他の製造業、なめし革・同製品・毛皮製造業</t>
    <rPh sb="17" eb="18">
      <t>カワ</t>
    </rPh>
    <rPh sb="19" eb="20">
      <t>ドウ</t>
    </rPh>
    <rPh sb="20" eb="22">
      <t>セイヒン</t>
    </rPh>
    <rPh sb="23" eb="25">
      <t>ケガワ</t>
    </rPh>
    <rPh sb="25" eb="28">
      <t>セイゾウギョウ</t>
    </rPh>
    <phoneticPr fontId="5"/>
  </si>
  <si>
    <t>N 生活関連サービス業,娯楽業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2"/>
  </si>
  <si>
    <t>P 医療，福祉</t>
    <rPh sb="2" eb="4">
      <t>イリョウ</t>
    </rPh>
    <rPh sb="5" eb="7">
      <t>フクシ</t>
    </rPh>
    <phoneticPr fontId="2"/>
  </si>
  <si>
    <t>R サービス業（他に分類されないもの）</t>
    <rPh sb="6" eb="7">
      <t>ギョウ</t>
    </rPh>
    <rPh sb="8" eb="9">
      <t>ホカ</t>
    </rPh>
    <rPh sb="10" eb="12">
      <t>ブンルイ</t>
    </rPh>
    <phoneticPr fontId="2"/>
  </si>
  <si>
    <t>調   査
産業計</t>
  </si>
  <si>
    <t>情   報
通信業</t>
  </si>
  <si>
    <t>卸売業，
小 売 業</t>
    <rPh sb="2" eb="3">
      <t>ギョウ</t>
    </rPh>
    <phoneticPr fontId="2"/>
  </si>
  <si>
    <t>医療,福祉</t>
    <rPh sb="3" eb="5">
      <t>フクシ</t>
    </rPh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</si>
  <si>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0">
      <t>サイ</t>
    </rPh>
    <rPh sb="10" eb="11">
      <t>トリ</t>
    </rPh>
    <rPh sb="11" eb="12">
      <t>ギョウ</t>
    </rPh>
    <phoneticPr fontId="2"/>
  </si>
  <si>
    <t>運輸業，郵便業</t>
    <rPh sb="0" eb="3">
      <t>ウンユギョウ</t>
    </rPh>
    <rPh sb="4" eb="5">
      <t>ユウ</t>
    </rPh>
    <rPh sb="5" eb="6">
      <t>ビン</t>
    </rPh>
    <rPh sb="6" eb="7">
      <t>ギョウ</t>
    </rPh>
    <phoneticPr fontId="2"/>
  </si>
  <si>
    <t>金融業，保険業</t>
    <rPh sb="2" eb="3">
      <t>ギョウ</t>
    </rPh>
    <phoneticPr fontId="2"/>
  </si>
  <si>
    <t>C 鉱業,採石業,砂利採取業</t>
    <rPh sb="2" eb="4">
      <t>コウギョウ</t>
    </rPh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2"/>
  </si>
  <si>
    <t>H 運輸業,郵便業</t>
    <rPh sb="2" eb="5">
      <t>ウンユギョウ</t>
    </rPh>
    <rPh sb="6" eb="8">
      <t>ユウビン</t>
    </rPh>
    <rPh sb="8" eb="9">
      <t>ギョウ</t>
    </rPh>
    <phoneticPr fontId="2"/>
  </si>
  <si>
    <t>I 卸売業,小売業</t>
    <rPh sb="2" eb="4">
      <t>オロシウリ</t>
    </rPh>
    <rPh sb="4" eb="5">
      <t>ギョウ</t>
    </rPh>
    <rPh sb="6" eb="9">
      <t>コウリギョウ</t>
    </rPh>
    <phoneticPr fontId="2"/>
  </si>
  <si>
    <t>J 金融業,保険業</t>
    <rPh sb="4" eb="5">
      <t>ギョウ</t>
    </rPh>
    <phoneticPr fontId="5"/>
  </si>
  <si>
    <t>09･10 食料品製造業，飲料・たばこ・飼料製造業</t>
    <rPh sb="13" eb="15">
      <t>インリョウ</t>
    </rPh>
    <rPh sb="20" eb="22">
      <t>シリョウ</t>
    </rPh>
    <rPh sb="22" eb="25">
      <t>セイゾウギョウ</t>
    </rPh>
    <phoneticPr fontId="5"/>
  </si>
  <si>
    <t>24 金属製品製造業</t>
    <rPh sb="3" eb="5">
      <t>キンゾク</t>
    </rPh>
    <rPh sb="5" eb="7">
      <t>セイヒン</t>
    </rPh>
    <rPh sb="7" eb="10">
      <t>セイゾウギョウ</t>
    </rPh>
    <phoneticPr fontId="5"/>
  </si>
  <si>
    <t>争議行為を
伴わない争議</t>
    <rPh sb="0" eb="2">
      <t>ソウギ</t>
    </rPh>
    <rPh sb="2" eb="4">
      <t>コウイ</t>
    </rPh>
    <phoneticPr fontId="2"/>
  </si>
  <si>
    <t>総合ビジネスコース</t>
    <rPh sb="0" eb="2">
      <t>ソウゴウ</t>
    </rPh>
    <phoneticPr fontId="3"/>
  </si>
  <si>
    <t>ものづくり大学校</t>
    <rPh sb="5" eb="8">
      <t>ダイガッコウ</t>
    </rPh>
    <phoneticPr fontId="3"/>
  </si>
  <si>
    <t>兵庫職業能力開発
促進センター</t>
  </si>
  <si>
    <t>X</t>
  </si>
  <si>
    <t>資料：厚生労働省大臣官房統計情報部「労働争議統計調査」</t>
    <rPh sb="0" eb="2">
      <t>シリョウ</t>
    </rPh>
    <phoneticPr fontId="2"/>
  </si>
  <si>
    <t>産　　　        業</t>
    <rPh sb="0" eb="1">
      <t>サン</t>
    </rPh>
    <rPh sb="12" eb="13">
      <t>ギョウ</t>
    </rPh>
    <phoneticPr fontId="2"/>
  </si>
  <si>
    <t>きまって支給する給与に対する支給割合
(か月分)</t>
    <rPh sb="4" eb="6">
      <t>シキュウ</t>
    </rPh>
    <rPh sb="8" eb="10">
      <t>キュウヨ</t>
    </rPh>
    <rPh sb="11" eb="12">
      <t>タイ</t>
    </rPh>
    <rPh sb="14" eb="16">
      <t>シキュウ</t>
    </rPh>
    <rPh sb="16" eb="18">
      <t>ワリアイ</t>
    </rPh>
    <rPh sb="21" eb="22">
      <t>ツキ</t>
    </rPh>
    <rPh sb="22" eb="23">
      <t>ブン</t>
    </rPh>
    <phoneticPr fontId="2"/>
  </si>
  <si>
    <t>所定内給与に対する支給割合
(か月分)</t>
    <rPh sb="0" eb="3">
      <t>ショテイナイ</t>
    </rPh>
    <rPh sb="3" eb="5">
      <t>キュウヨ</t>
    </rPh>
    <rPh sb="6" eb="7">
      <t>タイ</t>
    </rPh>
    <rPh sb="9" eb="11">
      <t>シキュウ</t>
    </rPh>
    <rPh sb="11" eb="13">
      <t>ワリアイ</t>
    </rPh>
    <rPh sb="16" eb="17">
      <t>ツキ</t>
    </rPh>
    <rPh sb="17" eb="18">
      <t>ブン</t>
    </rPh>
    <phoneticPr fontId="2"/>
  </si>
  <si>
    <t>11.6  一般新規求人充足状況</t>
    <rPh sb="7" eb="9">
      <t>シンキ</t>
    </rPh>
    <phoneticPr fontId="2"/>
  </si>
  <si>
    <t>ＯＡ事務科</t>
    <rPh sb="2" eb="4">
      <t>ジム</t>
    </rPh>
    <phoneticPr fontId="4"/>
  </si>
  <si>
    <t>11.11.2　施設外訓練（続き）</t>
    <rPh sb="14" eb="15">
      <t>ツヅ</t>
    </rPh>
    <phoneticPr fontId="6"/>
  </si>
  <si>
    <t>11.12  技能検定実施状況（続き）</t>
    <rPh sb="15" eb="16">
      <t>ツヅ</t>
    </rPh>
    <phoneticPr fontId="2"/>
  </si>
  <si>
    <t>帆布製品製造</t>
  </si>
  <si>
    <t>木型製作</t>
  </si>
  <si>
    <t>タイル張り</t>
  </si>
  <si>
    <t>鉄筋施工</t>
  </si>
  <si>
    <t>11.14  産業大中分類別常用労働者1人平均月間現金給与総額</t>
    <rPh sb="9" eb="11">
      <t>ダイナカ</t>
    </rPh>
    <rPh sb="11" eb="13">
      <t>ブンルイ</t>
    </rPh>
    <rPh sb="13" eb="14">
      <t>ベツ</t>
    </rPh>
    <phoneticPr fontId="2"/>
  </si>
  <si>
    <t xml:space="preserve">       （事業所規模30人以上）</t>
    <phoneticPr fontId="2"/>
  </si>
  <si>
    <t>区　　　        分</t>
    <phoneticPr fontId="2"/>
  </si>
  <si>
    <t>C 鉱業,採石業,砂利採取業</t>
    <phoneticPr fontId="2"/>
  </si>
  <si>
    <t>14 パルプ・紙・紙加工品製造業</t>
    <phoneticPr fontId="5"/>
  </si>
  <si>
    <t>15 印刷・同関連業</t>
    <phoneticPr fontId="5"/>
  </si>
  <si>
    <t>16･17 化学工業、石油製品・石炭製品製造業</t>
    <phoneticPr fontId="5"/>
  </si>
  <si>
    <t>F 電気・ガス・熱供給・水道業</t>
    <phoneticPr fontId="5"/>
  </si>
  <si>
    <t>H 運輸業,郵便業</t>
    <phoneticPr fontId="2"/>
  </si>
  <si>
    <t>I 卸売業,小売業</t>
    <phoneticPr fontId="2"/>
  </si>
  <si>
    <t>J 金融業,保険業</t>
    <phoneticPr fontId="5"/>
  </si>
  <si>
    <t>K 不動産業,物品賃貸業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</si>
  <si>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 xml:space="preserve">               60その他の小売業、61無店舗小売業</t>
    <phoneticPr fontId="2"/>
  </si>
  <si>
    <t xml:space="preserve"> 　　　　　　　　54機械器具卸売業、55その他の卸売業           </t>
    <phoneticPr fontId="2"/>
  </si>
  <si>
    <t xml:space="preserve">                                           91職業紹介・労働者派遣業、92その他の事業サービス業、</t>
    <phoneticPr fontId="2"/>
  </si>
  <si>
    <t>　　　　　　　　　　　　　　　　　　　　　 93政治・経済・文化団体、94宗教、95その他のサービス業、96外国公務</t>
    <phoneticPr fontId="2"/>
  </si>
  <si>
    <t>11.15  産業大中分類別常用労働者1人平均月間総実労働時間数</t>
    <rPh sb="9" eb="10">
      <t>ダイ</t>
    </rPh>
    <rPh sb="10" eb="13">
      <t>チュウブンルイ</t>
    </rPh>
    <rPh sb="25" eb="26">
      <t>ソウ</t>
    </rPh>
    <rPh sb="26" eb="29">
      <t>ジツロウドウ</t>
    </rPh>
    <phoneticPr fontId="2"/>
  </si>
  <si>
    <t>K 不動産業，物品賃貸業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</si>
  <si>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>11.16  産業大中分類別常用労働者1人平均月間出勤日数（事業所規模30人以上）</t>
    <rPh sb="9" eb="10">
      <t>ダイ</t>
    </rPh>
    <rPh sb="10" eb="13">
      <t>チュウブンルイ</t>
    </rPh>
    <phoneticPr fontId="2"/>
  </si>
  <si>
    <t>11.17  産業大中分類別常用労働者数（事業所規模30人以上）</t>
    <rPh sb="9" eb="10">
      <t>ダイ</t>
    </rPh>
    <rPh sb="10" eb="13">
      <t>チュウブンルイ</t>
    </rPh>
    <phoneticPr fontId="2"/>
  </si>
  <si>
    <t>11.18  産業大分類別常用労働者男女比、パート比率（事業所規模30人以上）</t>
    <rPh sb="9" eb="12">
      <t>ダイブンルイ</t>
    </rPh>
    <rPh sb="25" eb="27">
      <t>ヒリツ</t>
    </rPh>
    <phoneticPr fontId="2"/>
  </si>
  <si>
    <t>区    分</t>
    <phoneticPr fontId="2"/>
  </si>
  <si>
    <t>F 電気・ガス・熱供給・水道業</t>
    <phoneticPr fontId="5"/>
  </si>
  <si>
    <t>夏  季  賞  与</t>
    <phoneticPr fontId="2"/>
  </si>
  <si>
    <t>年  末  賞  与</t>
    <phoneticPr fontId="2"/>
  </si>
  <si>
    <t>11.20  産業大分類別賃金指数（現金給与総額）</t>
    <rPh sb="9" eb="12">
      <t>ダイブンルイ</t>
    </rPh>
    <phoneticPr fontId="2"/>
  </si>
  <si>
    <t>11.20.1  名目賃金指数（事業所規模30人以上）</t>
    <phoneticPr fontId="2"/>
  </si>
  <si>
    <t>区  分</t>
    <phoneticPr fontId="2"/>
  </si>
  <si>
    <t>電気・ガス・熱供給・水道業</t>
    <phoneticPr fontId="2"/>
  </si>
  <si>
    <t>不動産業，物品賃貸業</t>
    <phoneticPr fontId="2"/>
  </si>
  <si>
    <t>学術研究，専門･技術サービ ス業</t>
    <phoneticPr fontId="2"/>
  </si>
  <si>
    <t>宿泊業，飲食サ-ビス業</t>
    <phoneticPr fontId="2"/>
  </si>
  <si>
    <t>生活関連サービス業，娯楽業</t>
    <phoneticPr fontId="2"/>
  </si>
  <si>
    <t>教育，学習支援業</t>
    <phoneticPr fontId="2"/>
  </si>
  <si>
    <t>複合サービス事業</t>
    <phoneticPr fontId="2"/>
  </si>
  <si>
    <t>11.20.2  実質賃金指数（事業所規模30人以上）</t>
    <phoneticPr fontId="2"/>
  </si>
  <si>
    <t>11.21  産業大分類別常用雇用指数（事業所規模30人以上）</t>
    <rPh sb="9" eb="12">
      <t>ダイブンルイ</t>
    </rPh>
    <phoneticPr fontId="2"/>
  </si>
  <si>
    <t>11.5　一般職業紹介状況</t>
    <rPh sb="5" eb="7">
      <t>イッパン</t>
    </rPh>
    <rPh sb="7" eb="9">
      <t>ショクギョウ</t>
    </rPh>
    <rPh sb="9" eb="11">
      <t>ショウカイ</t>
    </rPh>
    <rPh sb="11" eb="13">
      <t>ジョウキョウ</t>
    </rPh>
    <phoneticPr fontId="2"/>
  </si>
  <si>
    <t>11.6　一般新規求人充足状況</t>
    <rPh sb="5" eb="7">
      <t>イッパン</t>
    </rPh>
    <rPh sb="7" eb="9">
      <t>シンキ</t>
    </rPh>
    <rPh sb="9" eb="11">
      <t>キュウジン</t>
    </rPh>
    <rPh sb="11" eb="13">
      <t>ジュウソク</t>
    </rPh>
    <rPh sb="13" eb="15">
      <t>ジョウキョウ</t>
    </rPh>
    <phoneticPr fontId="2"/>
  </si>
  <si>
    <t>11.7　中高年齢者の年齢階層別職業紹介状況（常用）</t>
    <rPh sb="5" eb="8">
      <t>チュウコウネン</t>
    </rPh>
    <rPh sb="8" eb="9">
      <t>レイ</t>
    </rPh>
    <rPh sb="9" eb="10">
      <t>モノ</t>
    </rPh>
    <rPh sb="11" eb="13">
      <t>ネンレイ</t>
    </rPh>
    <rPh sb="13" eb="16">
      <t>カイソウベツ</t>
    </rPh>
    <rPh sb="16" eb="18">
      <t>ショクギョウ</t>
    </rPh>
    <rPh sb="18" eb="20">
      <t>ショウカイ</t>
    </rPh>
    <rPh sb="20" eb="22">
      <t>ジョウキョウ</t>
    </rPh>
    <rPh sb="23" eb="25">
      <t>ジョウヨウ</t>
    </rPh>
    <phoneticPr fontId="2"/>
  </si>
  <si>
    <t>11.8　日雇求人紹介就労状況</t>
    <rPh sb="5" eb="7">
      <t>ヒヤトイ</t>
    </rPh>
    <rPh sb="7" eb="9">
      <t>キュウジン</t>
    </rPh>
    <rPh sb="9" eb="11">
      <t>ショウカイ</t>
    </rPh>
    <rPh sb="11" eb="13">
      <t>シュウロウ</t>
    </rPh>
    <rPh sb="13" eb="15">
      <t>ジョウキョウ</t>
    </rPh>
    <phoneticPr fontId="2"/>
  </si>
  <si>
    <t>11.10 船員職業紹介状況</t>
    <rPh sb="6" eb="8">
      <t>センイン</t>
    </rPh>
    <rPh sb="8" eb="10">
      <t>ショクギョウ</t>
    </rPh>
    <rPh sb="10" eb="12">
      <t>ショウカイ</t>
    </rPh>
    <rPh sb="12" eb="14">
      <t>ジョウキョウ</t>
    </rPh>
    <phoneticPr fontId="2"/>
  </si>
  <si>
    <t>11.11 公共職業訓練状況</t>
    <rPh sb="6" eb="8">
      <t>コウキョウ</t>
    </rPh>
    <rPh sb="8" eb="10">
      <t>ショクギョウ</t>
    </rPh>
    <rPh sb="10" eb="12">
      <t>クンレン</t>
    </rPh>
    <rPh sb="12" eb="14">
      <t>ジョウキョウ</t>
    </rPh>
    <phoneticPr fontId="2"/>
  </si>
  <si>
    <t>11.11.1  施設内訓練</t>
    <rPh sb="9" eb="11">
      <t>シセツ</t>
    </rPh>
    <rPh sb="11" eb="12">
      <t>ナイ</t>
    </rPh>
    <rPh sb="12" eb="14">
      <t>クンレン</t>
    </rPh>
    <phoneticPr fontId="2"/>
  </si>
  <si>
    <t>11.11.2  施設外訓練</t>
    <rPh sb="9" eb="12">
      <t>シセツガイ</t>
    </rPh>
    <rPh sb="12" eb="14">
      <t>クンレン</t>
    </rPh>
    <phoneticPr fontId="2"/>
  </si>
  <si>
    <t>11.12 技能検定実施状況</t>
    <rPh sb="6" eb="8">
      <t>ギノウ</t>
    </rPh>
    <rPh sb="8" eb="10">
      <t>ケンテイ</t>
    </rPh>
    <rPh sb="10" eb="12">
      <t>ジッシ</t>
    </rPh>
    <rPh sb="12" eb="14">
      <t>ジョウキョウ</t>
    </rPh>
    <phoneticPr fontId="2"/>
  </si>
  <si>
    <t>11.13 事業内職業訓練実施状況</t>
    <rPh sb="6" eb="8">
      <t>ジギョウ</t>
    </rPh>
    <rPh sb="8" eb="9">
      <t>ナイ</t>
    </rPh>
    <rPh sb="9" eb="11">
      <t>ショクギョウ</t>
    </rPh>
    <rPh sb="11" eb="13">
      <t>クンレン</t>
    </rPh>
    <rPh sb="13" eb="15">
      <t>ジッシ</t>
    </rPh>
    <rPh sb="15" eb="17">
      <t>ジョウキョウ</t>
    </rPh>
    <phoneticPr fontId="2"/>
  </si>
  <si>
    <t>11.14 産業大中分類別常用労働者1人平均月間現金給与総額</t>
    <rPh sb="6" eb="8">
      <t>サンギョウ</t>
    </rPh>
    <rPh sb="8" eb="10">
      <t>ダイナカ</t>
    </rPh>
    <rPh sb="10" eb="12">
      <t>ブンルイ</t>
    </rPh>
    <rPh sb="12" eb="13">
      <t>ベツ</t>
    </rPh>
    <rPh sb="13" eb="14">
      <t>ジョウ</t>
    </rPh>
    <rPh sb="14" eb="15">
      <t>ヨウ</t>
    </rPh>
    <rPh sb="15" eb="18">
      <t>ロウドウシャ</t>
    </rPh>
    <rPh sb="19" eb="20">
      <t>ヒト</t>
    </rPh>
    <rPh sb="20" eb="22">
      <t>ヘイキン</t>
    </rPh>
    <rPh sb="22" eb="24">
      <t>ゲッカン</t>
    </rPh>
    <rPh sb="24" eb="26">
      <t>ゲンキン</t>
    </rPh>
    <rPh sb="26" eb="28">
      <t>キュウヨ</t>
    </rPh>
    <rPh sb="28" eb="30">
      <t>ソウガク</t>
    </rPh>
    <phoneticPr fontId="2"/>
  </si>
  <si>
    <t>11.15 産業大中分類別常用労働者1人平均月間総実労働時間数</t>
    <rPh sb="6" eb="8">
      <t>サンギョウ</t>
    </rPh>
    <rPh sb="8" eb="9">
      <t>ダイ</t>
    </rPh>
    <rPh sb="9" eb="12">
      <t>チュウブンルイ</t>
    </rPh>
    <rPh sb="12" eb="13">
      <t>ベツ</t>
    </rPh>
    <rPh sb="13" eb="14">
      <t>ジョウ</t>
    </rPh>
    <rPh sb="14" eb="15">
      <t>ヨウ</t>
    </rPh>
    <rPh sb="15" eb="18">
      <t>ロウドウシャ</t>
    </rPh>
    <rPh sb="19" eb="20">
      <t>ヒト</t>
    </rPh>
    <rPh sb="20" eb="22">
      <t>ヘイキン</t>
    </rPh>
    <rPh sb="22" eb="24">
      <t>ゲッカン</t>
    </rPh>
    <rPh sb="24" eb="25">
      <t>ソウ</t>
    </rPh>
    <rPh sb="25" eb="26">
      <t>ミ</t>
    </rPh>
    <rPh sb="26" eb="28">
      <t>ロウドウ</t>
    </rPh>
    <rPh sb="28" eb="31">
      <t>ジカンスウ</t>
    </rPh>
    <phoneticPr fontId="2"/>
  </si>
  <si>
    <t>11.16 産業大中分類別常用労働者1人平均月間出勤日数</t>
    <rPh sb="6" eb="8">
      <t>サンギョウ</t>
    </rPh>
    <rPh sb="8" eb="9">
      <t>ダイ</t>
    </rPh>
    <rPh sb="9" eb="12">
      <t>チュウブンルイ</t>
    </rPh>
    <rPh sb="12" eb="13">
      <t>ベツ</t>
    </rPh>
    <rPh sb="13" eb="14">
      <t>ジョウ</t>
    </rPh>
    <rPh sb="14" eb="15">
      <t>ヨウ</t>
    </rPh>
    <rPh sb="15" eb="18">
      <t>ロウドウシャ</t>
    </rPh>
    <rPh sb="19" eb="20">
      <t>ヒト</t>
    </rPh>
    <rPh sb="20" eb="22">
      <t>ヘイキン</t>
    </rPh>
    <rPh sb="22" eb="24">
      <t>ゲッカン</t>
    </rPh>
    <rPh sb="24" eb="26">
      <t>シュッキン</t>
    </rPh>
    <rPh sb="26" eb="28">
      <t>ニッスウ</t>
    </rPh>
    <phoneticPr fontId="2"/>
  </si>
  <si>
    <t>11.17 産業大中分類別常用労働者数（事業所規模30人以上）</t>
    <rPh sb="6" eb="8">
      <t>サンギョウ</t>
    </rPh>
    <rPh sb="8" eb="9">
      <t>ダイ</t>
    </rPh>
    <rPh sb="9" eb="12">
      <t>チュウブンルイ</t>
    </rPh>
    <rPh sb="12" eb="13">
      <t>ベツ</t>
    </rPh>
    <rPh sb="13" eb="15">
      <t>ジョウヨウ</t>
    </rPh>
    <rPh sb="15" eb="18">
      <t>ロウドウシャ</t>
    </rPh>
    <rPh sb="18" eb="19">
      <t>スウ</t>
    </rPh>
    <phoneticPr fontId="2"/>
  </si>
  <si>
    <t>11.18 産業大分類別常用労働者男女比・パート比率</t>
    <rPh sb="8" eb="11">
      <t>ダイブンルイ</t>
    </rPh>
    <rPh sb="12" eb="14">
      <t>ジョウヨウ</t>
    </rPh>
    <rPh sb="14" eb="17">
      <t>ロウドウシャ</t>
    </rPh>
    <rPh sb="17" eb="20">
      <t>ダンジョヒ</t>
    </rPh>
    <phoneticPr fontId="2"/>
  </si>
  <si>
    <t>11.19 産業大中分類別夏季・年末賞与支給状況</t>
    <rPh sb="6" eb="8">
      <t>サンギョウ</t>
    </rPh>
    <rPh sb="8" eb="9">
      <t>ダイ</t>
    </rPh>
    <rPh sb="9" eb="12">
      <t>チュウブンルイ</t>
    </rPh>
    <rPh sb="12" eb="13">
      <t>ベツ</t>
    </rPh>
    <rPh sb="13" eb="15">
      <t>カキ</t>
    </rPh>
    <rPh sb="16" eb="18">
      <t>ネンマツ</t>
    </rPh>
    <rPh sb="18" eb="20">
      <t>ショウヨ</t>
    </rPh>
    <rPh sb="20" eb="22">
      <t>シキュウ</t>
    </rPh>
    <rPh sb="22" eb="24">
      <t>ジョウキョウ</t>
    </rPh>
    <phoneticPr fontId="2"/>
  </si>
  <si>
    <t>11.20 産業大分類別賃金指数（現金給与総額）</t>
    <rPh sb="6" eb="8">
      <t>サンギョウ</t>
    </rPh>
    <rPh sb="8" eb="11">
      <t>ダイブンルイ</t>
    </rPh>
    <rPh sb="11" eb="12">
      <t>ベツ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phoneticPr fontId="2"/>
  </si>
  <si>
    <t>11.20.1  名目賃金指数（事業所規模30人以上）</t>
    <rPh sb="9" eb="11">
      <t>メイモク</t>
    </rPh>
    <rPh sb="11" eb="13">
      <t>チンギン</t>
    </rPh>
    <rPh sb="13" eb="15">
      <t>シスウ</t>
    </rPh>
    <phoneticPr fontId="2"/>
  </si>
  <si>
    <t>11.20.2  実質賃金指数（事業所規模30人以上）</t>
    <rPh sb="9" eb="11">
      <t>ジッシツ</t>
    </rPh>
    <rPh sb="11" eb="13">
      <t>チンギン</t>
    </rPh>
    <rPh sb="13" eb="15">
      <t>シスウ</t>
    </rPh>
    <phoneticPr fontId="2"/>
  </si>
  <si>
    <t>11.21 産業大分類別常用雇用指数（事業所規模30人以上）</t>
    <rPh sb="6" eb="8">
      <t>サンギョウ</t>
    </rPh>
    <rPh sb="8" eb="11">
      <t>ダイブンルイ</t>
    </rPh>
    <rPh sb="11" eb="12">
      <t>ベツ</t>
    </rPh>
    <rPh sb="12" eb="14">
      <t>ジョウヨウ</t>
    </rPh>
    <rPh sb="14" eb="16">
      <t>コヨウ</t>
    </rPh>
    <rPh sb="16" eb="18">
      <t>シスウ</t>
    </rPh>
    <phoneticPr fontId="2"/>
  </si>
  <si>
    <t>(11.7)  有効求職者：前月から繰り越して引き続き求職している者と新規求職者</t>
    <rPh sb="8" eb="10">
      <t>ユウコウ</t>
    </rPh>
    <rPh sb="10" eb="13">
      <t>キュウショクシャ</t>
    </rPh>
    <phoneticPr fontId="2"/>
  </si>
  <si>
    <t xml:space="preserve">          との合計</t>
    <phoneticPr fontId="13"/>
  </si>
  <si>
    <t>(11.14) 常用労働者：事業所に雇用され給与を支払われる労働者（船員法の船員</t>
    <rPh sb="8" eb="10">
      <t>ジョウヨウ</t>
    </rPh>
    <rPh sb="10" eb="13">
      <t>ロウドウシャ</t>
    </rPh>
    <rPh sb="18" eb="20">
      <t>コヨウ</t>
    </rPh>
    <rPh sb="22" eb="24">
      <t>キュウヨ</t>
    </rPh>
    <rPh sb="25" eb="27">
      <t>シハラ</t>
    </rPh>
    <rPh sb="30" eb="33">
      <t>ロウドウシャ</t>
    </rPh>
    <rPh sb="34" eb="36">
      <t>センイン</t>
    </rPh>
    <rPh sb="36" eb="37">
      <t>ホウ</t>
    </rPh>
    <rPh sb="38" eb="40">
      <t>センイン</t>
    </rPh>
    <phoneticPr fontId="2"/>
  </si>
  <si>
    <t>インテリアリフォームコース</t>
  </si>
  <si>
    <t>ものづくり科</t>
  </si>
  <si>
    <t>ビジネス事務科</t>
  </si>
  <si>
    <t>（注）1  （  ）内は内数で、短期課程の普通職業訓練の者を示す。</t>
  </si>
  <si>
    <t>介護福祉士養成科</t>
  </si>
  <si>
    <t>保育士養成科</t>
  </si>
  <si>
    <t>11.10  船員職業紹介状況</t>
    <phoneticPr fontId="3"/>
  </si>
  <si>
    <t>区    分</t>
    <phoneticPr fontId="3"/>
  </si>
  <si>
    <t>月間有効求職数</t>
    <phoneticPr fontId="2"/>
  </si>
  <si>
    <t>月間有効求人数</t>
    <phoneticPr fontId="2"/>
  </si>
  <si>
    <t>失業保険
支給金額</t>
    <phoneticPr fontId="2"/>
  </si>
  <si>
    <t>前月末未済求職数</t>
    <phoneticPr fontId="3"/>
  </si>
  <si>
    <t>前月末未済求人数</t>
    <phoneticPr fontId="3"/>
  </si>
  <si>
    <r>
      <t xml:space="preserve">国家公務員法
</t>
    </r>
    <r>
      <rPr>
        <sz val="6"/>
        <rFont val="ＭＳ ゴシック"/>
        <family val="3"/>
        <charset val="128"/>
      </rPr>
      <t>行政執行法人の労働関係法</t>
    </r>
    <rPh sb="7" eb="9">
      <t>ギョウセイ</t>
    </rPh>
    <rPh sb="9" eb="11">
      <t>シッコウ</t>
    </rPh>
    <rPh sb="11" eb="13">
      <t>ホウジン</t>
    </rPh>
    <rPh sb="14" eb="16">
      <t>ロウドウ</t>
    </rPh>
    <rPh sb="16" eb="18">
      <t>カンケイ</t>
    </rPh>
    <rPh sb="18" eb="19">
      <t>ホウ</t>
    </rPh>
    <phoneticPr fontId="2"/>
  </si>
  <si>
    <t>11.9  雇用保険業務状況</t>
    <rPh sb="6" eb="8">
      <t>コヨウ</t>
    </rPh>
    <rPh sb="8" eb="10">
      <t>ホケン</t>
    </rPh>
    <rPh sb="10" eb="12">
      <t>ギョウム</t>
    </rPh>
    <rPh sb="12" eb="14">
      <t>ジョウキョウ</t>
    </rPh>
    <phoneticPr fontId="2"/>
  </si>
  <si>
    <t>Ｘ</t>
  </si>
  <si>
    <t>区      分</t>
    <phoneticPr fontId="2"/>
  </si>
  <si>
    <t>11.7  中高年齢者の年齢階層別職業紹介状況（常用）</t>
    <phoneticPr fontId="2"/>
  </si>
  <si>
    <t>有効
求職者数</t>
    <phoneticPr fontId="2"/>
  </si>
  <si>
    <t>45 ～ 54 歳</t>
    <phoneticPr fontId="2"/>
  </si>
  <si>
    <t>55 ～ 64 歳</t>
    <phoneticPr fontId="2"/>
  </si>
  <si>
    <t>65 歳 以 上</t>
    <phoneticPr fontId="2"/>
  </si>
  <si>
    <t>11.8  日雇求人紹介就労状況</t>
    <phoneticPr fontId="2"/>
  </si>
  <si>
    <t>求職延数</t>
    <phoneticPr fontId="2"/>
  </si>
  <si>
    <t>就労延数</t>
    <phoneticPr fontId="2"/>
  </si>
  <si>
    <t>就労実人員</t>
    <phoneticPr fontId="2"/>
  </si>
  <si>
    <t>11.9  雇用保険業務状況</t>
    <phoneticPr fontId="3"/>
  </si>
  <si>
    <t>適用事業所数
（年度末）</t>
    <phoneticPr fontId="3"/>
  </si>
  <si>
    <t>被保険者数
（年度末）</t>
    <phoneticPr fontId="3"/>
  </si>
  <si>
    <t>保    険    料</t>
    <phoneticPr fontId="2"/>
  </si>
  <si>
    <t>給      付</t>
    <phoneticPr fontId="2"/>
  </si>
  <si>
    <t>適    用</t>
    <phoneticPr fontId="2"/>
  </si>
  <si>
    <t>一般失業給付金</t>
    <phoneticPr fontId="2"/>
  </si>
  <si>
    <t>日雇失業給付金</t>
    <phoneticPr fontId="2"/>
  </si>
  <si>
    <t>被保険者</t>
    <phoneticPr fontId="2"/>
  </si>
  <si>
    <t>受給者実人員
（月平均）</t>
    <phoneticPr fontId="3"/>
  </si>
  <si>
    <t xml:space="preserve">      2  日雇失業給付金は、普通給付にかかるものを計上している。</t>
    <phoneticPr fontId="2"/>
  </si>
  <si>
    <t>総  数</t>
    <phoneticPr fontId="2"/>
  </si>
  <si>
    <t>神  戸</t>
    <phoneticPr fontId="2"/>
  </si>
  <si>
    <t>但  馬</t>
    <phoneticPr fontId="2"/>
  </si>
  <si>
    <t>丹  波</t>
    <phoneticPr fontId="2"/>
  </si>
  <si>
    <t>淡  路</t>
    <phoneticPr fontId="2"/>
  </si>
  <si>
    <t>11.11  公共職業訓練状況</t>
    <phoneticPr fontId="6"/>
  </si>
  <si>
    <t>11.11.1　施設内訓練</t>
    <phoneticPr fontId="6"/>
  </si>
  <si>
    <t>定　員</t>
    <phoneticPr fontId="2"/>
  </si>
  <si>
    <t>前年度より繰越</t>
    <phoneticPr fontId="2"/>
  </si>
  <si>
    <t>入校者数</t>
    <phoneticPr fontId="2"/>
  </si>
  <si>
    <t>修了者数</t>
    <phoneticPr fontId="2"/>
  </si>
  <si>
    <t>修了者中就職者</t>
    <phoneticPr fontId="2"/>
  </si>
  <si>
    <t>次年度へ繰越</t>
    <phoneticPr fontId="2"/>
  </si>
  <si>
    <t>11.11.2　施設外訓練</t>
    <phoneticPr fontId="6"/>
  </si>
  <si>
    <t>11.12  技能検定実施状況</t>
    <phoneticPr fontId="2"/>
  </si>
  <si>
    <t>受検申請者数</t>
    <phoneticPr fontId="2"/>
  </si>
  <si>
    <t>合格者数</t>
    <phoneticPr fontId="2"/>
  </si>
  <si>
    <t>合 格 率</t>
    <phoneticPr fontId="2"/>
  </si>
  <si>
    <t>11.1  適用法規別労働組合数・組合員数</t>
    <phoneticPr fontId="2"/>
  </si>
  <si>
    <t>労働組合法</t>
    <phoneticPr fontId="2"/>
  </si>
  <si>
    <t>組合数</t>
    <phoneticPr fontId="2"/>
  </si>
  <si>
    <t>地方公営企業
労働関係法</t>
    <phoneticPr fontId="2"/>
  </si>
  <si>
    <t>国家公務員法</t>
    <phoneticPr fontId="2"/>
  </si>
  <si>
    <t>地方公務員法</t>
    <phoneticPr fontId="2"/>
  </si>
  <si>
    <t>11.2  企業規模別労働組合数・組合員数</t>
    <phoneticPr fontId="2"/>
  </si>
  <si>
    <t>区　　分</t>
    <phoneticPr fontId="2"/>
  </si>
  <si>
    <t>組　    合    　員</t>
    <phoneticPr fontId="2"/>
  </si>
  <si>
    <t>100～
299人</t>
    <phoneticPr fontId="2"/>
  </si>
  <si>
    <t>300～
499人</t>
    <phoneticPr fontId="2"/>
  </si>
  <si>
    <t>500～
999人</t>
    <phoneticPr fontId="2"/>
  </si>
  <si>
    <t>1000人
以上</t>
    <phoneticPr fontId="2"/>
  </si>
  <si>
    <t>農業</t>
    <phoneticPr fontId="2"/>
  </si>
  <si>
    <t>林業、狩猟業</t>
    <phoneticPr fontId="2"/>
  </si>
  <si>
    <t>漁業、水産養殖業</t>
    <phoneticPr fontId="2"/>
  </si>
  <si>
    <t>鉱業</t>
    <phoneticPr fontId="2"/>
  </si>
  <si>
    <t>建設業</t>
    <phoneticPr fontId="2"/>
  </si>
  <si>
    <t>製造業</t>
    <phoneticPr fontId="2"/>
  </si>
  <si>
    <t>卸売業、小売業</t>
    <phoneticPr fontId="2"/>
  </si>
  <si>
    <t>金融・保険業</t>
    <phoneticPr fontId="2"/>
  </si>
  <si>
    <t>不動産業</t>
    <phoneticPr fontId="2"/>
  </si>
  <si>
    <t>運輸・通信業</t>
    <phoneticPr fontId="2"/>
  </si>
  <si>
    <t>電気・ガス・水道業</t>
    <phoneticPr fontId="2"/>
  </si>
  <si>
    <t>サービス業</t>
    <phoneticPr fontId="2"/>
  </si>
  <si>
    <t>公務</t>
    <phoneticPr fontId="2"/>
  </si>
  <si>
    <t>分類不能の産業</t>
    <phoneticPr fontId="2"/>
  </si>
  <si>
    <t>11.4  形態別労働争議発生状況</t>
    <phoneticPr fontId="2"/>
  </si>
  <si>
    <t>争議行為を伴う争議</t>
    <phoneticPr fontId="2"/>
  </si>
  <si>
    <t>半日以上の同盟罷業</t>
    <phoneticPr fontId="2"/>
  </si>
  <si>
    <t>半日未満の同盟罷業</t>
    <phoneticPr fontId="2"/>
  </si>
  <si>
    <t>（注）1  重複しているため、総数と内訳は一致しない場合がある。</t>
    <phoneticPr fontId="2"/>
  </si>
  <si>
    <t>11.3  賃金不払状況</t>
    <phoneticPr fontId="2"/>
  </si>
  <si>
    <t>不 払 発 生</t>
    <phoneticPr fontId="2"/>
  </si>
  <si>
    <t>解 決 済</t>
    <phoneticPr fontId="2"/>
  </si>
  <si>
    <t>未 解 決</t>
    <phoneticPr fontId="2"/>
  </si>
  <si>
    <t>金  額</t>
    <phoneticPr fontId="2"/>
  </si>
  <si>
    <t>件 数</t>
    <phoneticPr fontId="2"/>
  </si>
  <si>
    <t>11.5  一般職業紹介状況</t>
    <phoneticPr fontId="2"/>
  </si>
  <si>
    <t>1年</t>
  </si>
  <si>
    <t>2年</t>
    <rPh sb="1" eb="2">
      <t>ネン</t>
    </rPh>
    <phoneticPr fontId="6"/>
  </si>
  <si>
    <t>（注）  単独とは一企業独立で行う訓練を、共同とは複数の企業が共同で行う訓練をいう。</t>
    <phoneticPr fontId="2"/>
  </si>
  <si>
    <t>令和元年平均</t>
    <rPh sb="0" eb="2">
      <t>レイワ</t>
    </rPh>
    <rPh sb="2" eb="3">
      <t>ガン</t>
    </rPh>
    <rPh sb="4" eb="6">
      <t>ヘイキン</t>
    </rPh>
    <phoneticPr fontId="2"/>
  </si>
  <si>
    <t>令和元年</t>
    <rPh sb="0" eb="2">
      <t>レイワ</t>
    </rPh>
    <rPh sb="2" eb="3">
      <t>ガン</t>
    </rPh>
    <phoneticPr fontId="2"/>
  </si>
  <si>
    <t>30年</t>
  </si>
  <si>
    <t>30年度</t>
  </si>
  <si>
    <t>令和元年度</t>
    <rPh sb="0" eb="2">
      <t>レイワ</t>
    </rPh>
    <rPh sb="2" eb="3">
      <t>ガン</t>
    </rPh>
    <phoneticPr fontId="2"/>
  </si>
  <si>
    <t>〔公共職業安定所別〕</t>
  </si>
  <si>
    <t>マザーズ三宮</t>
  </si>
  <si>
    <t>プラザ三宮</t>
  </si>
  <si>
    <t>三宮わかもの</t>
  </si>
  <si>
    <t>区      分</t>
  </si>
  <si>
    <t>平成29年度</t>
  </si>
  <si>
    <t>平成30年度</t>
  </si>
  <si>
    <t>新規求人</t>
  </si>
  <si>
    <t>県計</t>
  </si>
  <si>
    <t>A～B 農林漁業</t>
  </si>
  <si>
    <t>C 鉱業</t>
  </si>
  <si>
    <t>D 建設業</t>
  </si>
  <si>
    <t>E 製造業</t>
  </si>
  <si>
    <t>F 電気・ガス・熱供給・水道業</t>
  </si>
  <si>
    <t>G 情報通信業</t>
  </si>
  <si>
    <t>H 運輸業</t>
  </si>
  <si>
    <t>I 卸売・小売業</t>
  </si>
  <si>
    <t>J 金融・保険業</t>
  </si>
  <si>
    <t>K 不動産業</t>
  </si>
  <si>
    <t>L 学術研究、専門・技術サービス業</t>
  </si>
  <si>
    <t>M 宿泊業，飲食サービス業</t>
  </si>
  <si>
    <t>N 生活関連サービス業、娯楽業</t>
  </si>
  <si>
    <t>O 教育，学習支援業</t>
  </si>
  <si>
    <t>P 医療、福祉</t>
  </si>
  <si>
    <t>Q 複合サービス事業</t>
  </si>
  <si>
    <t>R サービス業
（他に分類されないもの）</t>
  </si>
  <si>
    <t>S・T 公務・その他</t>
  </si>
  <si>
    <t>令和元年度</t>
    <rPh sb="0" eb="2">
      <t>レイワ</t>
    </rPh>
    <rPh sb="2" eb="3">
      <t>ガン</t>
    </rPh>
    <phoneticPr fontId="3"/>
  </si>
  <si>
    <t>ＷＥＢアプリコース</t>
  </si>
  <si>
    <t>令和元年</t>
    <rPh sb="0" eb="2">
      <t>レイワ</t>
    </rPh>
    <rPh sb="2" eb="3">
      <t>ガン</t>
    </rPh>
    <phoneticPr fontId="3"/>
  </si>
  <si>
    <t>30年6月末</t>
  </si>
  <si>
    <t>令和元年6月末</t>
    <rPh sb="0" eb="2">
      <t>レイワ</t>
    </rPh>
    <rPh sb="2" eb="3">
      <t>ガン</t>
    </rPh>
    <phoneticPr fontId="2"/>
  </si>
  <si>
    <t>（注）1  E一括分1： 12木材・木製品製造業（家具を除く）、13家具・装備品製造業</t>
    <rPh sb="1" eb="2">
      <t>チュウ</t>
    </rPh>
    <rPh sb="7" eb="9">
      <t>イッカツ</t>
    </rPh>
    <rPh sb="9" eb="10">
      <t>ブン</t>
    </rPh>
    <phoneticPr fontId="2"/>
  </si>
  <si>
    <t xml:space="preserve">      2  E一括分2： 25はん用機械器具製造業、26生産用機械器具製造業、27業務用機械器具製造業</t>
    <rPh sb="10" eb="12">
      <t>イッカツ</t>
    </rPh>
    <rPh sb="12" eb="13">
      <t>ブン</t>
    </rPh>
    <phoneticPr fontId="2"/>
  </si>
  <si>
    <t xml:space="preserve">      3  E一括分3： 28電子部品・デバイス・電子回路製造業、29電気機械器具製造業、30情報通信機械器具製造業</t>
    <rPh sb="10" eb="12">
      <t>イッカツ</t>
    </rPh>
    <rPh sb="12" eb="13">
      <t>ブン</t>
    </rPh>
    <phoneticPr fontId="2"/>
  </si>
  <si>
    <t xml:space="preserve">      4  卸売業：50各種商品卸売業、51繊維・衣服等卸売業、52飲食料品卸売業、53建築材料，鉱物・金属材料等卸売業、 </t>
    <rPh sb="9" eb="12">
      <t>オロシウリギョウ</t>
    </rPh>
    <phoneticPr fontId="2"/>
  </si>
  <si>
    <t xml:space="preserve">   5  小売業： 56各種商品小売業、57織物・衣服・身の回り品小売業、58飲食料品小売業、59機械器具小売業</t>
    <rPh sb="6" eb="8">
      <t>コウ</t>
    </rPh>
    <rPh sb="8" eb="9">
      <t>ギョウ</t>
    </rPh>
    <phoneticPr fontId="2"/>
  </si>
  <si>
    <t xml:space="preserve">   6  M一括分1： 76飲食店、77持ち帰り・配達飲食サービス業</t>
    <rPh sb="7" eb="9">
      <t>イッカツ</t>
    </rPh>
    <rPh sb="9" eb="10">
      <t>ブン</t>
    </rPh>
    <phoneticPr fontId="2"/>
  </si>
  <si>
    <t xml:space="preserve">   7  P一括分1： 84保健衛生、85社会保険・社会福祉・介護事業</t>
    <rPh sb="7" eb="9">
      <t>イッカツ</t>
    </rPh>
    <rPh sb="9" eb="10">
      <t>ブン</t>
    </rPh>
    <phoneticPr fontId="2"/>
  </si>
  <si>
    <t xml:space="preserve">   8  サービス業（他に分類されないもの）： 88廃棄物処理業、89自動車整備業、90機械等修理業（別掲を除く）、</t>
    <phoneticPr fontId="2"/>
  </si>
  <si>
    <t xml:space="preserve">  　　5  小売業： 56各種商品小売業、57織物・衣服・身の回り品小売業、58飲食料品小売業、59機械器具小売業</t>
    <rPh sb="7" eb="9">
      <t>コウ</t>
    </rPh>
    <rPh sb="9" eb="10">
      <t>ギョウ</t>
    </rPh>
    <phoneticPr fontId="2"/>
  </si>
  <si>
    <t xml:space="preserve">              　  60その他の小売業、61無店舗小売業</t>
    <phoneticPr fontId="2"/>
  </si>
  <si>
    <t xml:space="preserve">                                              91職業紹介・労働者派遣業、92その他の事業サービス業、</t>
    <phoneticPr fontId="2"/>
  </si>
  <si>
    <t>　　　   　　　　　　　　　　　　　　　　　　 93政治・経済・文化団体、94宗教、95その他のサービス業、96外国公務</t>
    <phoneticPr fontId="2"/>
  </si>
  <si>
    <t xml:space="preserve">      6  M一括分1： 76飲食店、77持ち帰り・配達飲食サービス業</t>
    <rPh sb="10" eb="12">
      <t>イッカツ</t>
    </rPh>
    <rPh sb="12" eb="13">
      <t>ブン</t>
    </rPh>
    <phoneticPr fontId="2"/>
  </si>
  <si>
    <t xml:space="preserve">      7  P一括分1： 84保健衛生、85社会保険・社会福祉・介護事業</t>
    <rPh sb="10" eb="12">
      <t>イッカツ</t>
    </rPh>
    <rPh sb="12" eb="13">
      <t>ブン</t>
    </rPh>
    <phoneticPr fontId="2"/>
  </si>
  <si>
    <t xml:space="preserve">      8  サービス業（他に分類されないもの）： 88廃棄物処理業、89自動車整備業、90機械等修理業（別掲を除く）、</t>
    <phoneticPr fontId="2"/>
  </si>
  <si>
    <t>…</t>
  </si>
  <si>
    <t>令和2年度</t>
    <rPh sb="0" eb="2">
      <t>レイワ</t>
    </rPh>
    <phoneticPr fontId="2"/>
  </si>
  <si>
    <t>2年</t>
    <phoneticPr fontId="3"/>
  </si>
  <si>
    <t>令和2年平均</t>
    <rPh sb="0" eb="2">
      <t>レイワ</t>
    </rPh>
    <rPh sb="4" eb="6">
      <t>ヘイキン</t>
    </rPh>
    <phoneticPr fontId="2"/>
  </si>
  <si>
    <t>　5月</t>
    <phoneticPr fontId="2"/>
  </si>
  <si>
    <t>資料：兵庫労働局</t>
  </si>
  <si>
    <t>スマート生産サポート科</t>
    <phoneticPr fontId="6"/>
  </si>
  <si>
    <t>生産システム技術科</t>
    <phoneticPr fontId="6"/>
  </si>
  <si>
    <t>パワーエレクトロニクス科</t>
    <phoneticPr fontId="6"/>
  </si>
  <si>
    <t>住宅リフォーム技術科</t>
  </si>
  <si>
    <t>住宅点検サービス科</t>
    <phoneticPr fontId="6"/>
  </si>
  <si>
    <t>テクニカルメタルワーク科</t>
    <phoneticPr fontId="6"/>
  </si>
  <si>
    <t>テクニカルオペレーション科</t>
    <phoneticPr fontId="6"/>
  </si>
  <si>
    <t>港湾技術科</t>
    <rPh sb="0" eb="2">
      <t>コウワン</t>
    </rPh>
    <phoneticPr fontId="29"/>
  </si>
  <si>
    <t>湾港ロジスティック科</t>
    <rPh sb="0" eb="2">
      <t>ワンコウ</t>
    </rPh>
    <rPh sb="9" eb="10">
      <t>カ</t>
    </rPh>
    <phoneticPr fontId="29"/>
  </si>
  <si>
    <t>ビジネススキルアップコース</t>
  </si>
  <si>
    <t>Webクリエーターコース(４)</t>
  </si>
  <si>
    <t>Webクリエーターコース(３)</t>
  </si>
  <si>
    <t>Webクリエーターコース（２）</t>
  </si>
  <si>
    <t>（デ）Webデザイナーコース</t>
  </si>
  <si>
    <t>Ｗｅｂデザインコース</t>
  </si>
  <si>
    <t>スマホアプリコース</t>
  </si>
  <si>
    <t>E一括分1(注1)</t>
    <rPh sb="1" eb="3">
      <t>イッカツ</t>
    </rPh>
    <rPh sb="3" eb="4">
      <t>ブン</t>
    </rPh>
    <rPh sb="6" eb="7">
      <t>チュウ</t>
    </rPh>
    <phoneticPr fontId="2"/>
  </si>
  <si>
    <t>E一括分2(注2)</t>
    <rPh sb="1" eb="3">
      <t>イッカツ</t>
    </rPh>
    <rPh sb="3" eb="4">
      <t>ブン</t>
    </rPh>
    <rPh sb="6" eb="7">
      <t>チュウ</t>
    </rPh>
    <phoneticPr fontId="2"/>
  </si>
  <si>
    <t>E一括分3(注3)</t>
    <rPh sb="1" eb="3">
      <t>イッカツ</t>
    </rPh>
    <rPh sb="3" eb="4">
      <t>ブン</t>
    </rPh>
    <rPh sb="6" eb="7">
      <t>チュウ</t>
    </rPh>
    <phoneticPr fontId="2"/>
  </si>
  <si>
    <t>I-1 卸売業(注4)</t>
    <rPh sb="4" eb="7">
      <t>オロシウリギョウ</t>
    </rPh>
    <phoneticPr fontId="2"/>
  </si>
  <si>
    <t>I-2 小売業(注5)</t>
    <rPh sb="4" eb="7">
      <t>コウリギョウ</t>
    </rPh>
    <phoneticPr fontId="2"/>
  </si>
  <si>
    <t>M一括分1(注6)</t>
    <rPh sb="1" eb="3">
      <t>イッカツ</t>
    </rPh>
    <rPh sb="3" eb="4">
      <t>ブン</t>
    </rPh>
    <rPh sb="6" eb="7">
      <t>チュウ</t>
    </rPh>
    <phoneticPr fontId="2"/>
  </si>
  <si>
    <t>P一括分1(注7)</t>
    <rPh sb="1" eb="3">
      <t>イッカツ</t>
    </rPh>
    <rPh sb="3" eb="4">
      <t>ブン</t>
    </rPh>
    <rPh sb="6" eb="7">
      <t>チュウ</t>
    </rPh>
    <phoneticPr fontId="2"/>
  </si>
  <si>
    <t>R サービス業（他に分類されないもの）(注8)</t>
    <rPh sb="6" eb="7">
      <t>ギョウ</t>
    </rPh>
    <rPh sb="8" eb="9">
      <t>ホカ</t>
    </rPh>
    <rPh sb="10" eb="12">
      <t>ブンルイ</t>
    </rPh>
    <phoneticPr fontId="2"/>
  </si>
  <si>
    <t>-</t>
    <phoneticPr fontId="6"/>
  </si>
  <si>
    <t>令和3年平均</t>
    <rPh sb="0" eb="2">
      <t>レイワ</t>
    </rPh>
    <rPh sb="4" eb="6">
      <t>ヘイキン</t>
    </rPh>
    <phoneticPr fontId="2"/>
  </si>
  <si>
    <t>令　　和　　3　　年</t>
    <rPh sb="0" eb="1">
      <t>レイ</t>
    </rPh>
    <rPh sb="3" eb="4">
      <t>ワ</t>
    </rPh>
    <rPh sb="8" eb="9">
      <t>ネン</t>
    </rPh>
    <phoneticPr fontId="2"/>
  </si>
  <si>
    <t>－</t>
  </si>
  <si>
    <t>令　　和　　3　　年</t>
    <rPh sb="0" eb="1">
      <t>レイ</t>
    </rPh>
    <rPh sb="3" eb="4">
      <t>ワ</t>
    </rPh>
    <rPh sb="9" eb="10">
      <t>ネン</t>
    </rPh>
    <phoneticPr fontId="2"/>
  </si>
  <si>
    <t>　　〈令和3年〉</t>
    <rPh sb="3" eb="5">
      <t>レイワ</t>
    </rPh>
    <phoneticPr fontId="2"/>
  </si>
  <si>
    <t>11.19  産業大中分類別夏季・年末賞与支給状況（事業所規模30人以上）〈令和3年〉</t>
    <rPh sb="9" eb="10">
      <t>ダイ</t>
    </rPh>
    <rPh sb="10" eb="13">
      <t>チュウブンルイ</t>
    </rPh>
    <rPh sb="18" eb="21">
      <t>シキュウガク</t>
    </rPh>
    <rPh sb="22" eb="24">
      <t>ジョウキョウ</t>
    </rPh>
    <rPh sb="38" eb="40">
      <t>レイワ</t>
    </rPh>
    <phoneticPr fontId="2"/>
  </si>
  <si>
    <t>平成29年</t>
    <rPh sb="0" eb="2">
      <t>ヘイセイ</t>
    </rPh>
    <phoneticPr fontId="2"/>
  </si>
  <si>
    <t>2年</t>
  </si>
  <si>
    <t>3年</t>
  </si>
  <si>
    <t>3年</t>
    <phoneticPr fontId="2"/>
  </si>
  <si>
    <t>令和 3年 1月</t>
    <rPh sb="0" eb="2">
      <t>レイワ</t>
    </rPh>
    <rPh sb="4" eb="5">
      <t>ネン</t>
    </rPh>
    <phoneticPr fontId="2"/>
  </si>
  <si>
    <t>　5月</t>
  </si>
  <si>
    <t>（令和2年平均＝100）</t>
    <rPh sb="1" eb="3">
      <t>レイワ</t>
    </rPh>
    <rPh sb="5" eb="7">
      <t>ヘイキン</t>
    </rPh>
    <phoneticPr fontId="2"/>
  </si>
  <si>
    <t>平成29年</t>
    <rPh sb="0" eb="2">
      <t>ヘイセイ</t>
    </rPh>
    <phoneticPr fontId="3"/>
  </si>
  <si>
    <t>3年</t>
    <phoneticPr fontId="3"/>
  </si>
  <si>
    <t>解決不能</t>
    <phoneticPr fontId="2"/>
  </si>
  <si>
    <t>3年</t>
    <rPh sb="1" eb="2">
      <t>ドシ</t>
    </rPh>
    <phoneticPr fontId="2"/>
  </si>
  <si>
    <t>-</t>
    <phoneticPr fontId="2"/>
  </si>
  <si>
    <t>区    分</t>
  </si>
  <si>
    <t>新規求人数</t>
  </si>
  <si>
    <t>新規求職申込件数</t>
  </si>
  <si>
    <t>就職件数</t>
  </si>
  <si>
    <t>平成29年度</t>
    <rPh sb="0" eb="2">
      <t>ヘイセイ</t>
    </rPh>
    <phoneticPr fontId="2"/>
  </si>
  <si>
    <t>2年度</t>
  </si>
  <si>
    <t>3年度</t>
    <phoneticPr fontId="2"/>
  </si>
  <si>
    <t>（注）1  学卒、パートを除く。</t>
  </si>
  <si>
    <t>　　　2　求職申込書における「性別」欄の記載が任意のため、男女別の合計は全体の値と必ずしも一致しない。</t>
    <phoneticPr fontId="2"/>
  </si>
  <si>
    <t>令和3年度</t>
    <rPh sb="0" eb="2">
      <t>レイワ</t>
    </rPh>
    <phoneticPr fontId="2"/>
  </si>
  <si>
    <t>3年度</t>
    <rPh sb="1" eb="3">
      <t>ネンド</t>
    </rPh>
    <phoneticPr fontId="2"/>
  </si>
  <si>
    <t>（注）学卒、パートを除く。</t>
    <phoneticPr fontId="2"/>
  </si>
  <si>
    <t>（注）1　学卒、パートを除く。</t>
    <phoneticPr fontId="2"/>
  </si>
  <si>
    <t>平成29年度</t>
    <rPh sb="0" eb="2">
      <t>ヘイセイ</t>
    </rPh>
    <phoneticPr fontId="3"/>
  </si>
  <si>
    <t>（注） 1  失対諸事業からの求人数は除く。</t>
  </si>
  <si>
    <t xml:space="preserve">       2  求職延数は、平成27年度以降は未集計となった。</t>
    <rPh sb="16" eb="18">
      <t>ヘイセイ</t>
    </rPh>
    <rPh sb="20" eb="22">
      <t>ネンド</t>
    </rPh>
    <rPh sb="22" eb="24">
      <t>イコウ</t>
    </rPh>
    <rPh sb="25" eb="28">
      <t>ミシュウケイ</t>
    </rPh>
    <phoneticPr fontId="2"/>
  </si>
  <si>
    <t>平成29年度</t>
    <rPh sb="0" eb="2">
      <t>ヘイセイ</t>
    </rPh>
    <phoneticPr fontId="8"/>
  </si>
  <si>
    <t>平成29年度</t>
    <rPh sb="0" eb="2">
      <t>ヘイセイ</t>
    </rPh>
    <phoneticPr fontId="6"/>
  </si>
  <si>
    <t>令和元年度</t>
    <rPh sb="0" eb="2">
      <t>レイワ</t>
    </rPh>
    <rPh sb="2" eb="3">
      <t>ガン</t>
    </rPh>
    <phoneticPr fontId="5"/>
  </si>
  <si>
    <t>3年度</t>
    <phoneticPr fontId="6"/>
  </si>
  <si>
    <t>ＣＡＤ/ＣＡＭ加工コース</t>
    <rPh sb="7" eb="9">
      <t>カコウ</t>
    </rPh>
    <phoneticPr fontId="4"/>
  </si>
  <si>
    <t>電気制御コース</t>
    <rPh sb="0" eb="2">
      <t>デンキ</t>
    </rPh>
    <rPh sb="2" eb="4">
      <t>セイギョ</t>
    </rPh>
    <phoneticPr fontId="4"/>
  </si>
  <si>
    <t>印刷総合技術コース</t>
    <rPh sb="0" eb="2">
      <t>インサツ</t>
    </rPh>
    <rPh sb="2" eb="4">
      <t>ソウゴウ</t>
    </rPh>
    <rPh sb="4" eb="6">
      <t>ギジュツ</t>
    </rPh>
    <phoneticPr fontId="4"/>
  </si>
  <si>
    <t>福祉調理コース（4月～9月）</t>
    <rPh sb="0" eb="2">
      <t>フクシ</t>
    </rPh>
    <rPh sb="2" eb="4">
      <t>チョウリ</t>
    </rPh>
    <phoneticPr fontId="3"/>
  </si>
  <si>
    <t>福祉調理コース（10月～3月）</t>
    <rPh sb="0" eb="2">
      <t>フクシ</t>
    </rPh>
    <rPh sb="2" eb="4">
      <t>チョウリ</t>
    </rPh>
    <phoneticPr fontId="3"/>
  </si>
  <si>
    <t>住宅設備コース</t>
  </si>
  <si>
    <t>木造建築コース</t>
  </si>
  <si>
    <t>機械加工コース</t>
  </si>
  <si>
    <t>機械製図・工作コース(CAD/CAM)</t>
    <phoneticPr fontId="6"/>
  </si>
  <si>
    <t>溶接コース</t>
  </si>
  <si>
    <t>金属塗装コース</t>
  </si>
  <si>
    <t>ものづくり複合コース</t>
  </si>
  <si>
    <t>ＣＡＤコース（4月～9月）</t>
    <rPh sb="8" eb="9">
      <t>ガツ</t>
    </rPh>
    <rPh sb="11" eb="12">
      <t>ガツ</t>
    </rPh>
    <phoneticPr fontId="6"/>
  </si>
  <si>
    <t>ＣＡＤコース（10月～3月）</t>
    <rPh sb="9" eb="10">
      <t>ツキ</t>
    </rPh>
    <rPh sb="12" eb="13">
      <t>ガツ</t>
    </rPh>
    <phoneticPr fontId="6"/>
  </si>
  <si>
    <t>機械工学科</t>
    <rPh sb="0" eb="1">
      <t>キカイ</t>
    </rPh>
    <rPh sb="1" eb="4">
      <t>コウガクカ</t>
    </rPh>
    <phoneticPr fontId="29"/>
  </si>
  <si>
    <t>総合ビジネス学科</t>
    <rPh sb="0" eb="1">
      <t>ソウゴウ</t>
    </rPh>
    <rPh sb="5" eb="7">
      <t>ガッカ</t>
    </rPh>
    <phoneticPr fontId="29"/>
  </si>
  <si>
    <t>キャリア実務科</t>
    <rPh sb="4" eb="7">
      <t>ジツムカ</t>
    </rPh>
    <phoneticPr fontId="4"/>
  </si>
  <si>
    <t>インテリアＣＡＤ科</t>
    <rPh sb="8" eb="9">
      <t>カ</t>
    </rPh>
    <phoneticPr fontId="4"/>
  </si>
  <si>
    <t>総合実務科</t>
    <rPh sb="0" eb="2">
      <t>ソウゴウ</t>
    </rPh>
    <rPh sb="2" eb="4">
      <t>ジツム</t>
    </rPh>
    <rPh sb="4" eb="5">
      <t>カ</t>
    </rPh>
    <phoneticPr fontId="4"/>
  </si>
  <si>
    <t>ビジネス実務科（4月～9月）</t>
    <rPh sb="4" eb="6">
      <t>ジツム</t>
    </rPh>
    <rPh sb="6" eb="7">
      <t>カ</t>
    </rPh>
    <phoneticPr fontId="4"/>
  </si>
  <si>
    <t>ビジネス実務科（10月～3月）</t>
    <rPh sb="4" eb="6">
      <t>ジツム</t>
    </rPh>
    <rPh sb="6" eb="7">
      <t>カ</t>
    </rPh>
    <phoneticPr fontId="4"/>
  </si>
  <si>
    <t>テクニカルメタルワーク科</t>
  </si>
  <si>
    <t>機械加工技術科</t>
    <phoneticPr fontId="6"/>
  </si>
  <si>
    <t>組込みシステム技術科</t>
    <phoneticPr fontId="6"/>
  </si>
  <si>
    <t>ＩｏＴシステム技術科</t>
    <phoneticPr fontId="6"/>
  </si>
  <si>
    <t>ビル管理技術科</t>
    <phoneticPr fontId="6"/>
  </si>
  <si>
    <t>ＦＡソリューション技術科</t>
    <phoneticPr fontId="6"/>
  </si>
  <si>
    <t>RC造施工技術科</t>
    <phoneticPr fontId="6"/>
  </si>
  <si>
    <t>テクニカルオペレーション科（デュアルシステム）</t>
    <phoneticPr fontId="6"/>
  </si>
  <si>
    <t>電気設備技術科（デュアルシステム）</t>
    <phoneticPr fontId="6"/>
  </si>
  <si>
    <t>RC造施工技術科（デュアルシステム）</t>
    <phoneticPr fontId="6"/>
  </si>
  <si>
    <t>金属加工科</t>
    <phoneticPr fontId="6"/>
  </si>
  <si>
    <t>住宅リフォーム技術科</t>
    <phoneticPr fontId="6"/>
  </si>
  <si>
    <t>資料：県能力開発課</t>
    <rPh sb="0" eb="2">
      <t>シリョウ</t>
    </rPh>
    <phoneticPr fontId="8"/>
  </si>
  <si>
    <t>3年度</t>
  </si>
  <si>
    <t>税理士資格コース</t>
    <rPh sb="0" eb="3">
      <t>ゼイリシ</t>
    </rPh>
    <rPh sb="3" eb="5">
      <t>シカク</t>
    </rPh>
    <phoneticPr fontId="14"/>
  </si>
  <si>
    <t>18月</t>
    <rPh sb="2" eb="3">
      <t>ツキ</t>
    </rPh>
    <phoneticPr fontId="8"/>
  </si>
  <si>
    <t>医療事務／医師事務作業補助者養成コース(３)</t>
    <rPh sb="0" eb="2">
      <t>イリョウ</t>
    </rPh>
    <rPh sb="2" eb="4">
      <t>ジム</t>
    </rPh>
    <rPh sb="5" eb="7">
      <t>イシ</t>
    </rPh>
    <rPh sb="7" eb="9">
      <t>ジム</t>
    </rPh>
    <rPh sb="9" eb="11">
      <t>サギョウ</t>
    </rPh>
    <rPh sb="11" eb="13">
      <t>ホジョ</t>
    </rPh>
    <rPh sb="13" eb="14">
      <t>シャ</t>
    </rPh>
    <rPh sb="14" eb="16">
      <t>ヨウセイ</t>
    </rPh>
    <phoneticPr fontId="3"/>
  </si>
  <si>
    <t>OA経理・総務事務コース(２)</t>
    <rPh sb="2" eb="4">
      <t>ケイリ</t>
    </rPh>
    <rPh sb="5" eb="7">
      <t>ソウム</t>
    </rPh>
    <rPh sb="7" eb="9">
      <t>ジム</t>
    </rPh>
    <phoneticPr fontId="3"/>
  </si>
  <si>
    <t>NPO法人設立・就業サポートコース(２)</t>
    <rPh sb="3" eb="5">
      <t>ホウジン</t>
    </rPh>
    <rPh sb="5" eb="7">
      <t>セツリツ</t>
    </rPh>
    <rPh sb="8" eb="10">
      <t>シュウギョウ</t>
    </rPh>
    <phoneticPr fontId="3"/>
  </si>
  <si>
    <t>介護職員初任者研修コース(６)</t>
    <rPh sb="0" eb="2">
      <t>カイゴ</t>
    </rPh>
    <phoneticPr fontId="3"/>
  </si>
  <si>
    <t>ビジネスマナーやテレワーク操作を含むパソコン習得コース</t>
    <rPh sb="13" eb="15">
      <t>ソウサ</t>
    </rPh>
    <rPh sb="16" eb="17">
      <t>フク</t>
    </rPh>
    <rPh sb="22" eb="24">
      <t>シュウトク</t>
    </rPh>
    <phoneticPr fontId="3"/>
  </si>
  <si>
    <t>医療・調剤・介護事務コース(４)</t>
    <rPh sb="0" eb="2">
      <t>イリョウ</t>
    </rPh>
    <rPh sb="3" eb="5">
      <t>チョウザイ</t>
    </rPh>
    <rPh sb="6" eb="8">
      <t>カイゴ</t>
    </rPh>
    <rPh sb="8" eb="10">
      <t>ジム</t>
    </rPh>
    <phoneticPr fontId="3"/>
  </si>
  <si>
    <t>職場の模擬体験付き実務者・福祉コース</t>
    <rPh sb="0" eb="2">
      <t>ショクバ</t>
    </rPh>
    <rPh sb="3" eb="5">
      <t>モギ</t>
    </rPh>
    <rPh sb="5" eb="7">
      <t>タイケン</t>
    </rPh>
    <rPh sb="7" eb="8">
      <t>ツ</t>
    </rPh>
    <rPh sb="9" eb="12">
      <t>ジツムシャ</t>
    </rPh>
    <rPh sb="13" eb="15">
      <t>フクシ</t>
    </rPh>
    <phoneticPr fontId="3"/>
  </si>
  <si>
    <t>WEBデザイン基礎＆サイト制作実践コース(２)</t>
    <rPh sb="7" eb="9">
      <t>キソ</t>
    </rPh>
    <rPh sb="13" eb="15">
      <t>セイサク</t>
    </rPh>
    <rPh sb="15" eb="17">
      <t>ジッセン</t>
    </rPh>
    <phoneticPr fontId="3"/>
  </si>
  <si>
    <t>OA事務実務コース(３)</t>
    <rPh sb="2" eb="4">
      <t>ジム</t>
    </rPh>
    <rPh sb="4" eb="6">
      <t>ジツム</t>
    </rPh>
    <phoneticPr fontId="3"/>
  </si>
  <si>
    <t>介護職員初任者研修及びガイドヘルパーコース(４)</t>
    <rPh sb="0" eb="2">
      <t>カイゴ</t>
    </rPh>
    <rPh sb="2" eb="4">
      <t>ショクイン</t>
    </rPh>
    <rPh sb="4" eb="7">
      <t>ショニンシャ</t>
    </rPh>
    <rPh sb="7" eb="9">
      <t>ケンシュウ</t>
    </rPh>
    <rPh sb="9" eb="10">
      <t>オヨ</t>
    </rPh>
    <phoneticPr fontId="3"/>
  </si>
  <si>
    <t>初歩からのMicrosoft認定資格取得(6教科)と簿記会計総合事務コース(２)</t>
    <rPh sb="0" eb="2">
      <t>ショホ</t>
    </rPh>
    <rPh sb="14" eb="16">
      <t>ニンテイ</t>
    </rPh>
    <rPh sb="16" eb="18">
      <t>シカク</t>
    </rPh>
    <rPh sb="18" eb="20">
      <t>シュトク</t>
    </rPh>
    <rPh sb="22" eb="24">
      <t>キョウカ</t>
    </rPh>
    <rPh sb="26" eb="28">
      <t>ボキ</t>
    </rPh>
    <rPh sb="28" eb="30">
      <t>カイケイ</t>
    </rPh>
    <rPh sb="30" eb="32">
      <t>ソウゴウ</t>
    </rPh>
    <rPh sb="32" eb="34">
      <t>ジム</t>
    </rPh>
    <phoneticPr fontId="3"/>
  </si>
  <si>
    <t>初心者のためのパソコン基礎コース</t>
    <rPh sb="0" eb="3">
      <t>ショシンシャ</t>
    </rPh>
    <rPh sb="11" eb="13">
      <t>キソ</t>
    </rPh>
    <phoneticPr fontId="3"/>
  </si>
  <si>
    <t>Web動画編集＆ホームページクリエーターコース</t>
    <rPh sb="3" eb="5">
      <t>ドウガ</t>
    </rPh>
    <rPh sb="5" eb="7">
      <t>ヘンシュウ</t>
    </rPh>
    <phoneticPr fontId="3"/>
  </si>
  <si>
    <t>医療事務コース</t>
    <rPh sb="0" eb="2">
      <t>イリョウ</t>
    </rPh>
    <rPh sb="2" eb="4">
      <t>ジム</t>
    </rPh>
    <phoneticPr fontId="3"/>
  </si>
  <si>
    <t>介護職員初任者研修コース（１）</t>
    <rPh sb="0" eb="2">
      <t>カイゴ</t>
    </rPh>
    <rPh sb="2" eb="4">
      <t>ショクイン</t>
    </rPh>
    <rPh sb="4" eb="7">
      <t>ショニンシャ</t>
    </rPh>
    <rPh sb="7" eb="9">
      <t>ケンシュウ</t>
    </rPh>
    <phoneticPr fontId="3"/>
  </si>
  <si>
    <t>テレワークにも活かせるパソコンコース</t>
    <rPh sb="7" eb="8">
      <t>イ</t>
    </rPh>
    <phoneticPr fontId="3"/>
  </si>
  <si>
    <t>Webサイト制作養成コース</t>
    <rPh sb="6" eb="8">
      <t>セイサク</t>
    </rPh>
    <rPh sb="8" eb="10">
      <t>ヨウセイ</t>
    </rPh>
    <phoneticPr fontId="3"/>
  </si>
  <si>
    <t>実践オフィスワークコース</t>
    <rPh sb="0" eb="2">
      <t>ジッセン</t>
    </rPh>
    <phoneticPr fontId="3"/>
  </si>
  <si>
    <t>介護職員初任者研修コース（２）</t>
    <rPh sb="0" eb="2">
      <t>カイゴ</t>
    </rPh>
    <rPh sb="2" eb="4">
      <t>ショクイン</t>
    </rPh>
    <rPh sb="4" eb="7">
      <t>ショニンシャ</t>
    </rPh>
    <rPh sb="7" eb="9">
      <t>ケンシュウ</t>
    </rPh>
    <phoneticPr fontId="3"/>
  </si>
  <si>
    <t>パソコン事務実務コース</t>
    <rPh sb="4" eb="6">
      <t>ジム</t>
    </rPh>
    <rPh sb="6" eb="8">
      <t>ジツム</t>
    </rPh>
    <phoneticPr fontId="3"/>
  </si>
  <si>
    <t>WEBデザイン基礎＆サイト制作実践コース</t>
    <rPh sb="7" eb="9">
      <t>キソ</t>
    </rPh>
    <rPh sb="13" eb="15">
      <t>セイサク</t>
    </rPh>
    <rPh sb="15" eb="17">
      <t>ジッセン</t>
    </rPh>
    <phoneticPr fontId="3"/>
  </si>
  <si>
    <t>ＭＯＳ資格取得コース</t>
    <rPh sb="3" eb="5">
      <t>シカク</t>
    </rPh>
    <rPh sb="5" eb="7">
      <t>シュトク</t>
    </rPh>
    <phoneticPr fontId="4"/>
  </si>
  <si>
    <t>不動産ビジネススキル養成コース</t>
    <rPh sb="0" eb="3">
      <t>フドウサン</t>
    </rPh>
    <rPh sb="10" eb="12">
      <t>ヨウセイ</t>
    </rPh>
    <phoneticPr fontId="3"/>
  </si>
  <si>
    <t>定住外国人向けの日本語・就業スキルを学ぶコース</t>
    <rPh sb="0" eb="2">
      <t>テイジュウ</t>
    </rPh>
    <rPh sb="18" eb="19">
      <t>マナ</t>
    </rPh>
    <phoneticPr fontId="3"/>
  </si>
  <si>
    <t>OA事務実務コース</t>
    <rPh sb="2" eb="4">
      <t>ジム</t>
    </rPh>
    <rPh sb="4" eb="6">
      <t>ジツム</t>
    </rPh>
    <phoneticPr fontId="3"/>
  </si>
  <si>
    <t>医療事務・調剤事務・医事コンピュータコース</t>
    <rPh sb="0" eb="2">
      <t>イリョウ</t>
    </rPh>
    <rPh sb="2" eb="4">
      <t>ジム</t>
    </rPh>
    <rPh sb="5" eb="7">
      <t>チョウザイ</t>
    </rPh>
    <rPh sb="7" eb="9">
      <t>ジム</t>
    </rPh>
    <rPh sb="10" eb="12">
      <t>イジ</t>
    </rPh>
    <phoneticPr fontId="3"/>
  </si>
  <si>
    <t>事務スペシャリスト養成コース</t>
    <rPh sb="0" eb="2">
      <t>ジム</t>
    </rPh>
    <rPh sb="9" eb="11">
      <t>ヨウセイ</t>
    </rPh>
    <phoneticPr fontId="3"/>
  </si>
  <si>
    <t>介護職員初任者研修及びガイドヘルパーコース</t>
    <rPh sb="0" eb="2">
      <t>カイゴ</t>
    </rPh>
    <rPh sb="2" eb="4">
      <t>ショクイン</t>
    </rPh>
    <rPh sb="4" eb="7">
      <t>ショニンシャ</t>
    </rPh>
    <rPh sb="7" eb="9">
      <t>ケンシュウ</t>
    </rPh>
    <rPh sb="9" eb="10">
      <t>オヨ</t>
    </rPh>
    <phoneticPr fontId="3"/>
  </si>
  <si>
    <t>officeスペシャリスト養成コース</t>
    <rPh sb="13" eb="15">
      <t>ヨウセイ</t>
    </rPh>
    <phoneticPr fontId="3"/>
  </si>
  <si>
    <t>ＯＡビジネス・データ活用コース</t>
    <rPh sb="10" eb="12">
      <t>カツヨウ</t>
    </rPh>
    <phoneticPr fontId="3"/>
  </si>
  <si>
    <t>初任者・同行・介護事務コース</t>
    <rPh sb="0" eb="3">
      <t>ショニンシャ</t>
    </rPh>
    <rPh sb="4" eb="6">
      <t>ドウコウ</t>
    </rPh>
    <rPh sb="7" eb="9">
      <t>カイゴ</t>
    </rPh>
    <rPh sb="9" eb="11">
      <t>ジム</t>
    </rPh>
    <phoneticPr fontId="3"/>
  </si>
  <si>
    <t>初心者のためのパソコン基礎コース（２）</t>
    <rPh sb="0" eb="3">
      <t>ショシンシャ</t>
    </rPh>
    <rPh sb="11" eb="13">
      <t>キソ</t>
    </rPh>
    <phoneticPr fontId="4"/>
  </si>
  <si>
    <t>パソコン・ホームページ作成コース</t>
    <rPh sb="11" eb="13">
      <t>サクセイ</t>
    </rPh>
    <phoneticPr fontId="4"/>
  </si>
  <si>
    <t>洋服リフォーム技術習得コース</t>
    <rPh sb="0" eb="2">
      <t>ヨウフク</t>
    </rPh>
    <rPh sb="7" eb="9">
      <t>ギジュツ</t>
    </rPh>
    <rPh sb="9" eb="11">
      <t>シュウトク</t>
    </rPh>
    <phoneticPr fontId="3"/>
  </si>
  <si>
    <t>介護職員初任者研修コース（３）</t>
    <rPh sb="0" eb="2">
      <t>カイゴ</t>
    </rPh>
    <rPh sb="2" eb="4">
      <t>ショクイン</t>
    </rPh>
    <rPh sb="4" eb="7">
      <t>ショニンシャ</t>
    </rPh>
    <rPh sb="7" eb="9">
      <t>ケンシュウ</t>
    </rPh>
    <phoneticPr fontId="3"/>
  </si>
  <si>
    <r>
      <rPr>
        <sz val="11"/>
        <color theme="1"/>
        <rFont val="ＭＳ Ｐ明朝"/>
        <family val="1"/>
        <charset val="128"/>
      </rPr>
      <t>パイソンプログラム基礎コース</t>
    </r>
    <rPh sb="9" eb="11">
      <t>キソ</t>
    </rPh>
    <phoneticPr fontId="3"/>
  </si>
  <si>
    <t>宅建士になって就職を目指す不動産コース</t>
    <rPh sb="0" eb="2">
      <t>タッケン</t>
    </rPh>
    <rPh sb="2" eb="3">
      <t>シ</t>
    </rPh>
    <rPh sb="7" eb="9">
      <t>シュウショク</t>
    </rPh>
    <rPh sb="10" eb="12">
      <t>メザ</t>
    </rPh>
    <rPh sb="13" eb="16">
      <t>フドウサン</t>
    </rPh>
    <phoneticPr fontId="3"/>
  </si>
  <si>
    <t>OAビジネス経理事務コース</t>
    <rPh sb="6" eb="8">
      <t>ケイリ</t>
    </rPh>
    <rPh sb="8" eb="10">
      <t>ジム</t>
    </rPh>
    <phoneticPr fontId="3"/>
  </si>
  <si>
    <t>ビジネススキル就労支援コース</t>
    <rPh sb="7" eb="9">
      <t>シュウロウ</t>
    </rPh>
    <rPh sb="9" eb="11">
      <t>シエン</t>
    </rPh>
    <phoneticPr fontId="3"/>
  </si>
  <si>
    <t>接客マナー・パソコン基礎コース</t>
    <rPh sb="0" eb="2">
      <t>セッキャク</t>
    </rPh>
    <rPh sb="10" eb="12">
      <t>キソ</t>
    </rPh>
    <phoneticPr fontId="4"/>
  </si>
  <si>
    <t>介護福祉士実務者研修コース</t>
    <rPh sb="0" eb="2">
      <t>カイゴ</t>
    </rPh>
    <rPh sb="2" eb="5">
      <t>フクシシ</t>
    </rPh>
    <rPh sb="5" eb="8">
      <t>ジツムシャ</t>
    </rPh>
    <rPh sb="8" eb="10">
      <t>ケンシュウ</t>
    </rPh>
    <phoneticPr fontId="3"/>
  </si>
  <si>
    <t>Webクリエーターコース</t>
  </si>
  <si>
    <t>文書作成・表計算特化習熟コース</t>
    <rPh sb="0" eb="2">
      <t>ブンショ</t>
    </rPh>
    <rPh sb="2" eb="4">
      <t>サクセイ</t>
    </rPh>
    <rPh sb="5" eb="8">
      <t>ヒョウケイサン</t>
    </rPh>
    <rPh sb="8" eb="10">
      <t>トッカ</t>
    </rPh>
    <rPh sb="10" eb="12">
      <t>シュウジュク</t>
    </rPh>
    <phoneticPr fontId="3"/>
  </si>
  <si>
    <t>初歩からのMicrosoft認定資格取得(6教科)と簿記会計総合事務コース</t>
    <rPh sb="0" eb="2">
      <t>ショホ</t>
    </rPh>
    <rPh sb="14" eb="16">
      <t>ニンテイ</t>
    </rPh>
    <rPh sb="16" eb="18">
      <t>シカク</t>
    </rPh>
    <rPh sb="18" eb="20">
      <t>シュトク</t>
    </rPh>
    <rPh sb="22" eb="24">
      <t>キョウカ</t>
    </rPh>
    <rPh sb="26" eb="28">
      <t>ボキ</t>
    </rPh>
    <rPh sb="28" eb="30">
      <t>カイケイ</t>
    </rPh>
    <rPh sb="30" eb="32">
      <t>ソウゴウ</t>
    </rPh>
    <rPh sb="32" eb="34">
      <t>ジム</t>
    </rPh>
    <phoneticPr fontId="3"/>
  </si>
  <si>
    <t>OA・Web実践コース</t>
  </si>
  <si>
    <t>実践オフィスワークコース（２）</t>
    <rPh sb="0" eb="2">
      <t>ジッセン</t>
    </rPh>
    <phoneticPr fontId="3"/>
  </si>
  <si>
    <t>医療事務コース（２）</t>
    <rPh sb="0" eb="2">
      <t>イリョウ</t>
    </rPh>
    <rPh sb="2" eb="4">
      <t>ジム</t>
    </rPh>
    <phoneticPr fontId="3"/>
  </si>
  <si>
    <t>靴作り教室《Shoe Making School》コース</t>
    <rPh sb="0" eb="1">
      <t>クツ</t>
    </rPh>
    <rPh sb="1" eb="2">
      <t>ツク</t>
    </rPh>
    <rPh sb="3" eb="5">
      <t>キョウシツ</t>
    </rPh>
    <phoneticPr fontId="3"/>
  </si>
  <si>
    <t>パソコン事務実務コース（２）</t>
    <rPh sb="4" eb="6">
      <t>ジム</t>
    </rPh>
    <rPh sb="6" eb="8">
      <t>ジツム</t>
    </rPh>
    <phoneticPr fontId="3"/>
  </si>
  <si>
    <t>オフィス事務IT実践コース</t>
    <rPh sb="4" eb="6">
      <t>ジム</t>
    </rPh>
    <rPh sb="8" eb="10">
      <t>ジッセン</t>
    </rPh>
    <phoneticPr fontId="3"/>
  </si>
  <si>
    <t>経理事務・会計ソフト演習コース</t>
    <rPh sb="0" eb="2">
      <t>ケイリ</t>
    </rPh>
    <rPh sb="2" eb="4">
      <t>ジム</t>
    </rPh>
    <rPh sb="5" eb="7">
      <t>カイケイ</t>
    </rPh>
    <rPh sb="10" eb="12">
      <t>エンシュウ</t>
    </rPh>
    <phoneticPr fontId="3"/>
  </si>
  <si>
    <t>医療事務・医師事務作業補助者養成コース</t>
    <rPh sb="0" eb="2">
      <t>イリョウ</t>
    </rPh>
    <rPh sb="2" eb="4">
      <t>ジム</t>
    </rPh>
    <rPh sb="5" eb="7">
      <t>イシ</t>
    </rPh>
    <rPh sb="7" eb="9">
      <t>ジム</t>
    </rPh>
    <rPh sb="9" eb="11">
      <t>サギョウ</t>
    </rPh>
    <rPh sb="11" eb="13">
      <t>ホジョ</t>
    </rPh>
    <rPh sb="13" eb="14">
      <t>シャ</t>
    </rPh>
    <rPh sb="14" eb="16">
      <t>ヨウセイ</t>
    </rPh>
    <phoneticPr fontId="3"/>
  </si>
  <si>
    <t>OA経理・総務事務コース</t>
    <rPh sb="2" eb="4">
      <t>ケイリ</t>
    </rPh>
    <rPh sb="5" eb="7">
      <t>ソウム</t>
    </rPh>
    <rPh sb="7" eb="9">
      <t>ジム</t>
    </rPh>
    <phoneticPr fontId="3"/>
  </si>
  <si>
    <t>職場の模擬体験付き実務者・福祉コース</t>
    <rPh sb="0" eb="2">
      <t>ショクバ</t>
    </rPh>
    <rPh sb="9" eb="12">
      <t>ジツムシャ</t>
    </rPh>
    <phoneticPr fontId="3"/>
  </si>
  <si>
    <t>ビジネスパソコン＆ホームページ基礎コース</t>
    <rPh sb="15" eb="17">
      <t>キソ</t>
    </rPh>
    <phoneticPr fontId="4"/>
  </si>
  <si>
    <t>ＯＡビジネス・データ活用コース（２）</t>
    <rPh sb="10" eb="12">
      <t>カツヨウ</t>
    </rPh>
    <phoneticPr fontId="3"/>
  </si>
  <si>
    <t>OA事務実務コース（２）</t>
    <rPh sb="2" eb="4">
      <t>ジム</t>
    </rPh>
    <rPh sb="4" eb="6">
      <t>ジツム</t>
    </rPh>
    <phoneticPr fontId="3"/>
  </si>
  <si>
    <t>プログラミング基礎・HP・パソコン簿記３級コース</t>
    <rPh sb="7" eb="9">
      <t>キソ</t>
    </rPh>
    <rPh sb="17" eb="19">
      <t>ボキ</t>
    </rPh>
    <rPh sb="19" eb="21">
      <t>サンキュウ</t>
    </rPh>
    <phoneticPr fontId="4"/>
  </si>
  <si>
    <t>経理・事務コース</t>
    <rPh sb="0" eb="2">
      <t>ケイリ</t>
    </rPh>
    <rPh sb="3" eb="5">
      <t>ジム</t>
    </rPh>
    <phoneticPr fontId="3"/>
  </si>
  <si>
    <t>医療事務・調剤事務・医事コンピュータコース（２）</t>
    <rPh sb="0" eb="2">
      <t>イリョウ</t>
    </rPh>
    <rPh sb="2" eb="4">
      <t>ジム</t>
    </rPh>
    <rPh sb="5" eb="7">
      <t>チョウザイ</t>
    </rPh>
    <rPh sb="7" eb="9">
      <t>ジム</t>
    </rPh>
    <rPh sb="10" eb="12">
      <t>イジ</t>
    </rPh>
    <phoneticPr fontId="3"/>
  </si>
  <si>
    <t>介護職員初任者研修及びガイドヘルパーコース（２）</t>
    <rPh sb="0" eb="2">
      <t>カイゴ</t>
    </rPh>
    <rPh sb="2" eb="4">
      <t>ショクイン</t>
    </rPh>
    <rPh sb="4" eb="7">
      <t>ショニンシャ</t>
    </rPh>
    <rPh sb="7" eb="9">
      <t>ケンシュウ</t>
    </rPh>
    <rPh sb="9" eb="10">
      <t>オヨ</t>
    </rPh>
    <phoneticPr fontId="3"/>
  </si>
  <si>
    <t>初任者・同行・介護事務コース（２）</t>
    <rPh sb="0" eb="3">
      <t>ショニンシャ</t>
    </rPh>
    <rPh sb="4" eb="6">
      <t>ドウコウ</t>
    </rPh>
    <rPh sb="7" eb="9">
      <t>カイゴ</t>
    </rPh>
    <rPh sb="9" eb="11">
      <t>ジム</t>
    </rPh>
    <phoneticPr fontId="3"/>
  </si>
  <si>
    <t>Java＋Pythonプログラミング実践コース</t>
    <rPh sb="18" eb="20">
      <t>ジッセン</t>
    </rPh>
    <phoneticPr fontId="3"/>
  </si>
  <si>
    <t>貿易事務コース</t>
    <rPh sb="0" eb="2">
      <t>ボウエキ</t>
    </rPh>
    <rPh sb="2" eb="4">
      <t>ジム</t>
    </rPh>
    <phoneticPr fontId="3"/>
  </si>
  <si>
    <t>介護職員初任者研修コース（４）</t>
    <rPh sb="0" eb="2">
      <t>カイゴ</t>
    </rPh>
    <rPh sb="2" eb="4">
      <t>ショクイン</t>
    </rPh>
    <rPh sb="4" eb="7">
      <t>ショニンシャ</t>
    </rPh>
    <rPh sb="7" eb="9">
      <t>ケンシュウ</t>
    </rPh>
    <phoneticPr fontId="3"/>
  </si>
  <si>
    <t>ＩCＴプロフェッショナルコース</t>
  </si>
  <si>
    <t xml:space="preserve">ICTイノベーターコース </t>
  </si>
  <si>
    <t>定住外国人向け日本語・就業力スキルアップコース</t>
    <rPh sb="0" eb="2">
      <t>テイジュウ</t>
    </rPh>
    <rPh sb="2" eb="4">
      <t>ガイコク</t>
    </rPh>
    <rPh sb="4" eb="5">
      <t>ジン</t>
    </rPh>
    <rPh sb="5" eb="6">
      <t>ム</t>
    </rPh>
    <rPh sb="7" eb="10">
      <t>ニホンゴ</t>
    </rPh>
    <rPh sb="11" eb="13">
      <t>シュウギョウ</t>
    </rPh>
    <rPh sb="13" eb="14">
      <t>リョク</t>
    </rPh>
    <phoneticPr fontId="3"/>
  </si>
  <si>
    <t>介護職員実務者研修コース</t>
    <rPh sb="0" eb="2">
      <t>カイゴ</t>
    </rPh>
    <rPh sb="2" eb="4">
      <t>ショクイン</t>
    </rPh>
    <rPh sb="4" eb="7">
      <t>ジツムシャ</t>
    </rPh>
    <rPh sb="7" eb="9">
      <t>ケンシュウ</t>
    </rPh>
    <phoneticPr fontId="3"/>
  </si>
  <si>
    <t>Web動画編集＆ホームページクリエーターコース（２）</t>
  </si>
  <si>
    <t>Webサイト制作実践コース</t>
    <rPh sb="6" eb="8">
      <t>セイサク</t>
    </rPh>
    <rPh sb="8" eb="10">
      <t>ジッセン</t>
    </rPh>
    <phoneticPr fontId="3"/>
  </si>
  <si>
    <t>ビジネスマナーを含むパソコン習得コース</t>
    <rPh sb="8" eb="9">
      <t>フク</t>
    </rPh>
    <rPh sb="14" eb="16">
      <t>シュウトク</t>
    </rPh>
    <phoneticPr fontId="3"/>
  </si>
  <si>
    <t>簿記３級・パソコン基礎・弥生会計コース</t>
    <rPh sb="0" eb="2">
      <t>ボキ</t>
    </rPh>
    <rPh sb="3" eb="4">
      <t>キュウ</t>
    </rPh>
    <rPh sb="9" eb="11">
      <t>キソ</t>
    </rPh>
    <rPh sb="12" eb="14">
      <t>ヤヨイ</t>
    </rPh>
    <rPh sb="14" eb="16">
      <t>カイケイ</t>
    </rPh>
    <phoneticPr fontId="4"/>
  </si>
  <si>
    <t>中高年からのパソコン基礎コース</t>
    <rPh sb="0" eb="3">
      <t>チュウコウネン</t>
    </rPh>
    <rPh sb="10" eb="12">
      <t>キソ</t>
    </rPh>
    <phoneticPr fontId="4"/>
  </si>
  <si>
    <t>医療事務コース（３）</t>
    <rPh sb="0" eb="2">
      <t>イリョウ</t>
    </rPh>
    <rPh sb="2" eb="4">
      <t>ジム</t>
    </rPh>
    <phoneticPr fontId="3"/>
  </si>
  <si>
    <t>ＯＡビジネス・データ活用コース（３）</t>
    <rPh sb="10" eb="12">
      <t>カツヨウ</t>
    </rPh>
    <phoneticPr fontId="3"/>
  </si>
  <si>
    <t>パソコン事務実務コース（３）</t>
    <rPh sb="4" eb="6">
      <t>ジム</t>
    </rPh>
    <rPh sb="6" eb="8">
      <t>ジツム</t>
    </rPh>
    <phoneticPr fontId="3"/>
  </si>
  <si>
    <t>テレワーク操作を含むパソコン習得コース</t>
  </si>
  <si>
    <t>OAビジネス経理事務コース（２）</t>
    <rPh sb="6" eb="8">
      <t>ケイリ</t>
    </rPh>
    <rPh sb="8" eb="10">
      <t>ジム</t>
    </rPh>
    <phoneticPr fontId="3"/>
  </si>
  <si>
    <t>テレワークにも生かせるパソコンと簿記コース</t>
    <rPh sb="7" eb="8">
      <t>イ</t>
    </rPh>
    <rPh sb="16" eb="18">
      <t>ボキ</t>
    </rPh>
    <phoneticPr fontId="3"/>
  </si>
  <si>
    <t>初歩からのMicrosoft認定資格取得(6教科)と簿記会計総合事務コース（２）</t>
    <rPh sb="0" eb="2">
      <t>ショホ</t>
    </rPh>
    <rPh sb="14" eb="16">
      <t>ニンテイ</t>
    </rPh>
    <rPh sb="16" eb="18">
      <t>シカク</t>
    </rPh>
    <rPh sb="18" eb="20">
      <t>シュトク</t>
    </rPh>
    <rPh sb="22" eb="24">
      <t>キョウカ</t>
    </rPh>
    <rPh sb="26" eb="28">
      <t>ボキ</t>
    </rPh>
    <rPh sb="28" eb="30">
      <t>カイケイ</t>
    </rPh>
    <rPh sb="30" eb="32">
      <t>ソウゴウ</t>
    </rPh>
    <rPh sb="32" eb="34">
      <t>ジム</t>
    </rPh>
    <phoneticPr fontId="3"/>
  </si>
  <si>
    <t>OA・簿記実務コース</t>
    <rPh sb="3" eb="5">
      <t>ボキ</t>
    </rPh>
    <rPh sb="5" eb="7">
      <t>ジツム</t>
    </rPh>
    <phoneticPr fontId="3"/>
  </si>
  <si>
    <t>実践オフィスワークコース（３）</t>
    <rPh sb="0" eb="2">
      <t>ジッセン</t>
    </rPh>
    <phoneticPr fontId="3"/>
  </si>
  <si>
    <t>医療・調剤事務コース</t>
    <rPh sb="0" eb="2">
      <t>イリョウ</t>
    </rPh>
    <rPh sb="3" eb="5">
      <t>チョウザイ</t>
    </rPh>
    <rPh sb="5" eb="7">
      <t>ジム</t>
    </rPh>
    <phoneticPr fontId="3"/>
  </si>
  <si>
    <t>パソコン基礎コース</t>
    <rPh sb="4" eb="6">
      <t>キソ</t>
    </rPh>
    <phoneticPr fontId="4"/>
  </si>
  <si>
    <t>職場の模擬体験付き初任者・福祉コース〈中高年向け〉</t>
    <rPh sb="0" eb="2">
      <t>ショクバ</t>
    </rPh>
    <rPh sb="3" eb="5">
      <t>モギ</t>
    </rPh>
    <rPh sb="5" eb="7">
      <t>タイケン</t>
    </rPh>
    <rPh sb="7" eb="8">
      <t>ツ</t>
    </rPh>
    <rPh sb="9" eb="12">
      <t>ショニンシャ</t>
    </rPh>
    <rPh sb="13" eb="15">
      <t>フクシ</t>
    </rPh>
    <rPh sb="19" eb="22">
      <t>チュウコウネン</t>
    </rPh>
    <rPh sb="22" eb="23">
      <t>ム</t>
    </rPh>
    <phoneticPr fontId="3"/>
  </si>
  <si>
    <t>介護職員初任者研修及びガイドヘルパーコース（３）</t>
    <rPh sb="0" eb="2">
      <t>カイゴ</t>
    </rPh>
    <rPh sb="2" eb="4">
      <t>ショクイン</t>
    </rPh>
    <rPh sb="4" eb="7">
      <t>ショニンシャ</t>
    </rPh>
    <rPh sb="7" eb="9">
      <t>ケンシュウ</t>
    </rPh>
    <rPh sb="9" eb="10">
      <t>オヨ</t>
    </rPh>
    <phoneticPr fontId="3"/>
  </si>
  <si>
    <t>医療事務・医事コンピュータ・ドクターズクラークコース</t>
    <rPh sb="0" eb="2">
      <t>イリョウ</t>
    </rPh>
    <rPh sb="2" eb="4">
      <t>ジム</t>
    </rPh>
    <rPh sb="5" eb="7">
      <t>イジ</t>
    </rPh>
    <phoneticPr fontId="3"/>
  </si>
  <si>
    <t>医療・調剤事務コース（２）</t>
    <rPh sb="0" eb="2">
      <t>イリョウ</t>
    </rPh>
    <rPh sb="3" eb="5">
      <t>チョウザイ</t>
    </rPh>
    <rPh sb="5" eb="7">
      <t>ジム</t>
    </rPh>
    <phoneticPr fontId="3"/>
  </si>
  <si>
    <t>介護職員初任者研修コース（５）</t>
    <rPh sb="0" eb="2">
      <t>カイゴ</t>
    </rPh>
    <rPh sb="2" eb="4">
      <t>ショクイン</t>
    </rPh>
    <rPh sb="4" eb="7">
      <t>ショニンシャ</t>
    </rPh>
    <rPh sb="7" eb="9">
      <t>ケンシュウ</t>
    </rPh>
    <phoneticPr fontId="3"/>
  </si>
  <si>
    <t>Webクリエーターコース（３）</t>
  </si>
  <si>
    <t>初歩から学ぶホームページ作成コース</t>
    <rPh sb="0" eb="2">
      <t>ショホ</t>
    </rPh>
    <rPh sb="4" eb="5">
      <t>マナ</t>
    </rPh>
    <rPh sb="12" eb="14">
      <t>サクセイ</t>
    </rPh>
    <phoneticPr fontId="4"/>
  </si>
  <si>
    <t>洋服リフォーム技術習得コース（２）</t>
    <rPh sb="0" eb="2">
      <t>ヨウフク</t>
    </rPh>
    <rPh sb="7" eb="9">
      <t>ギジュツ</t>
    </rPh>
    <rPh sb="9" eb="11">
      <t>シュウトク</t>
    </rPh>
    <phoneticPr fontId="4"/>
  </si>
  <si>
    <t>初任者研修・総合福祉事務コース</t>
    <rPh sb="0" eb="3">
      <t>ショニンシャ</t>
    </rPh>
    <rPh sb="3" eb="5">
      <t>ケンシュウ</t>
    </rPh>
    <rPh sb="6" eb="8">
      <t>ソウゴウ</t>
    </rPh>
    <rPh sb="8" eb="10">
      <t>フクシ</t>
    </rPh>
    <rPh sb="10" eb="12">
      <t>ジム</t>
    </rPh>
    <phoneticPr fontId="4"/>
  </si>
  <si>
    <t>OA経理・総務事務コース（２）</t>
    <rPh sb="2" eb="4">
      <t>ケイリ</t>
    </rPh>
    <rPh sb="5" eb="7">
      <t>ソウム</t>
    </rPh>
    <rPh sb="7" eb="9">
      <t>ジム</t>
    </rPh>
    <phoneticPr fontId="4"/>
  </si>
  <si>
    <t>ビジネスマナーを含むパソコン習得コース（２）</t>
    <rPh sb="8" eb="9">
      <t>フク</t>
    </rPh>
    <rPh sb="14" eb="16">
      <t>シュウトク</t>
    </rPh>
    <phoneticPr fontId="4"/>
  </si>
  <si>
    <t>テレワークにも活かせる事務必須のパソコンコース</t>
    <rPh sb="7" eb="8">
      <t>イ</t>
    </rPh>
    <rPh sb="11" eb="13">
      <t>ジム</t>
    </rPh>
    <rPh sb="13" eb="15">
      <t>ヒッス</t>
    </rPh>
    <phoneticPr fontId="4"/>
  </si>
  <si>
    <t>パソコン事務実務コース（４）</t>
    <rPh sb="4" eb="6">
      <t>ジム</t>
    </rPh>
    <rPh sb="6" eb="8">
      <t>ジツム</t>
    </rPh>
    <phoneticPr fontId="4"/>
  </si>
  <si>
    <t>職場の模擬体験付き実務者・福祉コース（２）</t>
    <rPh sb="0" eb="2">
      <t>ショクバ</t>
    </rPh>
    <rPh sb="3" eb="5">
      <t>モギ</t>
    </rPh>
    <rPh sb="5" eb="7">
      <t>タイケン</t>
    </rPh>
    <rPh sb="7" eb="8">
      <t>ツ</t>
    </rPh>
    <rPh sb="9" eb="12">
      <t>ジツムシャ</t>
    </rPh>
    <rPh sb="13" eb="15">
      <t>フクシ</t>
    </rPh>
    <phoneticPr fontId="4"/>
  </si>
  <si>
    <t>OAビジネス・データ活用コース（４）</t>
    <rPh sb="10" eb="12">
      <t>カツヨウ</t>
    </rPh>
    <phoneticPr fontId="4"/>
  </si>
  <si>
    <t>テレワーク・在宅勤務で活かせる！Web更新スキル習得コース</t>
    <rPh sb="6" eb="8">
      <t>ザイタク</t>
    </rPh>
    <rPh sb="8" eb="10">
      <t>キンム</t>
    </rPh>
    <rPh sb="11" eb="12">
      <t>イ</t>
    </rPh>
    <rPh sb="19" eb="21">
      <t>コウシン</t>
    </rPh>
    <rPh sb="24" eb="26">
      <t>シュウトク</t>
    </rPh>
    <phoneticPr fontId="4"/>
  </si>
  <si>
    <t>１日３時間でコツコツ学ぶWebクリエーターコース</t>
    <rPh sb="1" eb="2">
      <t>ヒ</t>
    </rPh>
    <rPh sb="3" eb="5">
      <t>ジカン</t>
    </rPh>
    <rPh sb="10" eb="11">
      <t>マナ</t>
    </rPh>
    <phoneticPr fontId="4"/>
  </si>
  <si>
    <t>速習OA事務コース</t>
    <rPh sb="0" eb="2">
      <t>ソクシュウ</t>
    </rPh>
    <rPh sb="4" eb="6">
      <t>ジム</t>
    </rPh>
    <phoneticPr fontId="4"/>
  </si>
  <si>
    <t>OA事務実務コース（３）</t>
    <rPh sb="2" eb="6">
      <t>ジムジツム</t>
    </rPh>
    <phoneticPr fontId="4"/>
  </si>
  <si>
    <t>医療事務コース（４）</t>
    <rPh sb="0" eb="2">
      <t>イリョウ</t>
    </rPh>
    <rPh sb="2" eb="4">
      <t>ジム</t>
    </rPh>
    <phoneticPr fontId="4"/>
  </si>
  <si>
    <t>資格取得でスキルアップコース</t>
    <rPh sb="0" eb="2">
      <t>シカク</t>
    </rPh>
    <rPh sb="2" eb="4">
      <t>シュトク</t>
    </rPh>
    <phoneticPr fontId="4"/>
  </si>
  <si>
    <t>介護職員初任者研修及びガイドヘルパーコ－ス（４）</t>
    <rPh sb="0" eb="2">
      <t>カイゴ</t>
    </rPh>
    <rPh sb="2" eb="4">
      <t>ショクイン</t>
    </rPh>
    <rPh sb="4" eb="7">
      <t>ショニンシャ</t>
    </rPh>
    <rPh sb="7" eb="9">
      <t>ケンシュウ</t>
    </rPh>
    <rPh sb="9" eb="10">
      <t>オヨ</t>
    </rPh>
    <phoneticPr fontId="4"/>
  </si>
  <si>
    <t>初任者研修・同行・行動コース</t>
    <rPh sb="0" eb="3">
      <t>ショニンシャ</t>
    </rPh>
    <rPh sb="3" eb="5">
      <t>ケンシュウ</t>
    </rPh>
    <rPh sb="6" eb="8">
      <t>ドウコウ</t>
    </rPh>
    <rPh sb="9" eb="11">
      <t>コウドウ</t>
    </rPh>
    <phoneticPr fontId="4"/>
  </si>
  <si>
    <t>MOS（Excel）資格取得速習コース</t>
    <rPh sb="10" eb="12">
      <t>シカク</t>
    </rPh>
    <rPh sb="12" eb="14">
      <t>シュトク</t>
    </rPh>
    <rPh sb="14" eb="16">
      <t>ソクシュウ</t>
    </rPh>
    <phoneticPr fontId="4"/>
  </si>
  <si>
    <t>Java＋Pythonプログラミング実践コース（２）</t>
    <rPh sb="18" eb="20">
      <t>ジッセン</t>
    </rPh>
    <phoneticPr fontId="4"/>
  </si>
  <si>
    <t>（デ）実践Javaプログラマー養成コース</t>
  </si>
  <si>
    <t>（デ）実践Webクリエーターコース</t>
  </si>
  <si>
    <t>（デ）実践Webプログラミングコース</t>
  </si>
  <si>
    <t>（デ）実践Webクリエーターコース（２）</t>
  </si>
  <si>
    <t>（デ）初歩から学ぶグラフィック・Webデザイナーコース</t>
  </si>
  <si>
    <t>（デ）医療・調剤事務コース（２）</t>
    <rPh sb="3" eb="5">
      <t>イリョウ</t>
    </rPh>
    <rPh sb="6" eb="8">
      <t>チョウザイ</t>
    </rPh>
    <rPh sb="8" eb="10">
      <t>ジム</t>
    </rPh>
    <phoneticPr fontId="3"/>
  </si>
  <si>
    <t>（デ）パソコン／医療・調剤事務コース</t>
    <rPh sb="8" eb="10">
      <t>イリョウ</t>
    </rPh>
    <rPh sb="11" eb="13">
      <t>チョウザイ</t>
    </rPh>
    <rPh sb="13" eb="15">
      <t>ジム</t>
    </rPh>
    <phoneticPr fontId="3"/>
  </si>
  <si>
    <t>（デ）パソコン事務実践コース</t>
    <rPh sb="7" eb="9">
      <t>ジム</t>
    </rPh>
    <rPh sb="9" eb="11">
      <t>ジッセン</t>
    </rPh>
    <phoneticPr fontId="4"/>
  </si>
  <si>
    <t>ものづくり大学校</t>
    <rPh sb="5" eb="7">
      <t>ダイガク</t>
    </rPh>
    <rPh sb="7" eb="8">
      <t>コウ</t>
    </rPh>
    <phoneticPr fontId="8"/>
  </si>
  <si>
    <t>介護福祉士養成科</t>
    <rPh sb="0" eb="2">
      <t>カイゴ</t>
    </rPh>
    <rPh sb="2" eb="5">
      <t>フクシシ</t>
    </rPh>
    <rPh sb="5" eb="7">
      <t>ヨウセイ</t>
    </rPh>
    <rPh sb="7" eb="8">
      <t>カ</t>
    </rPh>
    <phoneticPr fontId="8"/>
  </si>
  <si>
    <t>保育士養成科</t>
    <rPh sb="0" eb="3">
      <t>ホイクシ</t>
    </rPh>
    <rPh sb="3" eb="5">
      <t>ヨウセイ</t>
    </rPh>
    <rPh sb="5" eb="6">
      <t>カ</t>
    </rPh>
    <phoneticPr fontId="8"/>
  </si>
  <si>
    <t>栄養士養成科</t>
    <rPh sb="5" eb="6">
      <t>カ</t>
    </rPh>
    <phoneticPr fontId="8"/>
  </si>
  <si>
    <t>パソコン事務基礎コースⅢ</t>
    <rPh sb="4" eb="6">
      <t>ジム</t>
    </rPh>
    <rPh sb="6" eb="8">
      <t>キソ</t>
    </rPh>
    <phoneticPr fontId="21"/>
  </si>
  <si>
    <t>ＯＡ・経理実践Ⅳ</t>
    <rPh sb="3" eb="7">
      <t>ケイリジッセン</t>
    </rPh>
    <phoneticPr fontId="21"/>
  </si>
  <si>
    <t>簿記会計3級・パソコン基礎・HPプログラミング基礎コース</t>
    <rPh sb="0" eb="2">
      <t>ボキ</t>
    </rPh>
    <rPh sb="2" eb="4">
      <t>カイケイ</t>
    </rPh>
    <rPh sb="5" eb="6">
      <t>キュウ</t>
    </rPh>
    <rPh sb="11" eb="13">
      <t>キソ</t>
    </rPh>
    <rPh sb="23" eb="25">
      <t>キソ</t>
    </rPh>
    <phoneticPr fontId="21"/>
  </si>
  <si>
    <t>パソコンビジネス速習コース（中高年齢者向け）</t>
    <rPh sb="8" eb="9">
      <t>ソク</t>
    </rPh>
    <rPh sb="9" eb="10">
      <t>シュウ</t>
    </rPh>
    <rPh sb="14" eb="17">
      <t>チュウコウネン</t>
    </rPh>
    <rPh sb="17" eb="18">
      <t>レイ</t>
    </rPh>
    <rPh sb="18" eb="19">
      <t>シャ</t>
    </rPh>
    <rPh sb="19" eb="20">
      <t>ム</t>
    </rPh>
    <phoneticPr fontId="21"/>
  </si>
  <si>
    <t>パソコン・事務コースⅣ</t>
    <rPh sb="5" eb="7">
      <t>ジム</t>
    </rPh>
    <phoneticPr fontId="21"/>
  </si>
  <si>
    <t>医療・調剤・パソコン事務コースⅡ</t>
    <rPh sb="0" eb="2">
      <t>イリョウ</t>
    </rPh>
    <rPh sb="3" eb="5">
      <t>チョウザイ</t>
    </rPh>
    <rPh sb="10" eb="12">
      <t>ジム</t>
    </rPh>
    <phoneticPr fontId="21"/>
  </si>
  <si>
    <t>社会保険/簿記・FP養成コースⅡ</t>
    <rPh sb="0" eb="2">
      <t>シャカイ</t>
    </rPh>
    <rPh sb="2" eb="4">
      <t>ホケン</t>
    </rPh>
    <rPh sb="5" eb="7">
      <t>ボキ</t>
    </rPh>
    <rPh sb="10" eb="12">
      <t>ヨウセイ</t>
    </rPh>
    <phoneticPr fontId="21"/>
  </si>
  <si>
    <t>医療事務・医師事務作業補助者養成コース</t>
    <rPh sb="0" eb="2">
      <t>イリョウ</t>
    </rPh>
    <rPh sb="2" eb="4">
      <t>ジム</t>
    </rPh>
    <rPh sb="5" eb="7">
      <t>イシ</t>
    </rPh>
    <rPh sb="7" eb="9">
      <t>ジム</t>
    </rPh>
    <rPh sb="9" eb="11">
      <t>サギョウ</t>
    </rPh>
    <rPh sb="11" eb="13">
      <t>ホジョ</t>
    </rPh>
    <rPh sb="13" eb="14">
      <t>シャ</t>
    </rPh>
    <rPh sb="14" eb="16">
      <t>ヨウセイ</t>
    </rPh>
    <phoneticPr fontId="21"/>
  </si>
  <si>
    <t>2か月で学ぶ介護職員養成コース</t>
    <rPh sb="2" eb="3">
      <t>ゲツ</t>
    </rPh>
    <rPh sb="4" eb="5">
      <t>マナ</t>
    </rPh>
    <rPh sb="6" eb="8">
      <t>カイゴ</t>
    </rPh>
    <rPh sb="8" eb="10">
      <t>ショクイン</t>
    </rPh>
    <rPh sb="10" eb="12">
      <t>ヨウセイ</t>
    </rPh>
    <phoneticPr fontId="21"/>
  </si>
  <si>
    <t>医療・調剤事務・医事コンピュータコース</t>
    <rPh sb="8" eb="10">
      <t>イジ</t>
    </rPh>
    <phoneticPr fontId="21"/>
  </si>
  <si>
    <t>パソコン事務基礎コース</t>
    <rPh sb="4" eb="6">
      <t>ジム</t>
    </rPh>
    <rPh sb="6" eb="8">
      <t>キソ</t>
    </rPh>
    <phoneticPr fontId="21"/>
  </si>
  <si>
    <t>医療・調剤・介護事務コース</t>
    <rPh sb="6" eb="8">
      <t>カイゴ</t>
    </rPh>
    <rPh sb="8" eb="10">
      <t>ジム</t>
    </rPh>
    <phoneticPr fontId="21"/>
  </si>
  <si>
    <t>グラフィック／Ｗｅｂクリエイター養成コース</t>
    <rPh sb="16" eb="18">
      <t>ヨウセイ</t>
    </rPh>
    <phoneticPr fontId="21"/>
  </si>
  <si>
    <t>パソコン・事務コース</t>
    <rPh sb="5" eb="7">
      <t>ジム</t>
    </rPh>
    <phoneticPr fontId="21"/>
  </si>
  <si>
    <t>ＯＡ・ＷＥＢ制作コース</t>
    <rPh sb="6" eb="8">
      <t>セイサク</t>
    </rPh>
    <phoneticPr fontId="21"/>
  </si>
  <si>
    <t>介護職員初任者研修コース</t>
    <rPh sb="0" eb="2">
      <t>カイゴ</t>
    </rPh>
    <rPh sb="2" eb="4">
      <t>ショクイン</t>
    </rPh>
    <rPh sb="4" eb="7">
      <t>ショニンシャ</t>
    </rPh>
    <rPh sb="7" eb="9">
      <t>ケンシュウ</t>
    </rPh>
    <phoneticPr fontId="21"/>
  </si>
  <si>
    <t>プログラミング基礎・ＨＰ・パソコン簿記３級コース</t>
    <rPh sb="7" eb="9">
      <t>キソ</t>
    </rPh>
    <rPh sb="17" eb="19">
      <t>ボキ</t>
    </rPh>
    <rPh sb="20" eb="21">
      <t>キュウ</t>
    </rPh>
    <phoneticPr fontId="21"/>
  </si>
  <si>
    <t>初心者のためのパソコン入門コース</t>
    <rPh sb="0" eb="3">
      <t>ショシンシャ</t>
    </rPh>
    <rPh sb="11" eb="13">
      <t>ニュウモン</t>
    </rPh>
    <phoneticPr fontId="21"/>
  </si>
  <si>
    <t>中高年からのパソコンスキルアップ講座</t>
    <rPh sb="0" eb="3">
      <t>チュウコウネン</t>
    </rPh>
    <rPh sb="16" eb="18">
      <t>コウザ</t>
    </rPh>
    <phoneticPr fontId="21"/>
  </si>
  <si>
    <t>ＰＣ基礎も学ぶ経理・総務事務コース</t>
    <rPh sb="2" eb="4">
      <t>キソ</t>
    </rPh>
    <rPh sb="5" eb="6">
      <t>マナ</t>
    </rPh>
    <rPh sb="7" eb="9">
      <t>ケイリ</t>
    </rPh>
    <rPh sb="10" eb="14">
      <t>ソウムジム</t>
    </rPh>
    <phoneticPr fontId="21"/>
  </si>
  <si>
    <t>事務職短期養成コース（育児等）</t>
    <rPh sb="0" eb="2">
      <t>ジム</t>
    </rPh>
    <rPh sb="2" eb="3">
      <t>ショク</t>
    </rPh>
    <rPh sb="3" eb="5">
      <t>タンキ</t>
    </rPh>
    <rPh sb="5" eb="7">
      <t>ヨウセイ</t>
    </rPh>
    <rPh sb="11" eb="13">
      <t>イクジ</t>
    </rPh>
    <rPh sb="13" eb="14">
      <t>ナド</t>
    </rPh>
    <phoneticPr fontId="21"/>
  </si>
  <si>
    <t>総務・経理事務基礎コース</t>
    <rPh sb="0" eb="2">
      <t>ソウム</t>
    </rPh>
    <rPh sb="3" eb="5">
      <t>ケイリ</t>
    </rPh>
    <rPh sb="5" eb="7">
      <t>ジム</t>
    </rPh>
    <rPh sb="7" eb="9">
      <t>キソ</t>
    </rPh>
    <phoneticPr fontId="21"/>
  </si>
  <si>
    <t>パソコン・事務基礎コースⅡ</t>
    <rPh sb="5" eb="7">
      <t>ジム</t>
    </rPh>
    <rPh sb="7" eb="9">
      <t>キソ</t>
    </rPh>
    <phoneticPr fontId="21"/>
  </si>
  <si>
    <t>医療・調剤・介護事務コースⅡ</t>
    <rPh sb="0" eb="2">
      <t>イリョウ</t>
    </rPh>
    <rPh sb="3" eb="5">
      <t>チョウザイ</t>
    </rPh>
    <rPh sb="6" eb="8">
      <t>カイゴ</t>
    </rPh>
    <rPh sb="8" eb="10">
      <t>ジム</t>
    </rPh>
    <phoneticPr fontId="21"/>
  </si>
  <si>
    <t>ＷＥＢアプリコースⅡ</t>
  </si>
  <si>
    <t>医療事務・調剤・パソコン事務コース</t>
    <rPh sb="0" eb="2">
      <t>イリョウ</t>
    </rPh>
    <rPh sb="2" eb="4">
      <t>ジム</t>
    </rPh>
    <rPh sb="5" eb="7">
      <t>チョウザイ</t>
    </rPh>
    <rPh sb="12" eb="14">
      <t>ジム</t>
    </rPh>
    <phoneticPr fontId="21"/>
  </si>
  <si>
    <t>社会保険・経理事務コース</t>
    <rPh sb="0" eb="4">
      <t>シャカイホケン</t>
    </rPh>
    <rPh sb="5" eb="9">
      <t>ケイリジム</t>
    </rPh>
    <phoneticPr fontId="21"/>
  </si>
  <si>
    <t>パソコンも学べる介護職員養成コース（中高年向け）</t>
    <rPh sb="5" eb="6">
      <t>マナ</t>
    </rPh>
    <rPh sb="8" eb="14">
      <t>カイゴショクインヨウセイ</t>
    </rPh>
    <rPh sb="18" eb="22">
      <t>チュウコウネンム</t>
    </rPh>
    <phoneticPr fontId="21"/>
  </si>
  <si>
    <t>介護職員初任者研修コースⅡ</t>
    <rPh sb="0" eb="2">
      <t>カイゴ</t>
    </rPh>
    <rPh sb="2" eb="4">
      <t>ショクイン</t>
    </rPh>
    <rPh sb="4" eb="7">
      <t>ショニンシャ</t>
    </rPh>
    <rPh sb="7" eb="9">
      <t>ケンシュウ</t>
    </rPh>
    <phoneticPr fontId="21"/>
  </si>
  <si>
    <t>ビジネススキルとパソコン習得コース</t>
    <rPh sb="12" eb="14">
      <t>シュウトク</t>
    </rPh>
    <phoneticPr fontId="21"/>
  </si>
  <si>
    <t>社会保険／簿記・ＦＰ養成コース</t>
    <rPh sb="0" eb="2">
      <t>シャカイ</t>
    </rPh>
    <rPh sb="2" eb="4">
      <t>ホケン</t>
    </rPh>
    <rPh sb="5" eb="7">
      <t>ボキ</t>
    </rPh>
    <rPh sb="10" eb="12">
      <t>ヨウセイ</t>
    </rPh>
    <phoneticPr fontId="21"/>
  </si>
  <si>
    <t>宅建士を目指す不動産管理者コース</t>
    <rPh sb="0" eb="2">
      <t>タッケン</t>
    </rPh>
    <rPh sb="2" eb="3">
      <t>シ</t>
    </rPh>
    <rPh sb="4" eb="6">
      <t>メザ</t>
    </rPh>
    <rPh sb="7" eb="10">
      <t>フドウサン</t>
    </rPh>
    <rPh sb="10" eb="12">
      <t>カンリ</t>
    </rPh>
    <rPh sb="12" eb="13">
      <t>シャ</t>
    </rPh>
    <phoneticPr fontId="21"/>
  </si>
  <si>
    <t>ＯＡ・ＷＥＢ制作コースⅡ</t>
    <rPh sb="6" eb="8">
      <t>セイサク</t>
    </rPh>
    <phoneticPr fontId="21"/>
  </si>
  <si>
    <t>中高年からのパソコン基礎コース</t>
    <rPh sb="0" eb="3">
      <t>チュウコウネン</t>
    </rPh>
    <rPh sb="10" eb="12">
      <t>キソ</t>
    </rPh>
    <phoneticPr fontId="21"/>
  </si>
  <si>
    <t>パソコンも学べる介護職員養成コース</t>
    <rPh sb="5" eb="6">
      <t>マナ</t>
    </rPh>
    <rPh sb="8" eb="14">
      <t>カイゴショクインヨウセイ</t>
    </rPh>
    <phoneticPr fontId="21"/>
  </si>
  <si>
    <t>パソコン・事務コースⅡ</t>
    <rPh sb="5" eb="7">
      <t>ジム</t>
    </rPh>
    <phoneticPr fontId="21"/>
  </si>
  <si>
    <t>医療・調剤事務、コンピュータコースⅡ</t>
    <rPh sb="0" eb="2">
      <t>イリョウ</t>
    </rPh>
    <rPh sb="3" eb="5">
      <t>チョウザイ</t>
    </rPh>
    <rPh sb="5" eb="7">
      <t>ジム</t>
    </rPh>
    <phoneticPr fontId="21"/>
  </si>
  <si>
    <t>医療・調剤・パソコン事務コース</t>
    <rPh sb="0" eb="2">
      <t>イリョウ</t>
    </rPh>
    <rPh sb="3" eb="5">
      <t>チョウザイ</t>
    </rPh>
    <rPh sb="10" eb="12">
      <t>ジム</t>
    </rPh>
    <phoneticPr fontId="21"/>
  </si>
  <si>
    <t>ＭＯＳ資格取得に向けてのパソコン講座（短期間）</t>
    <rPh sb="3" eb="5">
      <t>シカク</t>
    </rPh>
    <rPh sb="5" eb="7">
      <t>シュトク</t>
    </rPh>
    <rPh sb="8" eb="9">
      <t>ム</t>
    </rPh>
    <rPh sb="16" eb="18">
      <t>コウザ</t>
    </rPh>
    <rPh sb="19" eb="22">
      <t>タンキカン</t>
    </rPh>
    <phoneticPr fontId="21"/>
  </si>
  <si>
    <t>パソコン事務・実践コース（短時間）</t>
  </si>
  <si>
    <t>介護職員初任者研修コースⅢ</t>
    <rPh sb="0" eb="9">
      <t>カイゴショクインショニンシャケンシュウ</t>
    </rPh>
    <phoneticPr fontId="21"/>
  </si>
  <si>
    <t>パソコンビジネス速習コース（中高年向け）</t>
    <rPh sb="8" eb="9">
      <t>ソク</t>
    </rPh>
    <rPh sb="9" eb="10">
      <t>シュウ</t>
    </rPh>
    <rPh sb="14" eb="17">
      <t>チュウコウネン</t>
    </rPh>
    <rPh sb="17" eb="18">
      <t>ム</t>
    </rPh>
    <phoneticPr fontId="21"/>
  </si>
  <si>
    <t>ＷｅｂデザインコースⅡ</t>
  </si>
  <si>
    <t>総務・経理事務基礎コースⅡ</t>
    <rPh sb="0" eb="2">
      <t>ソウム</t>
    </rPh>
    <rPh sb="3" eb="5">
      <t>ケイリ</t>
    </rPh>
    <rPh sb="5" eb="7">
      <t>ジム</t>
    </rPh>
    <rPh sb="7" eb="9">
      <t>キソ</t>
    </rPh>
    <phoneticPr fontId="21"/>
  </si>
  <si>
    <t>パソコン・事務（午前）コース（短時間）</t>
    <rPh sb="5" eb="7">
      <t>ジム</t>
    </rPh>
    <rPh sb="8" eb="10">
      <t>ゴゼン</t>
    </rPh>
    <rPh sb="15" eb="18">
      <t>タンジカン</t>
    </rPh>
    <phoneticPr fontId="21"/>
  </si>
  <si>
    <t>グラフィック／Ｗｅｂクリエイター養成コースⅡ</t>
    <rPh sb="16" eb="18">
      <t>ヨウセイ</t>
    </rPh>
    <phoneticPr fontId="21"/>
  </si>
  <si>
    <t>パソコン基礎からビジネス活用コース（短時間）</t>
    <rPh sb="4" eb="6">
      <t>キソ</t>
    </rPh>
    <rPh sb="12" eb="14">
      <t>カツヨウ</t>
    </rPh>
    <rPh sb="18" eb="21">
      <t>タンジカン</t>
    </rPh>
    <phoneticPr fontId="21"/>
  </si>
  <si>
    <t>（デ）医療・調剤・パソコン事務コース</t>
    <rPh sb="3" eb="5">
      <t>イリョウ</t>
    </rPh>
    <rPh sb="6" eb="8">
      <t>チョウザイ</t>
    </rPh>
    <rPh sb="13" eb="15">
      <t>ジム</t>
    </rPh>
    <phoneticPr fontId="21"/>
  </si>
  <si>
    <t>（デ）Ｗｅｂデザインコース</t>
  </si>
  <si>
    <t>（デ）ＦＰ・不動産実践コース</t>
    <rPh sb="6" eb="9">
      <t>フドウサン</t>
    </rPh>
    <rPh sb="9" eb="11">
      <t>ジッセン</t>
    </rPh>
    <phoneticPr fontId="21"/>
  </si>
  <si>
    <t>（デ）パソコン・事務コース</t>
    <rPh sb="8" eb="10">
      <t>ジム</t>
    </rPh>
    <phoneticPr fontId="21"/>
  </si>
  <si>
    <t>（デ）ＯＡ実践基礎コース</t>
    <rPh sb="5" eb="7">
      <t>ジッセン</t>
    </rPh>
    <rPh sb="7" eb="9">
      <t>キソ</t>
    </rPh>
    <phoneticPr fontId="21"/>
  </si>
  <si>
    <t>（デ）パソコン／簿記・会計基礎コース</t>
    <rPh sb="8" eb="10">
      <t>ボキ</t>
    </rPh>
    <rPh sb="11" eb="13">
      <t>カイケイ</t>
    </rPh>
    <rPh sb="13" eb="15">
      <t>キソ</t>
    </rPh>
    <phoneticPr fontId="21"/>
  </si>
  <si>
    <t>但馬技術大学校</t>
    <rPh sb="0" eb="2">
      <t>タジマ</t>
    </rPh>
    <rPh sb="2" eb="4">
      <t>ギジュツ</t>
    </rPh>
    <rPh sb="4" eb="6">
      <t>ダイガク</t>
    </rPh>
    <rPh sb="6" eb="7">
      <t>コウ</t>
    </rPh>
    <phoneticPr fontId="8"/>
  </si>
  <si>
    <t>医療事務コース</t>
    <rPh sb="0" eb="2">
      <t>イリョウ</t>
    </rPh>
    <rPh sb="2" eb="4">
      <t>ジム</t>
    </rPh>
    <phoneticPr fontId="21"/>
  </si>
  <si>
    <t>デジタルマーケティング習得コース</t>
    <rPh sb="11" eb="13">
      <t>シュウトク</t>
    </rPh>
    <phoneticPr fontId="21"/>
  </si>
  <si>
    <t>基礎からはじめるビジネスパソコン</t>
    <rPh sb="0" eb="2">
      <t>キソ</t>
    </rPh>
    <phoneticPr fontId="21"/>
  </si>
  <si>
    <t>ビジネスパソコンコース</t>
  </si>
  <si>
    <t>ビジネスパソコン実務科</t>
    <rPh sb="8" eb="11">
      <t>ジツムカ</t>
    </rPh>
    <phoneticPr fontId="21"/>
  </si>
  <si>
    <t>介護職員初任者研修</t>
    <rPh sb="0" eb="9">
      <t>カイゴショクインショニンシャケンシュウ</t>
    </rPh>
    <phoneticPr fontId="21"/>
  </si>
  <si>
    <t>ビジネスPC＋Ｗｅｂオペレーターコース</t>
  </si>
  <si>
    <t>医療・調剤事務コース</t>
    <rPh sb="0" eb="2">
      <t>イリョウ</t>
    </rPh>
    <rPh sb="3" eb="7">
      <t>チョウザイジム</t>
    </rPh>
    <phoneticPr fontId="21"/>
  </si>
  <si>
    <t>ビジネスPC＋Ｗｅｂ基礎コース</t>
    <rPh sb="10" eb="12">
      <t>キソ</t>
    </rPh>
    <phoneticPr fontId="21"/>
  </si>
  <si>
    <t>基礎からのビジネスパソコン</t>
    <rPh sb="0" eb="2">
      <t>キソ</t>
    </rPh>
    <phoneticPr fontId="21"/>
  </si>
  <si>
    <t>（デ）鞄縫製者養成コース</t>
  </si>
  <si>
    <t>障害者高等技術専門学院</t>
    <rPh sb="0" eb="3">
      <t>ショウガイシャ</t>
    </rPh>
    <rPh sb="3" eb="5">
      <t>コウトウ</t>
    </rPh>
    <rPh sb="5" eb="7">
      <t>ギジュツ</t>
    </rPh>
    <rPh sb="7" eb="9">
      <t>センモン</t>
    </rPh>
    <rPh sb="9" eb="11">
      <t>ガクイン</t>
    </rPh>
    <phoneticPr fontId="8"/>
  </si>
  <si>
    <t>食品流通科</t>
    <rPh sb="2" eb="4">
      <t>リュウツウ</t>
    </rPh>
    <phoneticPr fontId="23"/>
  </si>
  <si>
    <t>12月</t>
    <rPh sb="2" eb="3">
      <t>ツキ</t>
    </rPh>
    <phoneticPr fontId="8"/>
  </si>
  <si>
    <t>パソコン活用科Ⅰ</t>
    <rPh sb="4" eb="6">
      <t>カツヨウ</t>
    </rPh>
    <rPh sb="6" eb="7">
      <t>カ</t>
    </rPh>
    <phoneticPr fontId="6"/>
  </si>
  <si>
    <t>パソコン実務科（初級）Ⅰ</t>
    <rPh sb="4" eb="6">
      <t>ジツム</t>
    </rPh>
    <rPh sb="6" eb="7">
      <t>カ</t>
    </rPh>
    <rPh sb="8" eb="10">
      <t>ショキュウ</t>
    </rPh>
    <phoneticPr fontId="6"/>
  </si>
  <si>
    <t>パソコン活用科Ⅱ</t>
    <rPh sb="4" eb="6">
      <t>カツヨウ</t>
    </rPh>
    <rPh sb="6" eb="7">
      <t>カ</t>
    </rPh>
    <phoneticPr fontId="6"/>
  </si>
  <si>
    <t>パソコン活用科Ⅲ</t>
    <rPh sb="4" eb="6">
      <t>カツヨウ</t>
    </rPh>
    <rPh sb="6" eb="7">
      <t>カ</t>
    </rPh>
    <phoneticPr fontId="6"/>
  </si>
  <si>
    <t>OAシステム基礎科Ⅱ</t>
    <rPh sb="6" eb="8">
      <t>キソ</t>
    </rPh>
    <rPh sb="8" eb="9">
      <t>カ</t>
    </rPh>
    <phoneticPr fontId="6"/>
  </si>
  <si>
    <t>パソコン実務科（初級・中級）</t>
    <rPh sb="4" eb="6">
      <t>ジツム</t>
    </rPh>
    <rPh sb="6" eb="7">
      <t>カ</t>
    </rPh>
    <rPh sb="8" eb="10">
      <t>ショキュウ</t>
    </rPh>
    <rPh sb="11" eb="13">
      <t>チュウキュウ</t>
    </rPh>
    <phoneticPr fontId="6"/>
  </si>
  <si>
    <t>在宅就労訓練科Ⅰ(eラーニングコース）</t>
    <rPh sb="0" eb="2">
      <t>ザイタク</t>
    </rPh>
    <rPh sb="2" eb="4">
      <t>シュウロウ</t>
    </rPh>
    <rPh sb="4" eb="6">
      <t>クンレン</t>
    </rPh>
    <rPh sb="6" eb="7">
      <t>カ</t>
    </rPh>
    <phoneticPr fontId="6"/>
  </si>
  <si>
    <t>在宅就労訓練科Web(eラーニングコース）</t>
    <rPh sb="0" eb="2">
      <t>ザイタク</t>
    </rPh>
    <rPh sb="2" eb="4">
      <t>シュウロウ</t>
    </rPh>
    <rPh sb="4" eb="6">
      <t>クンレン</t>
    </rPh>
    <rPh sb="6" eb="7">
      <t>カ</t>
    </rPh>
    <phoneticPr fontId="6"/>
  </si>
  <si>
    <t>在宅就労訓練科Ⅱ(eラーニングコース）</t>
    <rPh sb="0" eb="2">
      <t>ザイタク</t>
    </rPh>
    <rPh sb="2" eb="4">
      <t>シュウロウ</t>
    </rPh>
    <rPh sb="4" eb="6">
      <t>クンレン</t>
    </rPh>
    <rPh sb="6" eb="7">
      <t>カ</t>
    </rPh>
    <phoneticPr fontId="6"/>
  </si>
  <si>
    <t>兵庫障害者職業能力開発校</t>
  </si>
  <si>
    <t>第1回ビジネスパソコン基礎・応用科</t>
    <rPh sb="0" eb="1">
      <t>ダイ</t>
    </rPh>
    <rPh sb="2" eb="3">
      <t>カイ</t>
    </rPh>
    <rPh sb="11" eb="13">
      <t>キソ</t>
    </rPh>
    <rPh sb="14" eb="17">
      <t>オウヨウカ</t>
    </rPh>
    <phoneticPr fontId="6"/>
  </si>
  <si>
    <t>第1回パソコン実務科（初級）</t>
    <rPh sb="0" eb="1">
      <t>ダイ</t>
    </rPh>
    <rPh sb="2" eb="3">
      <t>カイ</t>
    </rPh>
    <rPh sb="7" eb="10">
      <t>ジツムカ</t>
    </rPh>
    <rPh sb="11" eb="13">
      <t>ショキュウ</t>
    </rPh>
    <phoneticPr fontId="6"/>
  </si>
  <si>
    <t>第2回ビジネスパソコン基礎・応用科</t>
    <rPh sb="0" eb="1">
      <t>ダイ</t>
    </rPh>
    <rPh sb="2" eb="3">
      <t>カイ</t>
    </rPh>
    <rPh sb="11" eb="13">
      <t>キソ</t>
    </rPh>
    <rPh sb="14" eb="17">
      <t>オウヨウカ</t>
    </rPh>
    <phoneticPr fontId="6"/>
  </si>
  <si>
    <t>第2回パソコン実務科（初級）</t>
  </si>
  <si>
    <t>第3回ビジネスパソコン基礎・応用科</t>
  </si>
  <si>
    <t>パソコン実務科（初級・中級）</t>
    <rPh sb="11" eb="13">
      <t>チュウキュウ</t>
    </rPh>
    <phoneticPr fontId="6"/>
  </si>
  <si>
    <t>第４回ビジネスパソコン基礎・応用科</t>
  </si>
  <si>
    <t>第５回ビジネスパソコン基礎・応用科</t>
  </si>
  <si>
    <t>第3回パソコン実務科（初級）</t>
  </si>
  <si>
    <t>第１回初心者向け在宅就労訓練科(eラーニングコース）</t>
    <rPh sb="0" eb="1">
      <t>ダイ</t>
    </rPh>
    <rPh sb="2" eb="3">
      <t>カイ</t>
    </rPh>
    <rPh sb="3" eb="7">
      <t>ショシンシャム</t>
    </rPh>
    <rPh sb="8" eb="15">
      <t>ザイタクシュウロウクンレンカ</t>
    </rPh>
    <phoneticPr fontId="6"/>
  </si>
  <si>
    <t>在宅就労訓練科(eラーニングコース）</t>
    <rPh sb="0" eb="7">
      <t>ザイタクシュウロウクンレンカ</t>
    </rPh>
    <phoneticPr fontId="6"/>
  </si>
  <si>
    <t>第２回初心者向け在宅就労訓練科(eラーニングコース）</t>
  </si>
  <si>
    <t>令和元年度</t>
  </si>
  <si>
    <t>令和 2年度</t>
  </si>
  <si>
    <t>令和 3年度</t>
  </si>
  <si>
    <t>金属溶解</t>
  </si>
  <si>
    <t>金型製作</t>
  </si>
  <si>
    <t>アルミニウム陽極酸化</t>
  </si>
  <si>
    <t>ロープ加工</t>
  </si>
  <si>
    <t>内燃機関組立て</t>
  </si>
  <si>
    <t>寝具製作</t>
  </si>
  <si>
    <t>紙器・段ボール箱製造</t>
  </si>
  <si>
    <t>製版</t>
  </si>
  <si>
    <t>印刷</t>
  </si>
  <si>
    <t>酒造</t>
  </si>
  <si>
    <t>ブロック建築</t>
  </si>
  <si>
    <t>畳製作</t>
  </si>
  <si>
    <t>ガラス施工</t>
  </si>
  <si>
    <t>印章彫刻</t>
  </si>
  <si>
    <t>工業包装</t>
  </si>
  <si>
    <t>写真</t>
  </si>
  <si>
    <t>枠組壁建築</t>
  </si>
  <si>
    <t>製麺</t>
  </si>
  <si>
    <t>11.13  事業内職業訓練実施状況〈令和4年3月末現在〉</t>
    <rPh sb="19" eb="21">
      <t>レイワ</t>
    </rPh>
    <phoneticPr fontId="2"/>
  </si>
  <si>
    <t>-</t>
    <phoneticPr fontId="13"/>
  </si>
  <si>
    <t>平成29年6月末</t>
    <rPh sb="0" eb="2">
      <t>ヘイセイ</t>
    </rPh>
    <phoneticPr fontId="13"/>
  </si>
  <si>
    <t>2年6月末</t>
  </si>
  <si>
    <t>3年6月末</t>
    <phoneticPr fontId="2"/>
  </si>
  <si>
    <t>3年6月末</t>
  </si>
  <si>
    <t>x</t>
    <phoneticPr fontId="13"/>
  </si>
  <si>
    <t>（注） 求職数には、他局からの委嘱による職業訓練中のものは含まない。</t>
    <rPh sb="10" eb="12">
      <t>タキョク</t>
    </rPh>
    <rPh sb="15" eb="17">
      <t>イショク</t>
    </rPh>
    <rPh sb="20" eb="22">
      <t>ショクギョウ</t>
    </rPh>
    <rPh sb="22" eb="25">
      <t>クンレンチュウ</t>
    </rPh>
    <phoneticPr fontId="3"/>
  </si>
  <si>
    <t xml:space="preserve">      3  令和3年度の数値は、令和4年8月末現在で記載した。</t>
    <rPh sb="9" eb="11">
      <t>レイワ</t>
    </rPh>
    <rPh sb="12" eb="14">
      <t>ネンド</t>
    </rPh>
    <rPh sb="15" eb="17">
      <t>スウチ</t>
    </rPh>
    <rPh sb="19" eb="21">
      <t>レイワ</t>
    </rPh>
    <rPh sb="22" eb="23">
      <t>ネン</t>
    </rPh>
    <rPh sb="24" eb="26">
      <t>ガツマツ</t>
    </rPh>
    <rPh sb="26" eb="28">
      <t>ゲンザイ</t>
    </rPh>
    <rPh sb="29" eb="31">
      <t>キサイ</t>
    </rPh>
    <phoneticPr fontId="6"/>
  </si>
  <si>
    <t>（注）令和3年度の数値は、令和4年8月末現在で記載した。</t>
    <rPh sb="3" eb="5">
      <t>レイワ</t>
    </rPh>
    <rPh sb="13" eb="15">
      <t>レイワ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</si>
</sst>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76" formatCode="#&quot;¥&quot;\!\ ###&quot;¥&quot;\!\ ###"/>
    <numFmt numFmtId="177" formatCode="#&quot;¥&quot;\!\ ###&quot;¥&quot;\!\ ##0"/>
    <numFmt numFmtId="178" formatCode="#&quot;¥&quot;\!\ ###&quot;¥&quot;\!\ ##0;&quot;¥&quot;\!\-#&quot;¥&quot;\!\ ###&quot;¥&quot;\!\ ##0;&quot;－&quot;"/>
    <numFmt numFmtId="179" formatCode="###&quot;¥&quot;\!\ ###"/>
    <numFmt numFmtId="180" formatCode="0.0"/>
    <numFmt numFmtId="181" formatCode="#&quot;¥&quot;\!\ ##0.0"/>
    <numFmt numFmtId="182" formatCode="#&quot;¥&quot;\!\ ##0.00"/>
    <numFmt numFmtId="183" formatCode="#\ ###\ ##0"/>
    <numFmt numFmtId="184" formatCode="#\ ##0.0"/>
    <numFmt numFmtId="185" formatCode="#\ ##0.00"/>
    <numFmt numFmtId="186" formatCode="\(#,##0\)"/>
    <numFmt numFmtId="187" formatCode="#,##0_ "/>
    <numFmt numFmtId="188" formatCode="0.0_);[Red]\(0.0\)"/>
    <numFmt numFmtId="189" formatCode="#,##0;\-#,##0;&quot;－&quot;"/>
    <numFmt numFmtId="190" formatCode="#,##0.0"/>
    <numFmt numFmtId="191" formatCode="#,##0.0;[Red]\-#,##0.0"/>
    <numFmt numFmtId="192" formatCode="#,##0;\-#,##0;&quot;-&quot;"/>
    <numFmt numFmtId="193" formatCode="#,###,##0;\-#,###,##0;&quot;-&quot;"/>
    <numFmt numFmtId="194" formatCode="#,##0&quot;月&quot;"/>
    <numFmt numFmtId="195" formatCode="\(###\)"/>
    <numFmt numFmtId="196" formatCode="#,##0_);[Red]\(#,##0\)"/>
    <numFmt numFmtId="197" formatCode="#,##0.0_);[Red]\(#,##0.0\)"/>
  </numFmts>
  <fonts count="38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36"/>
      <name val="ＭＳ 明朝"/>
      <family val="1"/>
      <charset val="128"/>
    </font>
    <font>
      <sz val="28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</font>
    <font>
      <sz val="7"/>
      <name val="ＭＳ ゴシック"/>
      <family val="3"/>
      <charset val="128"/>
    </font>
    <font>
      <sz val="13.5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 tint="4.9989318521683403E-2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name val="ＭＳ Ｐゴシック"/>
      <family val="3"/>
      <charset val="128"/>
      <scheme val="major"/>
    </font>
    <font>
      <sz val="12"/>
      <color theme="1"/>
      <name val="ＭＳ ゴシック"/>
      <family val="3"/>
      <charset val="128"/>
    </font>
    <font>
      <u/>
      <sz val="10"/>
      <color indexed="12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565">
    <xf numFmtId="0" fontId="0" fillId="0" borderId="0" xfId="0"/>
    <xf numFmtId="0" fontId="10" fillId="0" borderId="0" xfId="4" applyFont="1" applyFill="1" applyAlignment="1"/>
    <xf numFmtId="0" fontId="7" fillId="0" borderId="0" xfId="4" applyFont="1" applyFill="1" applyAlignment="1"/>
    <xf numFmtId="0" fontId="8" fillId="0" borderId="0" xfId="4" applyFont="1" applyFill="1" applyAlignment="1"/>
    <xf numFmtId="0" fontId="9" fillId="0" borderId="0" xfId="0" applyNumberFormat="1" applyFont="1" applyFill="1" applyAlignment="1"/>
    <xf numFmtId="0" fontId="12" fillId="0" borderId="0" xfId="8" quotePrefix="1" applyNumberFormat="1" applyFont="1" applyFill="1" applyBorder="1" applyAlignment="1"/>
    <xf numFmtId="0" fontId="12" fillId="0" borderId="0" xfId="8" applyNumberFormat="1" applyFont="1" applyFill="1" applyBorder="1" applyAlignment="1"/>
    <xf numFmtId="0" fontId="12" fillId="0" borderId="0" xfId="8" applyNumberFormat="1" applyFont="1" applyFill="1" applyAlignment="1"/>
    <xf numFmtId="0" fontId="10" fillId="0" borderId="0" xfId="8" applyNumberFormat="1" applyFont="1" applyFill="1" applyAlignment="1">
      <alignment horizontal="right" vertical="center"/>
    </xf>
    <xf numFmtId="0" fontId="12" fillId="0" borderId="0" xfId="0" applyNumberFormat="1" applyFont="1" applyFill="1" applyAlignment="1"/>
    <xf numFmtId="0" fontId="8" fillId="0" borderId="0" xfId="8" applyNumberFormat="1" applyFont="1" applyFill="1" applyBorder="1" applyAlignment="1"/>
    <xf numFmtId="0" fontId="8" fillId="0" borderId="0" xfId="8" applyNumberFormat="1" applyFont="1" applyFill="1" applyBorder="1" applyAlignment="1">
      <alignment horizontal="right"/>
    </xf>
    <xf numFmtId="0" fontId="8" fillId="0" borderId="0" xfId="8" applyNumberFormat="1" applyFont="1" applyFill="1" applyAlignment="1">
      <alignment horizontal="right"/>
    </xf>
    <xf numFmtId="0" fontId="8" fillId="0" borderId="0" xfId="0" applyNumberFormat="1" applyFont="1" applyFill="1" applyAlignment="1"/>
    <xf numFmtId="0" fontId="8" fillId="0" borderId="0" xfId="0" applyNumberFormat="1" applyFont="1" applyFill="1" applyBorder="1" applyAlignment="1"/>
    <xf numFmtId="3" fontId="8" fillId="0" borderId="0" xfId="1" applyNumberFormat="1" applyFont="1" applyFill="1" applyBorder="1" applyAlignment="1">
      <alignment horizontal="right" vertical="center" shrinkToFit="1"/>
    </xf>
    <xf numFmtId="3" fontId="8" fillId="0" borderId="0" xfId="1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Alignment="1">
      <alignment horizontal="right"/>
    </xf>
    <xf numFmtId="0" fontId="11" fillId="0" borderId="0" xfId="0" applyNumberFormat="1" applyFont="1" applyFill="1" applyAlignment="1"/>
    <xf numFmtId="3" fontId="8" fillId="0" borderId="4" xfId="1" applyNumberFormat="1" applyFont="1" applyFill="1" applyBorder="1" applyAlignment="1">
      <alignment horizontal="right" vertical="center"/>
    </xf>
    <xf numFmtId="0" fontId="11" fillId="0" borderId="0" xfId="0" applyNumberFormat="1" applyFont="1" applyFill="1" applyBorder="1" applyAlignment="1"/>
    <xf numFmtId="3" fontId="8" fillId="0" borderId="0" xfId="1" applyNumberFormat="1" applyFont="1" applyFill="1" applyBorder="1" applyAlignment="1">
      <alignment horizontal="right"/>
    </xf>
    <xf numFmtId="3" fontId="23" fillId="0" borderId="0" xfId="1" applyNumberFormat="1" applyFont="1" applyFill="1" applyBorder="1" applyAlignment="1">
      <alignment horizontal="right"/>
    </xf>
    <xf numFmtId="0" fontId="9" fillId="0" borderId="0" xfId="0" quotePrefix="1" applyFont="1" applyFill="1" applyAlignment="1">
      <alignment horizontal="left"/>
    </xf>
    <xf numFmtId="0" fontId="9" fillId="0" borderId="0" xfId="0" applyFont="1" applyFill="1"/>
    <xf numFmtId="0" fontId="9" fillId="0" borderId="0" xfId="0" applyFont="1" applyFill="1" applyBorder="1"/>
    <xf numFmtId="0" fontId="12" fillId="0" borderId="0" xfId="0" quotePrefix="1" applyFont="1" applyFill="1" applyBorder="1" applyAlignment="1">
      <alignment horizontal="left"/>
    </xf>
    <xf numFmtId="0" fontId="12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Fill="1" applyBorder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Fill="1"/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8" fillId="0" borderId="8" xfId="0" quotePrefix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8" fillId="0" borderId="0" xfId="0" applyFont="1" applyFill="1" applyAlignment="1"/>
    <xf numFmtId="190" fontId="8" fillId="0" borderId="3" xfId="0" applyNumberFormat="1" applyFont="1" applyFill="1" applyBorder="1" applyAlignment="1">
      <alignment horizontal="right"/>
    </xf>
    <xf numFmtId="190" fontId="8" fillId="0" borderId="0" xfId="1" applyNumberFormat="1" applyFont="1" applyFill="1" applyBorder="1" applyAlignment="1">
      <alignment horizontal="right"/>
    </xf>
    <xf numFmtId="190" fontId="8" fillId="0" borderId="0" xfId="0" applyNumberFormat="1" applyFont="1" applyFill="1" applyBorder="1" applyAlignment="1">
      <alignment horizontal="right"/>
    </xf>
    <xf numFmtId="0" fontId="8" fillId="0" borderId="9" xfId="0" applyFont="1" applyFill="1" applyBorder="1" applyAlignment="1">
      <alignment horizontal="right"/>
    </xf>
    <xf numFmtId="0" fontId="8" fillId="0" borderId="9" xfId="0" quotePrefix="1" applyFont="1" applyFill="1" applyBorder="1" applyAlignment="1">
      <alignment horizontal="left"/>
    </xf>
    <xf numFmtId="190" fontId="8" fillId="0" borderId="0" xfId="0" applyNumberFormat="1" applyFont="1" applyFill="1" applyAlignment="1">
      <alignment horizontal="right"/>
    </xf>
    <xf numFmtId="0" fontId="8" fillId="0" borderId="0" xfId="0" quotePrefix="1" applyFont="1" applyFill="1" applyBorder="1" applyAlignment="1">
      <alignment horizontal="right"/>
    </xf>
    <xf numFmtId="0" fontId="8" fillId="0" borderId="4" xfId="0" applyFont="1" applyFill="1" applyBorder="1"/>
    <xf numFmtId="190" fontId="8" fillId="0" borderId="4" xfId="0" applyNumberFormat="1" applyFont="1" applyFill="1" applyBorder="1" applyAlignment="1">
      <alignment horizontal="right"/>
    </xf>
    <xf numFmtId="190" fontId="8" fillId="0" borderId="4" xfId="1" applyNumberFormat="1" applyFont="1" applyFill="1" applyBorder="1" applyAlignment="1">
      <alignment horizontal="right"/>
    </xf>
    <xf numFmtId="190" fontId="8" fillId="0" borderId="0" xfId="0" applyNumberFormat="1" applyFont="1" applyFill="1"/>
    <xf numFmtId="181" fontId="9" fillId="0" borderId="0" xfId="0" applyNumberFormat="1" applyFont="1" applyFill="1"/>
    <xf numFmtId="182" fontId="9" fillId="0" borderId="0" xfId="0" applyNumberFormat="1" applyFont="1" applyFill="1"/>
    <xf numFmtId="177" fontId="9" fillId="0" borderId="0" xfId="0" applyNumberFormat="1" applyFont="1" applyFill="1"/>
    <xf numFmtId="177" fontId="14" fillId="0" borderId="8" xfId="0" applyNumberFormat="1" applyFont="1" applyFill="1" applyBorder="1" applyAlignment="1">
      <alignment horizontal="center" vertical="center" wrapText="1"/>
    </xf>
    <xf numFmtId="182" fontId="14" fillId="0" borderId="8" xfId="0" applyNumberFormat="1" applyFont="1" applyFill="1" applyBorder="1" applyAlignment="1">
      <alignment horizontal="center" vertical="center" wrapText="1"/>
    </xf>
    <xf numFmtId="177" fontId="14" fillId="0" borderId="6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/>
    </xf>
    <xf numFmtId="0" fontId="8" fillId="0" borderId="2" xfId="0" applyFont="1" applyFill="1" applyBorder="1" applyAlignment="1"/>
    <xf numFmtId="0" fontId="8" fillId="0" borderId="9" xfId="0" applyFont="1" applyFill="1" applyBorder="1" applyAlignment="1">
      <alignment horizontal="left"/>
    </xf>
    <xf numFmtId="3" fontId="8" fillId="0" borderId="0" xfId="1" applyNumberFormat="1" applyFont="1" applyFill="1" applyAlignment="1">
      <alignment horizontal="right"/>
    </xf>
    <xf numFmtId="190" fontId="8" fillId="0" borderId="0" xfId="1" applyNumberFormat="1" applyFont="1" applyFill="1" applyAlignment="1">
      <alignment horizontal="right"/>
    </xf>
    <xf numFmtId="0" fontId="8" fillId="0" borderId="9" xfId="0" applyFont="1" applyFill="1" applyBorder="1" applyAlignment="1"/>
    <xf numFmtId="0" fontId="14" fillId="0" borderId="9" xfId="0" applyFont="1" applyFill="1" applyBorder="1" applyAlignment="1"/>
    <xf numFmtId="0" fontId="8" fillId="0" borderId="0" xfId="0" applyFont="1" applyFill="1" applyBorder="1" applyAlignment="1">
      <alignment horizontal="distributed"/>
    </xf>
    <xf numFmtId="0" fontId="8" fillId="0" borderId="11" xfId="0" applyFont="1" applyFill="1" applyBorder="1" applyAlignment="1">
      <alignment horizontal="left" shrinkToFit="1"/>
    </xf>
    <xf numFmtId="3" fontId="8" fillId="0" borderId="4" xfId="1" applyNumberFormat="1" applyFont="1" applyFill="1" applyBorder="1" applyAlignment="1">
      <alignment horizontal="right"/>
    </xf>
    <xf numFmtId="4" fontId="8" fillId="0" borderId="4" xfId="0" applyNumberFormat="1" applyFont="1" applyFill="1" applyBorder="1" applyAlignment="1">
      <alignment horizontal="right"/>
    </xf>
    <xf numFmtId="187" fontId="8" fillId="0" borderId="0" xfId="0" applyNumberFormat="1" applyFont="1" applyFill="1"/>
    <xf numFmtId="187" fontId="8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>
      <alignment horizontal="left"/>
    </xf>
    <xf numFmtId="183" fontId="8" fillId="0" borderId="0" xfId="0" applyNumberFormat="1" applyFont="1" applyFill="1" applyBorder="1" applyAlignment="1"/>
    <xf numFmtId="184" fontId="8" fillId="0" borderId="0" xfId="0" applyNumberFormat="1" applyFont="1" applyFill="1" applyBorder="1" applyAlignment="1"/>
    <xf numFmtId="185" fontId="8" fillId="0" borderId="0" xfId="0" applyNumberFormat="1" applyFont="1" applyFill="1" applyBorder="1" applyAlignment="1"/>
    <xf numFmtId="177" fontId="8" fillId="0" borderId="0" xfId="0" applyNumberFormat="1" applyFont="1" applyFill="1"/>
    <xf numFmtId="181" fontId="8" fillId="0" borderId="0" xfId="0" applyNumberFormat="1" applyFont="1" applyFill="1"/>
    <xf numFmtId="182" fontId="8" fillId="0" borderId="0" xfId="0" applyNumberFormat="1" applyFont="1" applyFill="1"/>
    <xf numFmtId="179" fontId="8" fillId="0" borderId="0" xfId="0" applyNumberFormat="1" applyFont="1" applyFill="1" applyBorder="1"/>
    <xf numFmtId="0" fontId="8" fillId="0" borderId="0" xfId="0" applyNumberFormat="1" applyFont="1" applyFill="1" applyBorder="1"/>
    <xf numFmtId="0" fontId="8" fillId="0" borderId="0" xfId="0" quotePrefix="1" applyFont="1" applyFill="1" applyBorder="1" applyAlignment="1"/>
    <xf numFmtId="0" fontId="8" fillId="0" borderId="11" xfId="0" applyFont="1" applyFill="1" applyBorder="1"/>
    <xf numFmtId="0" fontId="9" fillId="0" borderId="0" xfId="0" quotePrefix="1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9" fillId="0" borderId="0" xfId="0" quotePrefix="1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center"/>
    </xf>
    <xf numFmtId="0" fontId="9" fillId="0" borderId="0" xfId="0" applyNumberFormat="1" applyFont="1" applyFill="1"/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/>
    <xf numFmtId="0" fontId="8" fillId="0" borderId="11" xfId="0" applyFont="1" applyFill="1" applyBorder="1" applyAlignment="1">
      <alignment horizontal="left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Alignment="1">
      <alignment horizontal="center"/>
    </xf>
    <xf numFmtId="179" fontId="8" fillId="0" borderId="0" xfId="0" applyNumberFormat="1" applyFont="1" applyFill="1"/>
    <xf numFmtId="0" fontId="17" fillId="0" borderId="0" xfId="0" quotePrefix="1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left"/>
    </xf>
    <xf numFmtId="0" fontId="8" fillId="0" borderId="10" xfId="0" quotePrefix="1" applyNumberFormat="1" applyFont="1" applyFill="1" applyBorder="1" applyAlignment="1">
      <alignment horizontal="center" vertical="center"/>
    </xf>
    <xf numFmtId="0" fontId="8" fillId="0" borderId="1" xfId="0" quotePrefix="1" applyNumberFormat="1" applyFont="1" applyFill="1" applyBorder="1" applyAlignment="1">
      <alignment horizontal="center" vertical="center"/>
    </xf>
    <xf numFmtId="190" fontId="8" fillId="0" borderId="2" xfId="1" applyNumberFormat="1" applyFont="1" applyFill="1" applyBorder="1" applyAlignment="1">
      <alignment horizontal="right"/>
    </xf>
    <xf numFmtId="0" fontId="8" fillId="0" borderId="6" xfId="0" applyNumberFormat="1" applyFont="1" applyFill="1" applyBorder="1" applyAlignment="1">
      <alignment horizontal="center" vertical="center" shrinkToFit="1"/>
    </xf>
    <xf numFmtId="3" fontId="8" fillId="0" borderId="3" xfId="1" applyNumberFormat="1" applyFont="1" applyFill="1" applyBorder="1" applyAlignment="1"/>
    <xf numFmtId="0" fontId="8" fillId="0" borderId="9" xfId="0" applyNumberFormat="1" applyFont="1" applyFill="1" applyBorder="1" applyAlignment="1">
      <alignment horizontal="right"/>
    </xf>
    <xf numFmtId="0" fontId="8" fillId="0" borderId="4" xfId="0" applyNumberFormat="1" applyFont="1" applyFill="1" applyBorder="1"/>
    <xf numFmtId="0" fontId="8" fillId="0" borderId="11" xfId="0" applyNumberFormat="1" applyFont="1" applyFill="1" applyBorder="1" applyAlignment="1">
      <alignment horizontal="right"/>
    </xf>
    <xf numFmtId="3" fontId="8" fillId="0" borderId="5" xfId="1" applyNumberFormat="1" applyFont="1" applyFill="1" applyBorder="1" applyAlignment="1"/>
    <xf numFmtId="3" fontId="8" fillId="0" borderId="4" xfId="1" applyNumberFormat="1" applyFont="1" applyFill="1" applyBorder="1" applyAlignment="1"/>
    <xf numFmtId="0" fontId="8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/>
    <xf numFmtId="0" fontId="8" fillId="0" borderId="0" xfId="0" applyNumberFormat="1" applyFont="1" applyFill="1" applyAlignment="1">
      <alignment horizontal="right"/>
    </xf>
    <xf numFmtId="0" fontId="8" fillId="0" borderId="4" xfId="0" applyNumberFormat="1" applyFont="1" applyFill="1" applyBorder="1" applyAlignment="1"/>
    <xf numFmtId="0" fontId="8" fillId="0" borderId="2" xfId="0" applyNumberFormat="1" applyFont="1" applyFill="1" applyBorder="1" applyAlignment="1"/>
    <xf numFmtId="0" fontId="8" fillId="0" borderId="8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0" xfId="0" quotePrefix="1" applyNumberFormat="1" applyFont="1" applyFill="1" applyBorder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11" fillId="0" borderId="0" xfId="0" applyNumberFormat="1" applyFont="1" applyFill="1" applyAlignment="1">
      <alignment horizontal="left"/>
    </xf>
    <xf numFmtId="176" fontId="9" fillId="0" borderId="0" xfId="0" quotePrefix="1" applyNumberFormat="1" applyFont="1" applyFill="1" applyAlignment="1">
      <alignment horizontal="left"/>
    </xf>
    <xf numFmtId="176" fontId="9" fillId="0" borderId="0" xfId="0" applyNumberFormat="1" applyFont="1" applyFill="1"/>
    <xf numFmtId="176" fontId="8" fillId="0" borderId="0" xfId="0" applyNumberFormat="1" applyFont="1" applyFill="1" applyBorder="1" applyAlignment="1">
      <alignment horizontal="right"/>
    </xf>
    <xf numFmtId="176" fontId="8" fillId="0" borderId="1" xfId="0" applyNumberFormat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right"/>
    </xf>
    <xf numFmtId="38" fontId="8" fillId="0" borderId="2" xfId="1" applyFont="1" applyFill="1" applyBorder="1" applyAlignment="1">
      <alignment horizontal="right"/>
    </xf>
    <xf numFmtId="38" fontId="8" fillId="0" borderId="0" xfId="1" applyFont="1" applyFill="1" applyBorder="1" applyAlignment="1">
      <alignment horizontal="right" vertical="center"/>
    </xf>
    <xf numFmtId="38" fontId="8" fillId="0" borderId="0" xfId="1" applyFont="1" applyFill="1"/>
    <xf numFmtId="38" fontId="8" fillId="0" borderId="0" xfId="1" applyFont="1" applyFill="1" applyBorder="1"/>
    <xf numFmtId="178" fontId="8" fillId="0" borderId="0" xfId="0" applyNumberFormat="1" applyFont="1" applyFill="1" applyBorder="1" applyAlignment="1"/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/>
    <xf numFmtId="0" fontId="8" fillId="0" borderId="11" xfId="0" quotePrefix="1" applyNumberFormat="1" applyFont="1" applyFill="1" applyBorder="1" applyAlignment="1">
      <alignment horizontal="right"/>
    </xf>
    <xf numFmtId="3" fontId="8" fillId="0" borderId="3" xfId="0" applyNumberFormat="1" applyFont="1" applyFill="1" applyBorder="1" applyAlignment="1">
      <alignment horizontal="right"/>
    </xf>
    <xf numFmtId="3" fontId="8" fillId="0" borderId="4" xfId="0" applyNumberFormat="1" applyFont="1" applyFill="1" applyBorder="1" applyAlignment="1">
      <alignment horizontal="right"/>
    </xf>
    <xf numFmtId="178" fontId="9" fillId="0" borderId="0" xfId="0" applyNumberFormat="1" applyFont="1" applyFill="1"/>
    <xf numFmtId="178" fontId="8" fillId="0" borderId="0" xfId="0" applyNumberFormat="1" applyFont="1" applyFill="1" applyBorder="1" applyAlignment="1">
      <alignment horizontal="right"/>
    </xf>
    <xf numFmtId="178" fontId="8" fillId="0" borderId="0" xfId="0" applyNumberFormat="1" applyFont="1" applyFill="1" applyBorder="1" applyAlignment="1">
      <alignment horizontal="center" vertical="center"/>
    </xf>
    <xf numFmtId="178" fontId="8" fillId="0" borderId="5" xfId="0" applyNumberFormat="1" applyFont="1" applyFill="1" applyBorder="1" applyAlignment="1">
      <alignment horizontal="center" vertical="center"/>
    </xf>
    <xf numFmtId="192" fontId="8" fillId="0" borderId="0" xfId="0" applyNumberFormat="1" applyFont="1" applyFill="1" applyBorder="1" applyAlignment="1">
      <alignment horizontal="right"/>
    </xf>
    <xf numFmtId="0" fontId="8" fillId="0" borderId="4" xfId="0" applyFont="1" applyFill="1" applyBorder="1" applyAlignment="1"/>
    <xf numFmtId="0" fontId="8" fillId="0" borderId="11" xfId="0" applyFont="1" applyFill="1" applyBorder="1" applyAlignment="1"/>
    <xf numFmtId="176" fontId="8" fillId="0" borderId="0" xfId="0" applyNumberFormat="1" applyFont="1" applyFill="1" applyBorder="1" applyAlignment="1"/>
    <xf numFmtId="176" fontId="8" fillId="0" borderId="0" xfId="0" applyNumberFormat="1" applyFont="1" applyFill="1"/>
    <xf numFmtId="178" fontId="8" fillId="0" borderId="0" xfId="0" applyNumberFormat="1" applyFont="1" applyFill="1"/>
    <xf numFmtId="0" fontId="8" fillId="0" borderId="0" xfId="0" quotePrefix="1" applyNumberFormat="1" applyFont="1" applyFill="1" applyBorder="1" applyAlignment="1">
      <alignment horizontal="right"/>
    </xf>
    <xf numFmtId="0" fontId="8" fillId="0" borderId="11" xfId="0" applyNumberFormat="1" applyFont="1" applyFill="1" applyBorder="1" applyAlignment="1"/>
    <xf numFmtId="0" fontId="8" fillId="0" borderId="4" xfId="0" applyNumberFormat="1" applyFont="1" applyFill="1" applyBorder="1" applyAlignment="1">
      <alignment horizontal="right"/>
    </xf>
    <xf numFmtId="191" fontId="8" fillId="0" borderId="2" xfId="1" applyNumberFormat="1" applyFont="1" applyFill="1" applyBorder="1" applyAlignment="1">
      <alignment horizontal="right"/>
    </xf>
    <xf numFmtId="191" fontId="8" fillId="0" borderId="0" xfId="1" applyNumberFormat="1" applyFont="1" applyFill="1" applyBorder="1" applyAlignment="1">
      <alignment horizontal="right"/>
    </xf>
    <xf numFmtId="191" fontId="8" fillId="0" borderId="4" xfId="1" applyNumberFormat="1" applyFont="1" applyFill="1" applyBorder="1" applyAlignment="1">
      <alignment horizontal="right"/>
    </xf>
    <xf numFmtId="195" fontId="8" fillId="0" borderId="0" xfId="1" applyNumberFormat="1" applyFont="1" applyFill="1" applyBorder="1" applyAlignment="1">
      <alignment horizontal="right"/>
    </xf>
    <xf numFmtId="0" fontId="8" fillId="0" borderId="1" xfId="8" applyNumberFormat="1" applyFont="1" applyFill="1" applyBorder="1" applyAlignment="1">
      <alignment horizontal="center" vertical="center" wrapText="1"/>
    </xf>
    <xf numFmtId="3" fontId="25" fillId="0" borderId="0" xfId="3" applyNumberFormat="1" applyFont="1" applyFill="1" applyBorder="1" applyAlignment="1">
      <alignment horizontal="right"/>
    </xf>
    <xf numFmtId="3" fontId="25" fillId="0" borderId="3" xfId="3" applyNumberFormat="1" applyFont="1" applyFill="1" applyBorder="1" applyAlignment="1">
      <alignment horizontal="right"/>
    </xf>
    <xf numFmtId="0" fontId="8" fillId="0" borderId="2" xfId="0" applyNumberFormat="1" applyFont="1" applyFill="1" applyBorder="1"/>
    <xf numFmtId="192" fontId="8" fillId="0" borderId="3" xfId="0" applyNumberFormat="1" applyFont="1" applyFill="1" applyBorder="1" applyAlignment="1">
      <alignment horizontal="right"/>
    </xf>
    <xf numFmtId="188" fontId="20" fillId="0" borderId="4" xfId="0" applyNumberFormat="1" applyFont="1" applyFill="1" applyBorder="1" applyAlignment="1">
      <alignment horizontal="right" vertical="center" shrinkToFit="1"/>
    </xf>
    <xf numFmtId="188" fontId="21" fillId="0" borderId="4" xfId="0" applyNumberFormat="1" applyFont="1" applyFill="1" applyBorder="1" applyAlignment="1">
      <alignment vertical="center" shrinkToFit="1"/>
    </xf>
    <xf numFmtId="4" fontId="8" fillId="0" borderId="0" xfId="1" applyNumberFormat="1" applyFont="1" applyFill="1" applyBorder="1" applyAlignment="1">
      <alignment horizontal="right"/>
    </xf>
    <xf numFmtId="4" fontId="8" fillId="0" borderId="0" xfId="1" applyNumberFormat="1" applyFont="1" applyFill="1" applyAlignment="1">
      <alignment horizontal="right"/>
    </xf>
    <xf numFmtId="0" fontId="8" fillId="0" borderId="8" xfId="0" quotePrefix="1" applyNumberFormat="1" applyFont="1" applyFill="1" applyBorder="1" applyAlignment="1">
      <alignment horizontal="center" vertical="center"/>
    </xf>
    <xf numFmtId="0" fontId="8" fillId="0" borderId="2" xfId="0" quotePrefix="1" applyFont="1" applyFill="1" applyBorder="1" applyAlignment="1"/>
    <xf numFmtId="190" fontId="8" fillId="0" borderId="5" xfId="0" applyNumberFormat="1" applyFont="1" applyFill="1" applyBorder="1" applyAlignment="1">
      <alignment horizontal="right"/>
    </xf>
    <xf numFmtId="3" fontId="25" fillId="0" borderId="0" xfId="9" applyNumberFormat="1" applyFont="1" applyBorder="1" applyAlignment="1">
      <alignment horizontal="right"/>
    </xf>
    <xf numFmtId="193" fontId="25" fillId="0" borderId="0" xfId="0" applyNumberFormat="1" applyFont="1" applyBorder="1" applyAlignment="1">
      <alignment horizontal="right"/>
    </xf>
    <xf numFmtId="3" fontId="25" fillId="0" borderId="0" xfId="0" applyNumberFormat="1" applyFont="1" applyBorder="1" applyAlignment="1">
      <alignment horizontal="right"/>
    </xf>
    <xf numFmtId="3" fontId="25" fillId="0" borderId="3" xfId="9" applyNumberFormat="1" applyFont="1" applyBorder="1" applyAlignment="1">
      <alignment horizontal="right"/>
    </xf>
    <xf numFmtId="193" fontId="25" fillId="0" borderId="3" xfId="0" applyNumberFormat="1" applyFont="1" applyBorder="1" applyAlignment="1">
      <alignment horizontal="right"/>
    </xf>
    <xf numFmtId="3" fontId="25" fillId="0" borderId="3" xfId="0" applyNumberFormat="1" applyFont="1" applyBorder="1" applyAlignment="1">
      <alignment horizontal="right"/>
    </xf>
    <xf numFmtId="0" fontId="9" fillId="0" borderId="0" xfId="0" quotePrefix="1" applyFont="1" applyAlignment="1">
      <alignment horizontal="left"/>
    </xf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3" fontId="25" fillId="0" borderId="3" xfId="1" applyNumberFormat="1" applyFont="1" applyFill="1" applyBorder="1" applyAlignment="1">
      <alignment horizontal="right"/>
    </xf>
    <xf numFmtId="0" fontId="8" fillId="0" borderId="11" xfId="0" applyFont="1" applyBorder="1" applyAlignment="1">
      <alignment horizontal="right"/>
    </xf>
    <xf numFmtId="180" fontId="8" fillId="0" borderId="0" xfId="0" applyNumberFormat="1" applyFont="1" applyFill="1" applyBorder="1" applyAlignment="1">
      <alignment horizontal="right"/>
    </xf>
    <xf numFmtId="180" fontId="8" fillId="0" borderId="0" xfId="1" applyNumberFormat="1" applyFont="1" applyFill="1" applyBorder="1" applyAlignment="1">
      <alignment horizontal="right"/>
    </xf>
    <xf numFmtId="180" fontId="8" fillId="0" borderId="0" xfId="0" applyNumberFormat="1" applyFont="1" applyFill="1"/>
    <xf numFmtId="180" fontId="8" fillId="0" borderId="0" xfId="0" applyNumberFormat="1" applyFont="1" applyFill="1" applyBorder="1"/>
    <xf numFmtId="180" fontId="8" fillId="0" borderId="0" xfId="0" applyNumberFormat="1" applyFont="1" applyFill="1" applyBorder="1" applyAlignment="1"/>
    <xf numFmtId="180" fontId="8" fillId="0" borderId="0" xfId="0" applyNumberFormat="1" applyFont="1" applyFill="1" applyAlignment="1"/>
    <xf numFmtId="0" fontId="24" fillId="0" borderId="0" xfId="0" quotePrefix="1" applyFont="1" applyAlignment="1">
      <alignment horizontal="left"/>
    </xf>
    <xf numFmtId="0" fontId="24" fillId="0" borderId="0" xfId="0" applyFont="1"/>
    <xf numFmtId="0" fontId="25" fillId="0" borderId="0" xfId="0" applyFont="1"/>
    <xf numFmtId="0" fontId="25" fillId="0" borderId="0" xfId="0" quotePrefix="1" applyFont="1" applyAlignment="1">
      <alignment horizontal="left"/>
    </xf>
    <xf numFmtId="0" fontId="25" fillId="0" borderId="0" xfId="0" applyFont="1" applyAlignment="1">
      <alignment horizontal="right"/>
    </xf>
    <xf numFmtId="0" fontId="25" fillId="0" borderId="0" xfId="0" quotePrefix="1" applyFont="1" applyAlignment="1">
      <alignment horizontal="right"/>
    </xf>
    <xf numFmtId="0" fontId="25" fillId="0" borderId="0" xfId="0" applyFont="1" applyAlignment="1">
      <alignment shrinkToFit="1"/>
    </xf>
    <xf numFmtId="0" fontId="25" fillId="0" borderId="0" xfId="0" applyFont="1" applyAlignment="1">
      <alignment horizontal="left"/>
    </xf>
    <xf numFmtId="3" fontId="25" fillId="0" borderId="0" xfId="0" applyNumberFormat="1" applyFont="1"/>
    <xf numFmtId="0" fontId="8" fillId="0" borderId="0" xfId="1" applyNumberFormat="1" applyFont="1" applyFill="1" applyBorder="1" applyAlignment="1">
      <alignment horizontal="right"/>
    </xf>
    <xf numFmtId="3" fontId="8" fillId="0" borderId="0" xfId="1" applyNumberFormat="1" applyFont="1" applyFill="1" applyBorder="1" applyAlignment="1">
      <alignment horizontal="right"/>
    </xf>
    <xf numFmtId="3" fontId="8" fillId="0" borderId="2" xfId="1" applyNumberFormat="1" applyFont="1" applyFill="1" applyBorder="1" applyAlignment="1">
      <alignment horizontal="right"/>
    </xf>
    <xf numFmtId="0" fontId="8" fillId="0" borderId="6" xfId="0" quotePrefix="1" applyNumberFormat="1" applyFont="1" applyFill="1" applyBorder="1" applyAlignment="1">
      <alignment horizontal="center" vertical="center"/>
    </xf>
    <xf numFmtId="188" fontId="8" fillId="0" borderId="0" xfId="0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0" xfId="8" quotePrefix="1" applyFont="1" applyAlignment="1">
      <alignment vertical="center"/>
    </xf>
    <xf numFmtId="0" fontId="8" fillId="0" borderId="0" xfId="8" applyFont="1" applyAlignment="1">
      <alignment vertical="center"/>
    </xf>
    <xf numFmtId="3" fontId="25" fillId="0" borderId="0" xfId="1" applyNumberFormat="1" applyFont="1" applyFill="1" applyBorder="1" applyAlignment="1">
      <alignment horizontal="right" vertical="center"/>
    </xf>
    <xf numFmtId="0" fontId="8" fillId="0" borderId="0" xfId="8" applyFont="1" applyAlignment="1">
      <alignment horizontal="right" vertical="center"/>
    </xf>
    <xf numFmtId="0" fontId="8" fillId="0" borderId="0" xfId="8" applyFont="1" applyAlignment="1">
      <alignment vertical="center" shrinkToFit="1"/>
    </xf>
    <xf numFmtId="0" fontId="18" fillId="0" borderId="0" xfId="8" applyFont="1" applyAlignment="1">
      <alignment vertical="center" shrinkToFit="1"/>
    </xf>
    <xf numFmtId="0" fontId="8" fillId="0" borderId="0" xfId="8" quotePrefix="1" applyFont="1" applyAlignment="1">
      <alignment vertical="center" shrinkToFit="1"/>
    </xf>
    <xf numFmtId="0" fontId="11" fillId="0" borderId="0" xfId="0" applyFont="1"/>
    <xf numFmtId="0" fontId="11" fillId="0" borderId="0" xfId="0" applyFont="1" applyAlignment="1">
      <alignment shrinkToFit="1"/>
    </xf>
    <xf numFmtId="0" fontId="8" fillId="0" borderId="0" xfId="8" applyFont="1"/>
    <xf numFmtId="3" fontId="8" fillId="0" borderId="0" xfId="8" applyNumberFormat="1" applyFont="1" applyBorder="1" applyAlignment="1">
      <alignment horizontal="right" vertical="center"/>
    </xf>
    <xf numFmtId="3" fontId="8" fillId="0" borderId="0" xfId="8" applyNumberFormat="1" applyFont="1" applyBorder="1" applyAlignment="1">
      <alignment horizontal="right" vertical="center" shrinkToFit="1"/>
    </xf>
    <xf numFmtId="194" fontId="8" fillId="0" borderId="3" xfId="8" applyNumberFormat="1" applyFont="1" applyBorder="1" applyAlignment="1">
      <alignment horizontal="right" vertical="center" shrinkToFit="1"/>
    </xf>
    <xf numFmtId="3" fontId="11" fillId="0" borderId="0" xfId="0" applyNumberFormat="1" applyFont="1"/>
    <xf numFmtId="0" fontId="8" fillId="0" borderId="0" xfId="8" applyFont="1" applyAlignment="1">
      <alignment horizontal="center" vertical="center"/>
    </xf>
    <xf numFmtId="0" fontId="8" fillId="0" borderId="0" xfId="8" applyFont="1" applyAlignment="1">
      <alignment horizontal="left" vertical="center" shrinkToFit="1"/>
    </xf>
    <xf numFmtId="0" fontId="27" fillId="0" borderId="0" xfId="8" applyFont="1" applyAlignment="1">
      <alignment vertical="center" shrinkToFit="1"/>
    </xf>
    <xf numFmtId="0" fontId="8" fillId="0" borderId="0" xfId="8" applyFont="1" applyAlignment="1">
      <alignment shrinkToFit="1"/>
    </xf>
    <xf numFmtId="3" fontId="8" fillId="0" borderId="0" xfId="8" applyNumberFormat="1" applyFont="1"/>
    <xf numFmtId="3" fontId="8" fillId="0" borderId="0" xfId="8" applyNumberFormat="1" applyFont="1" applyBorder="1" applyAlignment="1">
      <alignment horizontal="center" vertical="center"/>
    </xf>
    <xf numFmtId="3" fontId="8" fillId="0" borderId="0" xfId="8" applyNumberFormat="1" applyFont="1" applyBorder="1" applyAlignment="1">
      <alignment vertical="center"/>
    </xf>
    <xf numFmtId="0" fontId="25" fillId="0" borderId="0" xfId="8" applyFont="1" applyAlignment="1">
      <alignment horizontal="left"/>
    </xf>
    <xf numFmtId="0" fontId="25" fillId="0" borderId="0" xfId="0" applyFont="1" applyAlignment="1">
      <alignment horizontal="right" shrinkToFit="1"/>
    </xf>
    <xf numFmtId="0" fontId="25" fillId="0" borderId="0" xfId="0" quotePrefix="1" applyFont="1" applyAlignment="1">
      <alignment horizontal="right" shrinkToFit="1"/>
    </xf>
    <xf numFmtId="0" fontId="25" fillId="0" borderId="0" xfId="0" applyFont="1" applyAlignment="1">
      <alignment horizontal="center" shrinkToFit="1"/>
    </xf>
    <xf numFmtId="0" fontId="25" fillId="0" borderId="0" xfId="0" quotePrefix="1" applyFont="1" applyAlignment="1">
      <alignment shrinkToFit="1"/>
    </xf>
    <xf numFmtId="0" fontId="25" fillId="0" borderId="0" xfId="7" applyFont="1" applyBorder="1" applyAlignment="1">
      <alignment horizontal="right" vertical="center"/>
    </xf>
    <xf numFmtId="0" fontId="25" fillId="0" borderId="3" xfId="7" applyFont="1" applyBorder="1" applyAlignment="1">
      <alignment horizontal="right" vertical="center"/>
    </xf>
    <xf numFmtId="0" fontId="25" fillId="0" borderId="6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3" fontId="25" fillId="0" borderId="3" xfId="6" applyNumberFormat="1" applyFont="1" applyBorder="1" applyAlignment="1">
      <alignment horizontal="right"/>
    </xf>
    <xf numFmtId="3" fontId="25" fillId="0" borderId="0" xfId="6" applyNumberFormat="1" applyFont="1" applyAlignment="1">
      <alignment horizontal="right"/>
    </xf>
    <xf numFmtId="3" fontId="25" fillId="0" borderId="0" xfId="9" applyNumberFormat="1" applyFont="1" applyAlignment="1">
      <alignment horizontal="right"/>
    </xf>
    <xf numFmtId="38" fontId="25" fillId="0" borderId="3" xfId="1" applyFont="1" applyBorder="1" applyAlignment="1">
      <alignment horizontal="right"/>
    </xf>
    <xf numFmtId="38" fontId="25" fillId="0" borderId="0" xfId="1" applyFont="1" applyBorder="1" applyAlignment="1">
      <alignment horizontal="right"/>
    </xf>
    <xf numFmtId="38" fontId="25" fillId="0" borderId="3" xfId="1" applyFont="1" applyFill="1" applyBorder="1" applyAlignment="1">
      <alignment horizontal="right"/>
    </xf>
    <xf numFmtId="38" fontId="25" fillId="0" borderId="0" xfId="1" applyFont="1" applyFill="1" applyBorder="1" applyAlignment="1">
      <alignment horizontal="right"/>
    </xf>
    <xf numFmtId="0" fontId="26" fillId="0" borderId="0" xfId="0" applyFont="1"/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quotePrefix="1" applyFont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193" fontId="8" fillId="0" borderId="3" xfId="0" applyNumberFormat="1" applyFont="1" applyBorder="1" applyAlignment="1">
      <alignment horizontal="right"/>
    </xf>
    <xf numFmtId="193" fontId="8" fillId="0" borderId="0" xfId="0" applyNumberFormat="1" applyFont="1" applyAlignment="1">
      <alignment horizontal="right"/>
    </xf>
    <xf numFmtId="0" fontId="8" fillId="0" borderId="0" xfId="0" quotePrefix="1" applyFont="1" applyAlignment="1">
      <alignment horizontal="center"/>
    </xf>
    <xf numFmtId="3" fontId="8" fillId="0" borderId="4" xfId="0" applyNumberFormat="1" applyFont="1" applyBorder="1" applyAlignment="1">
      <alignment horizontal="right"/>
    </xf>
    <xf numFmtId="0" fontId="8" fillId="0" borderId="0" xfId="0" quotePrefix="1" applyFont="1"/>
    <xf numFmtId="0" fontId="8" fillId="0" borderId="0" xfId="0" applyFont="1" applyAlignment="1">
      <alignment shrinkToFit="1"/>
    </xf>
    <xf numFmtId="194" fontId="8" fillId="0" borderId="3" xfId="0" applyNumberFormat="1" applyFont="1" applyBorder="1"/>
    <xf numFmtId="3" fontId="8" fillId="0" borderId="0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right"/>
    </xf>
    <xf numFmtId="0" fontId="8" fillId="0" borderId="3" xfId="0" quotePrefix="1" applyFont="1" applyBorder="1" applyAlignment="1">
      <alignment horizontal="right" vertical="center" shrinkToFit="1"/>
    </xf>
    <xf numFmtId="0" fontId="8" fillId="0" borderId="0" xfId="0" quotePrefix="1" applyFont="1" applyBorder="1" applyAlignment="1">
      <alignment horizontal="right" vertical="center" shrinkToFit="1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/>
    <xf numFmtId="3" fontId="8" fillId="0" borderId="4" xfId="1" applyNumberFormat="1" applyFont="1" applyFill="1" applyBorder="1" applyAlignment="1">
      <alignment horizontal="right"/>
    </xf>
    <xf numFmtId="3" fontId="8" fillId="0" borderId="0" xfId="1" applyNumberFormat="1" applyFont="1" applyFill="1" applyBorder="1" applyAlignment="1">
      <alignment horizontal="right"/>
    </xf>
    <xf numFmtId="0" fontId="25" fillId="0" borderId="0" xfId="0" applyFont="1" applyFill="1"/>
    <xf numFmtId="0" fontId="8" fillId="0" borderId="0" xfId="8" applyFont="1" applyFill="1"/>
    <xf numFmtId="0" fontId="11" fillId="0" borderId="0" xfId="0" applyFont="1" applyFill="1" applyAlignment="1">
      <alignment shrinkToFit="1"/>
    </xf>
    <xf numFmtId="194" fontId="8" fillId="0" borderId="1" xfId="0" applyNumberFormat="1" applyFont="1" applyFill="1" applyBorder="1"/>
    <xf numFmtId="3" fontId="8" fillId="0" borderId="2" xfId="0" applyNumberFormat="1" applyFont="1" applyFill="1" applyBorder="1"/>
    <xf numFmtId="3" fontId="8" fillId="0" borderId="2" xfId="8" applyNumberFormat="1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>
      <alignment horizontal="right"/>
    </xf>
    <xf numFmtId="3" fontId="8" fillId="0" borderId="2" xfId="8" applyNumberFormat="1" applyFont="1" applyFill="1" applyBorder="1" applyAlignment="1">
      <alignment horizontal="right" vertical="center" shrinkToFit="1"/>
    </xf>
    <xf numFmtId="194" fontId="8" fillId="0" borderId="3" xfId="0" applyNumberFormat="1" applyFont="1" applyFill="1" applyBorder="1"/>
    <xf numFmtId="3" fontId="8" fillId="0" borderId="0" xfId="8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/>
    <xf numFmtId="3" fontId="8" fillId="0" borderId="0" xfId="8" applyNumberFormat="1" applyFont="1" applyFill="1" applyBorder="1" applyAlignment="1">
      <alignment horizontal="right" vertical="center" shrinkToFit="1"/>
    </xf>
    <xf numFmtId="0" fontId="18" fillId="0" borderId="0" xfId="8" applyFont="1" applyFill="1" applyAlignment="1">
      <alignment horizontal="left" vertical="center" shrinkToFit="1"/>
    </xf>
    <xf numFmtId="0" fontId="8" fillId="0" borderId="0" xfId="8" quotePrefix="1" applyFont="1" applyFill="1" applyAlignment="1">
      <alignment vertical="center" shrinkToFit="1"/>
    </xf>
    <xf numFmtId="0" fontId="18" fillId="0" borderId="0" xfId="8" applyFont="1" applyFill="1" applyAlignment="1">
      <alignment vertical="center" shrinkToFit="1"/>
    </xf>
    <xf numFmtId="194" fontId="8" fillId="0" borderId="3" xfId="8" applyNumberFormat="1" applyFont="1" applyFill="1" applyBorder="1" applyAlignment="1">
      <alignment horizontal="right" vertical="center" shrinkToFit="1"/>
    </xf>
    <xf numFmtId="3" fontId="8" fillId="0" borderId="0" xfId="8" applyNumberFormat="1" applyFont="1" applyFill="1" applyBorder="1" applyAlignment="1">
      <alignment horizontal="right"/>
    </xf>
    <xf numFmtId="0" fontId="8" fillId="0" borderId="0" xfId="8" applyFont="1" applyFill="1" applyAlignment="1">
      <alignment vertical="center"/>
    </xf>
    <xf numFmtId="0" fontId="8" fillId="0" borderId="0" xfId="8" applyFont="1" applyFill="1" applyAlignment="1">
      <alignment vertical="center" shrinkToFit="1"/>
    </xf>
    <xf numFmtId="0" fontId="8" fillId="0" borderId="0" xfId="8" applyFont="1" applyFill="1" applyAlignment="1">
      <alignment horizontal="left" vertical="center" wrapText="1"/>
    </xf>
    <xf numFmtId="0" fontId="28" fillId="0" borderId="0" xfId="0" quotePrefix="1" applyFont="1" applyFill="1" applyAlignment="1">
      <alignment horizontal="left"/>
    </xf>
    <xf numFmtId="0" fontId="24" fillId="0" borderId="0" xfId="0" quotePrefix="1" applyFont="1" applyFill="1" applyAlignment="1">
      <alignment horizontal="left"/>
    </xf>
    <xf numFmtId="0" fontId="24" fillId="0" borderId="0" xfId="0" applyFont="1" applyFill="1"/>
    <xf numFmtId="0" fontId="25" fillId="0" borderId="0" xfId="0" quotePrefix="1" applyFont="1" applyFill="1" applyAlignment="1">
      <alignment horizontal="left"/>
    </xf>
    <xf numFmtId="0" fontId="25" fillId="0" borderId="0" xfId="0" applyFont="1" applyFill="1" applyAlignment="1">
      <alignment horizontal="right"/>
    </xf>
    <xf numFmtId="0" fontId="25" fillId="0" borderId="0" xfId="0" quotePrefix="1" applyFont="1" applyFill="1" applyAlignment="1">
      <alignment horizontal="right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shrinkToFit="1"/>
    </xf>
    <xf numFmtId="0" fontId="25" fillId="0" borderId="0" xfId="0" applyFont="1" applyFill="1" applyAlignment="1">
      <alignment horizontal="left"/>
    </xf>
    <xf numFmtId="0" fontId="8" fillId="0" borderId="3" xfId="0" quotePrefix="1" applyFont="1" applyFill="1" applyBorder="1" applyAlignment="1">
      <alignment horizontal="right" vertical="center" shrinkToFit="1"/>
    </xf>
    <xf numFmtId="0" fontId="8" fillId="0" borderId="0" xfId="0" quotePrefix="1" applyFont="1" applyFill="1" applyBorder="1" applyAlignment="1">
      <alignment horizontal="right" vertical="center" shrinkToFit="1"/>
    </xf>
    <xf numFmtId="3" fontId="25" fillId="0" borderId="3" xfId="9" applyNumberFormat="1" applyFont="1" applyFill="1" applyBorder="1" applyAlignment="1">
      <alignment horizontal="right"/>
    </xf>
    <xf numFmtId="3" fontId="25" fillId="0" borderId="0" xfId="9" applyNumberFormat="1" applyFont="1" applyFill="1" applyBorder="1" applyAlignment="1">
      <alignment horizontal="right"/>
    </xf>
    <xf numFmtId="3" fontId="25" fillId="0" borderId="3" xfId="0" applyNumberFormat="1" applyFont="1" applyFill="1" applyBorder="1" applyAlignment="1">
      <alignment horizontal="right"/>
    </xf>
    <xf numFmtId="3" fontId="25" fillId="0" borderId="0" xfId="0" applyNumberFormat="1" applyFont="1" applyFill="1" applyBorder="1" applyAlignment="1">
      <alignment horizontal="right"/>
    </xf>
    <xf numFmtId="0" fontId="25" fillId="0" borderId="3" xfId="0" quotePrefix="1" applyFont="1" applyFill="1" applyBorder="1" applyAlignment="1">
      <alignment horizontal="right" vertical="center" shrinkToFit="1"/>
    </xf>
    <xf numFmtId="0" fontId="25" fillId="0" borderId="0" xfId="0" quotePrefix="1" applyFont="1" applyFill="1" applyBorder="1" applyAlignment="1">
      <alignment horizontal="right" vertical="center" shrinkToFit="1"/>
    </xf>
    <xf numFmtId="3" fontId="25" fillId="0" borderId="3" xfId="0" applyNumberFormat="1" applyFont="1" applyFill="1" applyBorder="1" applyAlignment="1">
      <alignment horizontal="right" vertical="center" shrinkToFit="1"/>
    </xf>
    <xf numFmtId="3" fontId="25" fillId="0" borderId="0" xfId="0" applyNumberFormat="1" applyFont="1" applyFill="1" applyBorder="1" applyAlignment="1">
      <alignment horizontal="right" vertical="center" shrinkToFit="1"/>
    </xf>
    <xf numFmtId="193" fontId="25" fillId="0" borderId="3" xfId="0" applyNumberFormat="1" applyFont="1" applyFill="1" applyBorder="1" applyAlignment="1">
      <alignment horizontal="right"/>
    </xf>
    <xf numFmtId="193" fontId="25" fillId="0" borderId="0" xfId="0" applyNumberFormat="1" applyFont="1" applyFill="1" applyBorder="1" applyAlignment="1">
      <alignment horizontal="right"/>
    </xf>
    <xf numFmtId="0" fontId="25" fillId="0" borderId="3" xfId="0" applyFont="1" applyFill="1" applyBorder="1"/>
    <xf numFmtId="0" fontId="25" fillId="0" borderId="0" xfId="0" applyFont="1" applyFill="1" applyBorder="1"/>
    <xf numFmtId="0" fontId="25" fillId="0" borderId="4" xfId="0" applyFont="1" applyFill="1" applyBorder="1"/>
    <xf numFmtId="3" fontId="25" fillId="0" borderId="0" xfId="0" applyNumberFormat="1" applyFont="1" applyFill="1"/>
    <xf numFmtId="193" fontId="25" fillId="0" borderId="0" xfId="0" applyNumberFormat="1" applyFont="1" applyFill="1"/>
    <xf numFmtId="3" fontId="8" fillId="0" borderId="5" xfId="1" applyNumberFormat="1" applyFont="1" applyFill="1" applyBorder="1" applyAlignment="1">
      <alignment horizontal="right"/>
    </xf>
    <xf numFmtId="3" fontId="8" fillId="0" borderId="4" xfId="1" applyNumberFormat="1" applyFont="1" applyFill="1" applyBorder="1" applyAlignment="1">
      <alignment horizontal="right"/>
    </xf>
    <xf numFmtId="3" fontId="8" fillId="0" borderId="0" xfId="1" applyNumberFormat="1" applyFont="1" applyFill="1" applyBorder="1" applyAlignment="1">
      <alignment horizontal="right"/>
    </xf>
    <xf numFmtId="0" fontId="8" fillId="0" borderId="6" xfId="0" applyFont="1" applyFill="1" applyBorder="1" applyAlignment="1">
      <alignment horizontal="center" vertical="center" wrapText="1"/>
    </xf>
    <xf numFmtId="178" fontId="8" fillId="0" borderId="0" xfId="1" applyNumberFormat="1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0" fontId="8" fillId="0" borderId="0" xfId="0" quotePrefix="1" applyFont="1" applyFill="1" applyAlignment="1">
      <alignment horizontal="left"/>
    </xf>
    <xf numFmtId="3" fontId="25" fillId="0" borderId="0" xfId="1" applyNumberFormat="1" applyFont="1" applyFill="1" applyBorder="1" applyAlignment="1">
      <alignment horizontal="right"/>
    </xf>
    <xf numFmtId="188" fontId="8" fillId="0" borderId="0" xfId="0" applyNumberFormat="1" applyFont="1" applyBorder="1" applyAlignment="1">
      <alignment vertical="center"/>
    </xf>
    <xf numFmtId="196" fontId="8" fillId="0" borderId="0" xfId="0" applyNumberFormat="1" applyFont="1" applyFill="1" applyBorder="1" applyAlignment="1">
      <alignment horizontal="right" vertical="center"/>
    </xf>
    <xf numFmtId="188" fontId="8" fillId="0" borderId="1" xfId="0" applyNumberFormat="1" applyFont="1" applyBorder="1" applyAlignment="1">
      <alignment vertical="center"/>
    </xf>
    <xf numFmtId="196" fontId="8" fillId="0" borderId="3" xfId="0" applyNumberFormat="1" applyFont="1" applyFill="1" applyBorder="1" applyAlignment="1">
      <alignment horizontal="right" vertical="center"/>
    </xf>
    <xf numFmtId="188" fontId="8" fillId="0" borderId="3" xfId="0" applyNumberFormat="1" applyFont="1" applyBorder="1" applyAlignment="1">
      <alignment vertic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178" fontId="8" fillId="0" borderId="6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shrinkToFit="1"/>
    </xf>
    <xf numFmtId="0" fontId="8" fillId="0" borderId="9" xfId="0" applyFont="1" applyFill="1" applyBorder="1" applyAlignment="1">
      <alignment shrinkToFit="1"/>
    </xf>
    <xf numFmtId="3" fontId="8" fillId="0" borderId="4" xfId="1" applyNumberFormat="1" applyFont="1" applyFill="1" applyBorder="1" applyAlignment="1">
      <alignment horizontal="right"/>
    </xf>
    <xf numFmtId="3" fontId="8" fillId="0" borderId="0" xfId="1" applyNumberFormat="1" applyFont="1" applyFill="1" applyBorder="1" applyAlignment="1">
      <alignment horizontal="right"/>
    </xf>
    <xf numFmtId="3" fontId="8" fillId="0" borderId="3" xfId="1" applyNumberFormat="1" applyFont="1" applyFill="1" applyBorder="1" applyAlignment="1">
      <alignment horizontal="right"/>
    </xf>
    <xf numFmtId="3" fontId="8" fillId="0" borderId="5" xfId="1" applyNumberFormat="1" applyFont="1" applyFill="1" applyBorder="1" applyAlignment="1">
      <alignment horizontal="right"/>
    </xf>
    <xf numFmtId="3" fontId="8" fillId="0" borderId="0" xfId="1" applyNumberFormat="1" applyFont="1" applyFill="1" applyBorder="1" applyAlignment="1">
      <alignment horizontal="right"/>
    </xf>
    <xf numFmtId="3" fontId="25" fillId="0" borderId="0" xfId="1" applyNumberFormat="1" applyFont="1" applyFill="1" applyBorder="1" applyAlignment="1">
      <alignment horizontal="right"/>
    </xf>
    <xf numFmtId="0" fontId="8" fillId="0" borderId="0" xfId="8" applyFont="1" applyAlignment="1">
      <alignment vertical="center" shrinkToFit="1"/>
    </xf>
    <xf numFmtId="0" fontId="31" fillId="0" borderId="0" xfId="0" applyNumberFormat="1" applyFont="1" applyFill="1"/>
    <xf numFmtId="0" fontId="8" fillId="0" borderId="0" xfId="0" applyFont="1" applyBorder="1" applyAlignment="1">
      <alignment horizontal="right"/>
    </xf>
    <xf numFmtId="0" fontId="32" fillId="0" borderId="0" xfId="0" applyNumberFormat="1" applyFont="1" applyFill="1"/>
    <xf numFmtId="178" fontId="32" fillId="0" borderId="0" xfId="0" applyNumberFormat="1" applyFont="1" applyFill="1"/>
    <xf numFmtId="38" fontId="8" fillId="0" borderId="0" xfId="0" applyNumberFormat="1" applyFont="1" applyFill="1"/>
    <xf numFmtId="176" fontId="32" fillId="0" borderId="0" xfId="0" applyNumberFormat="1" applyFont="1" applyFill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0" fontId="33" fillId="0" borderId="0" xfId="0" applyFont="1" applyFill="1" applyAlignment="1">
      <alignment horizontal="right"/>
    </xf>
    <xf numFmtId="0" fontId="8" fillId="0" borderId="9" xfId="0" applyFont="1" applyBorder="1" applyAlignment="1">
      <alignment horizontal="right"/>
    </xf>
    <xf numFmtId="0" fontId="31" fillId="0" borderId="0" xfId="0" applyNumberFormat="1" applyFont="1" applyFill="1" applyAlignment="1"/>
    <xf numFmtId="0" fontId="9" fillId="0" borderId="0" xfId="8" quotePrefix="1" applyFont="1" applyAlignment="1">
      <alignment horizontal="left"/>
    </xf>
    <xf numFmtId="0" fontId="9" fillId="0" borderId="0" xfId="8" applyFont="1"/>
    <xf numFmtId="0" fontId="10" fillId="0" borderId="0" xfId="8" applyFont="1" applyAlignment="1">
      <alignment horizontal="right" vertical="center"/>
    </xf>
    <xf numFmtId="0" fontId="12" fillId="0" borderId="0" xfId="8" applyFont="1"/>
    <xf numFmtId="0" fontId="12" fillId="0" borderId="0" xfId="8" applyFont="1" applyAlignment="1">
      <alignment horizontal="right"/>
    </xf>
    <xf numFmtId="0" fontId="12" fillId="0" borderId="0" xfId="0" applyFont="1"/>
    <xf numFmtId="0" fontId="8" fillId="0" borderId="0" xfId="8" applyFont="1" applyAlignment="1">
      <alignment horizontal="right"/>
    </xf>
    <xf numFmtId="0" fontId="8" fillId="0" borderId="6" xfId="8" applyFont="1" applyBorder="1" applyAlignment="1">
      <alignment horizontal="center" vertical="center" wrapText="1"/>
    </xf>
    <xf numFmtId="0" fontId="8" fillId="0" borderId="0" xfId="8" quotePrefix="1" applyFont="1"/>
    <xf numFmtId="49" fontId="8" fillId="0" borderId="3" xfId="8" applyNumberFormat="1" applyFont="1" applyBorder="1" applyAlignment="1">
      <alignment horizontal="right"/>
    </xf>
    <xf numFmtId="3" fontId="8" fillId="0" borderId="0" xfId="5" applyNumberFormat="1" applyFont="1" applyAlignment="1">
      <alignment horizontal="right"/>
    </xf>
    <xf numFmtId="186" fontId="8" fillId="0" borderId="0" xfId="8" applyNumberFormat="1" applyFont="1" applyAlignment="1">
      <alignment horizontal="right"/>
    </xf>
    <xf numFmtId="49" fontId="8" fillId="0" borderId="3" xfId="8" applyNumberFormat="1" applyFont="1" applyBorder="1" applyAlignment="1">
      <alignment horizontal="right" vertical="center"/>
    </xf>
    <xf numFmtId="0" fontId="18" fillId="0" borderId="0" xfId="8" quotePrefix="1" applyFont="1" applyAlignment="1">
      <alignment vertical="center" shrinkToFit="1"/>
    </xf>
    <xf numFmtId="0" fontId="8" fillId="0" borderId="0" xfId="0" applyFont="1" applyAlignment="1">
      <alignment vertical="center"/>
    </xf>
    <xf numFmtId="195" fontId="8" fillId="0" borderId="0" xfId="1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8" fillId="0" borderId="4" xfId="8" quotePrefix="1" applyFont="1" applyBorder="1" applyAlignment="1">
      <alignment vertical="center"/>
    </xf>
    <xf numFmtId="0" fontId="8" fillId="0" borderId="4" xfId="8" applyFont="1" applyBorder="1" applyAlignment="1">
      <alignment vertical="center" shrinkToFit="1"/>
    </xf>
    <xf numFmtId="49" fontId="8" fillId="0" borderId="5" xfId="8" applyNumberFormat="1" applyFont="1" applyBorder="1" applyAlignment="1">
      <alignment horizontal="right" vertical="center"/>
    </xf>
    <xf numFmtId="195" fontId="8" fillId="0" borderId="4" xfId="8" applyNumberFormat="1" applyFont="1" applyBorder="1" applyAlignment="1">
      <alignment horizontal="right" vertical="center"/>
    </xf>
    <xf numFmtId="3" fontId="8" fillId="0" borderId="4" xfId="8" applyNumberFormat="1" applyFont="1" applyBorder="1" applyAlignment="1">
      <alignment horizontal="right" vertical="center"/>
    </xf>
    <xf numFmtId="186" fontId="8" fillId="0" borderId="4" xfId="8" applyNumberFormat="1" applyFont="1" applyBorder="1" applyAlignment="1">
      <alignment horizontal="right" vertical="center"/>
    </xf>
    <xf numFmtId="195" fontId="8" fillId="0" borderId="0" xfId="8" applyNumberFormat="1" applyFont="1" applyAlignment="1">
      <alignment vertical="center"/>
    </xf>
    <xf numFmtId="0" fontId="8" fillId="0" borderId="0" xfId="8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95" fontId="8" fillId="0" borderId="0" xfId="0" applyNumberFormat="1" applyFont="1" applyAlignment="1">
      <alignment vertical="center"/>
    </xf>
    <xf numFmtId="195" fontId="8" fillId="0" borderId="0" xfId="0" applyNumberFormat="1" applyFont="1"/>
    <xf numFmtId="186" fontId="8" fillId="0" borderId="0" xfId="1" applyNumberFormat="1" applyFont="1" applyFill="1" applyBorder="1" applyAlignment="1">
      <alignment horizontal="right"/>
    </xf>
    <xf numFmtId="3" fontId="8" fillId="0" borderId="0" xfId="5" applyNumberFormat="1" applyFont="1" applyBorder="1" applyAlignment="1">
      <alignment horizontal="right"/>
    </xf>
    <xf numFmtId="186" fontId="8" fillId="0" borderId="0" xfId="8" applyNumberFormat="1" applyFont="1" applyBorder="1" applyAlignment="1">
      <alignment horizontal="right"/>
    </xf>
    <xf numFmtId="186" fontId="8" fillId="0" borderId="0" xfId="8" applyNumberFormat="1" applyFont="1" applyBorder="1" applyAlignment="1">
      <alignment horizontal="right" vertical="center"/>
    </xf>
    <xf numFmtId="195" fontId="8" fillId="0" borderId="0" xfId="8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186" fontId="8" fillId="0" borderId="0" xfId="8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34" fillId="0" borderId="0" xfId="8" applyFont="1" applyAlignment="1">
      <alignment horizontal="right" vertical="center"/>
    </xf>
    <xf numFmtId="0" fontId="28" fillId="0" borderId="0" xfId="8" quotePrefix="1" applyFont="1"/>
    <xf numFmtId="0" fontId="28" fillId="0" borderId="0" xfId="8" applyFont="1"/>
    <xf numFmtId="0" fontId="28" fillId="0" borderId="0" xfId="0" applyFont="1"/>
    <xf numFmtId="0" fontId="25" fillId="0" borderId="0" xfId="8" applyFont="1"/>
    <xf numFmtId="0" fontId="25" fillId="0" borderId="0" xfId="8" applyFont="1" applyAlignment="1">
      <alignment horizontal="right"/>
    </xf>
    <xf numFmtId="0" fontId="25" fillId="0" borderId="6" xfId="8" applyFont="1" applyBorder="1" applyAlignment="1">
      <alignment horizontal="center" vertical="center" wrapText="1"/>
    </xf>
    <xf numFmtId="0" fontId="25" fillId="0" borderId="0" xfId="8" quotePrefix="1" applyFont="1" applyAlignment="1">
      <alignment horizontal="right"/>
    </xf>
    <xf numFmtId="3" fontId="25" fillId="0" borderId="3" xfId="8" applyNumberFormat="1" applyFont="1" applyBorder="1" applyAlignment="1">
      <alignment horizontal="right"/>
    </xf>
    <xf numFmtId="189" fontId="25" fillId="0" borderId="0" xfId="1" applyNumberFormat="1" applyFont="1" applyFill="1" applyBorder="1" applyAlignment="1">
      <alignment horizontal="right"/>
    </xf>
    <xf numFmtId="3" fontId="25" fillId="0" borderId="0" xfId="8" applyNumberFormat="1" applyFont="1" applyAlignment="1">
      <alignment horizontal="right"/>
    </xf>
    <xf numFmtId="3" fontId="25" fillId="0" borderId="0" xfId="0" applyNumberFormat="1" applyFont="1" applyAlignment="1">
      <alignment horizontal="right"/>
    </xf>
    <xf numFmtId="0" fontId="25" fillId="0" borderId="0" xfId="8" applyFont="1" applyAlignment="1">
      <alignment horizontal="right" vertical="center"/>
    </xf>
    <xf numFmtId="3" fontId="25" fillId="0" borderId="3" xfId="8" applyNumberFormat="1" applyFont="1" applyBorder="1" applyAlignment="1">
      <alignment horizontal="right" vertical="center"/>
    </xf>
    <xf numFmtId="0" fontId="25" fillId="0" borderId="0" xfId="8" quotePrefix="1" applyFont="1" applyAlignment="1">
      <alignment horizontal="right" vertical="center"/>
    </xf>
    <xf numFmtId="0" fontId="25" fillId="0" borderId="0" xfId="8" applyFont="1" applyAlignment="1">
      <alignment vertical="center"/>
    </xf>
    <xf numFmtId="3" fontId="25" fillId="0" borderId="0" xfId="1" applyNumberFormat="1" applyFont="1" applyFill="1" applyBorder="1" applyAlignment="1">
      <alignment horizontal="right" vertical="center" shrinkToFit="1"/>
    </xf>
    <xf numFmtId="0" fontId="25" fillId="0" borderId="0" xfId="8" applyFont="1" applyAlignment="1">
      <alignment vertical="center" shrinkToFit="1"/>
    </xf>
    <xf numFmtId="0" fontId="30" fillId="0" borderId="0" xfId="8" applyFont="1" applyAlignment="1">
      <alignment vertical="center" wrapText="1" shrinkToFit="1"/>
    </xf>
    <xf numFmtId="0" fontId="25" fillId="0" borderId="0" xfId="8" quotePrefix="1" applyFont="1" applyAlignment="1">
      <alignment vertical="center" shrinkToFit="1"/>
    </xf>
    <xf numFmtId="0" fontId="35" fillId="0" borderId="0" xfId="8" applyFont="1" applyAlignment="1">
      <alignment vertical="center" shrinkToFit="1"/>
    </xf>
    <xf numFmtId="0" fontId="30" fillId="0" borderId="0" xfId="8" applyFont="1" applyAlignment="1">
      <alignment vertical="center" shrinkToFit="1"/>
    </xf>
    <xf numFmtId="0" fontId="25" fillId="0" borderId="0" xfId="0" applyFont="1" applyAlignment="1">
      <alignment wrapText="1"/>
    </xf>
    <xf numFmtId="0" fontId="37" fillId="0" borderId="0" xfId="0" applyFont="1"/>
    <xf numFmtId="0" fontId="37" fillId="0" borderId="0" xfId="0" applyFont="1" applyAlignment="1">
      <alignment shrinkToFit="1"/>
    </xf>
    <xf numFmtId="3" fontId="37" fillId="0" borderId="0" xfId="0" applyNumberFormat="1" applyFont="1"/>
    <xf numFmtId="3" fontId="25" fillId="0" borderId="0" xfId="0" applyNumberFormat="1" applyFont="1" applyBorder="1" applyAlignment="1">
      <alignment horizontal="left"/>
    </xf>
    <xf numFmtId="3" fontId="25" fillId="0" borderId="0" xfId="0" applyNumberFormat="1" applyFont="1" applyBorder="1" applyAlignment="1">
      <alignment horizontal="left" wrapText="1"/>
    </xf>
    <xf numFmtId="0" fontId="37" fillId="0" borderId="0" xfId="0" applyFont="1" applyBorder="1" applyAlignment="1">
      <alignment horizontal="left"/>
    </xf>
    <xf numFmtId="196" fontId="25" fillId="0" borderId="0" xfId="1" applyNumberFormat="1" applyFont="1" applyFill="1" applyBorder="1" applyAlignment="1">
      <alignment vertical="center" wrapText="1"/>
    </xf>
    <xf numFmtId="0" fontId="25" fillId="0" borderId="0" xfId="0" applyFont="1" applyBorder="1"/>
    <xf numFmtId="3" fontId="25" fillId="0" borderId="0" xfId="8" applyNumberFormat="1" applyFont="1" applyBorder="1" applyAlignment="1">
      <alignment horizontal="right" vertical="center" shrinkToFit="1"/>
    </xf>
    <xf numFmtId="3" fontId="25" fillId="0" borderId="3" xfId="8" applyNumberFormat="1" applyFont="1" applyBorder="1" applyAlignment="1">
      <alignment horizontal="right" vertical="center" shrinkToFit="1"/>
    </xf>
    <xf numFmtId="194" fontId="25" fillId="0" borderId="3" xfId="8" applyNumberFormat="1" applyFont="1" applyBorder="1" applyAlignment="1">
      <alignment horizontal="right" vertical="center" shrinkToFit="1"/>
    </xf>
    <xf numFmtId="0" fontId="18" fillId="0" borderId="0" xfId="8" applyFont="1" applyBorder="1" applyAlignment="1">
      <alignment vertical="center" shrinkToFit="1"/>
    </xf>
    <xf numFmtId="0" fontId="11" fillId="0" borderId="4" xfId="0" applyNumberFormat="1" applyFont="1" applyFill="1" applyBorder="1" applyAlignment="1"/>
    <xf numFmtId="0" fontId="11" fillId="0" borderId="3" xfId="0" applyFont="1" applyBorder="1"/>
    <xf numFmtId="0" fontId="11" fillId="0" borderId="3" xfId="0" applyNumberFormat="1" applyFont="1" applyFill="1" applyBorder="1" applyAlignment="1"/>
    <xf numFmtId="0" fontId="11" fillId="0" borderId="5" xfId="0" applyNumberFormat="1" applyFont="1" applyFill="1" applyBorder="1" applyAlignment="1"/>
    <xf numFmtId="0" fontId="8" fillId="0" borderId="8" xfId="8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193" fontId="8" fillId="0" borderId="0" xfId="0" applyNumberFormat="1" applyFont="1"/>
    <xf numFmtId="3" fontId="11" fillId="0" borderId="0" xfId="0" applyNumberFormat="1" applyFont="1" applyAlignment="1">
      <alignment horizontal="right"/>
    </xf>
    <xf numFmtId="0" fontId="11" fillId="0" borderId="0" xfId="0" applyNumberFormat="1" applyFont="1" applyFill="1" applyAlignment="1">
      <alignment horizontal="right"/>
    </xf>
    <xf numFmtId="191" fontId="25" fillId="0" borderId="0" xfId="6" applyNumberFormat="1" applyFont="1" applyAlignment="1">
      <alignment horizontal="right"/>
    </xf>
    <xf numFmtId="191" fontId="25" fillId="0" borderId="0" xfId="9" applyNumberFormat="1" applyFont="1" applyAlignment="1">
      <alignment horizontal="right"/>
    </xf>
    <xf numFmtId="191" fontId="25" fillId="0" borderId="0" xfId="10" applyNumberFormat="1" applyFont="1" applyBorder="1" applyAlignment="1">
      <alignment horizontal="right"/>
    </xf>
    <xf numFmtId="191" fontId="8" fillId="0" borderId="0" xfId="0" quotePrefix="1" applyNumberFormat="1" applyFont="1" applyBorder="1" applyAlignment="1">
      <alignment horizontal="right" vertical="center" shrinkToFit="1"/>
    </xf>
    <xf numFmtId="191" fontId="25" fillId="0" borderId="0" xfId="9" applyNumberFormat="1" applyFont="1" applyBorder="1" applyAlignment="1">
      <alignment horizontal="right"/>
    </xf>
    <xf numFmtId="191" fontId="8" fillId="0" borderId="0" xfId="0" applyNumberFormat="1" applyFont="1" applyBorder="1" applyAlignment="1">
      <alignment horizontal="right"/>
    </xf>
    <xf numFmtId="191" fontId="25" fillId="0" borderId="0" xfId="0" applyNumberFormat="1" applyFont="1" applyBorder="1" applyAlignment="1">
      <alignment horizontal="right"/>
    </xf>
    <xf numFmtId="0" fontId="25" fillId="0" borderId="1" xfId="0" applyFont="1" applyFill="1" applyBorder="1" applyAlignment="1">
      <alignment horizontal="right" vertical="center" shrinkToFit="1"/>
    </xf>
    <xf numFmtId="0" fontId="25" fillId="0" borderId="2" xfId="0" applyFont="1" applyFill="1" applyBorder="1" applyAlignment="1">
      <alignment horizontal="right" vertical="center" shrinkToFit="1"/>
    </xf>
    <xf numFmtId="197" fontId="25" fillId="0" borderId="2" xfId="0" applyNumberFormat="1" applyFont="1" applyFill="1" applyBorder="1" applyAlignment="1">
      <alignment horizontal="right" vertical="center" shrinkToFit="1"/>
    </xf>
    <xf numFmtId="197" fontId="8" fillId="0" borderId="0" xfId="0" quotePrefix="1" applyNumberFormat="1" applyFont="1" applyFill="1" applyBorder="1" applyAlignment="1">
      <alignment horizontal="right" vertical="center" shrinkToFit="1"/>
    </xf>
    <xf numFmtId="197" fontId="8" fillId="0" borderId="0" xfId="0" applyNumberFormat="1" applyFont="1" applyFill="1" applyBorder="1" applyAlignment="1">
      <alignment horizontal="right"/>
    </xf>
    <xf numFmtId="197" fontId="25" fillId="0" borderId="0" xfId="0" applyNumberFormat="1" applyFont="1" applyFill="1" applyBorder="1" applyAlignment="1">
      <alignment horizontal="right"/>
    </xf>
    <xf numFmtId="197" fontId="25" fillId="0" borderId="0" xfId="9" applyNumberFormat="1" applyFont="1" applyFill="1" applyBorder="1" applyAlignment="1">
      <alignment horizontal="right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 wrapText="1"/>
    </xf>
    <xf numFmtId="3" fontId="8" fillId="0" borderId="3" xfId="1" applyNumberFormat="1" applyFont="1" applyFill="1" applyBorder="1" applyAlignment="1">
      <alignment horizontal="right"/>
    </xf>
    <xf numFmtId="3" fontId="8" fillId="0" borderId="4" xfId="1" applyNumberFormat="1" applyFont="1" applyFill="1" applyBorder="1" applyAlignment="1">
      <alignment horizontal="right"/>
    </xf>
    <xf numFmtId="3" fontId="8" fillId="0" borderId="0" xfId="1" applyNumberFormat="1" applyFont="1" applyFill="1" applyBorder="1" applyAlignment="1">
      <alignment horizontal="right"/>
    </xf>
    <xf numFmtId="3" fontId="8" fillId="0" borderId="5" xfId="1" applyNumberFormat="1" applyFont="1" applyFill="1" applyBorder="1" applyAlignment="1">
      <alignment horizontal="right"/>
    </xf>
    <xf numFmtId="0" fontId="8" fillId="0" borderId="0" xfId="0" applyFont="1" applyBorder="1"/>
    <xf numFmtId="0" fontId="8" fillId="0" borderId="8" xfId="0" applyFont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right"/>
    </xf>
    <xf numFmtId="0" fontId="8" fillId="0" borderId="0" xfId="8" applyFont="1" applyBorder="1" applyAlignment="1">
      <alignment vertical="center"/>
    </xf>
    <xf numFmtId="0" fontId="11" fillId="0" borderId="0" xfId="0" applyNumberFormat="1" applyFont="1" applyFill="1" applyAlignment="1">
      <alignment shrinkToFit="1"/>
    </xf>
    <xf numFmtId="0" fontId="7" fillId="0" borderId="0" xfId="4" applyFont="1" applyFill="1" applyAlignment="1">
      <alignment horizont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6" fontId="8" fillId="0" borderId="13" xfId="0" applyNumberFormat="1" applyFont="1" applyFill="1" applyBorder="1" applyAlignment="1">
      <alignment horizontal="center" vertical="center" wrapText="1"/>
    </xf>
    <xf numFmtId="176" fontId="8" fillId="0" borderId="14" xfId="0" applyNumberFormat="1" applyFont="1" applyFill="1" applyBorder="1" applyAlignment="1">
      <alignment horizontal="center" vertical="center" wrapText="1"/>
    </xf>
    <xf numFmtId="178" fontId="8" fillId="0" borderId="6" xfId="0" applyNumberFormat="1" applyFont="1" applyFill="1" applyBorder="1" applyAlignment="1">
      <alignment horizontal="center" vertical="center"/>
    </xf>
    <xf numFmtId="178" fontId="8" fillId="0" borderId="7" xfId="0" applyNumberFormat="1" applyFont="1" applyFill="1" applyBorder="1" applyAlignment="1">
      <alignment horizontal="center" vertical="center"/>
    </xf>
    <xf numFmtId="178" fontId="8" fillId="0" borderId="12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 wrapText="1"/>
    </xf>
    <xf numFmtId="176" fontId="8" fillId="0" borderId="1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shrinkToFit="1"/>
    </xf>
    <xf numFmtId="0" fontId="8" fillId="0" borderId="9" xfId="0" applyFont="1" applyFill="1" applyBorder="1" applyAlignment="1">
      <alignment shrinkToFit="1"/>
    </xf>
    <xf numFmtId="0" fontId="0" fillId="0" borderId="9" xfId="0" applyFont="1" applyFill="1" applyBorder="1" applyAlignment="1">
      <alignment shrinkToFit="1"/>
    </xf>
    <xf numFmtId="0" fontId="8" fillId="0" borderId="0" xfId="0" applyFont="1" applyFill="1" applyBorder="1" applyAlignment="1">
      <alignment wrapText="1"/>
    </xf>
    <xf numFmtId="0" fontId="8" fillId="0" borderId="9" xfId="0" applyFont="1" applyFill="1" applyBorder="1" applyAlignment="1">
      <alignment wrapText="1"/>
    </xf>
    <xf numFmtId="0" fontId="8" fillId="0" borderId="2" xfId="0" applyFont="1" applyFill="1" applyBorder="1" applyAlignment="1"/>
    <xf numFmtId="0" fontId="8" fillId="0" borderId="10" xfId="0" applyFont="1" applyFill="1" applyBorder="1" applyAlignment="1"/>
    <xf numFmtId="3" fontId="8" fillId="0" borderId="3" xfId="1" applyNumberFormat="1" applyFont="1" applyFill="1" applyBorder="1" applyAlignment="1">
      <alignment horizontal="right"/>
    </xf>
    <xf numFmtId="0" fontId="1" fillId="0" borderId="0" xfId="0" applyFont="1" applyFill="1" applyBorder="1"/>
    <xf numFmtId="3" fontId="8" fillId="0" borderId="0" xfId="1" applyNumberFormat="1" applyFont="1" applyFill="1" applyBorder="1" applyAlignment="1">
      <alignment horizontal="right"/>
    </xf>
    <xf numFmtId="3" fontId="8" fillId="0" borderId="4" xfId="1" applyNumberFormat="1" applyFont="1" applyFill="1" applyBorder="1" applyAlignment="1">
      <alignment horizontal="right"/>
    </xf>
    <xf numFmtId="3" fontId="8" fillId="0" borderId="5" xfId="1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3" fontId="25" fillId="0" borderId="0" xfId="1" applyNumberFormat="1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3" fontId="25" fillId="0" borderId="2" xfId="1" applyNumberFormat="1" applyFont="1" applyFill="1" applyBorder="1" applyAlignment="1">
      <alignment horizontal="right"/>
    </xf>
    <xf numFmtId="0" fontId="8" fillId="0" borderId="7" xfId="8" applyFont="1" applyBorder="1" applyAlignment="1">
      <alignment horizontal="center" vertical="center"/>
    </xf>
    <xf numFmtId="0" fontId="8" fillId="0" borderId="6" xfId="8" applyFont="1" applyBorder="1" applyAlignment="1">
      <alignment horizontal="center" vertical="center"/>
    </xf>
    <xf numFmtId="0" fontId="8" fillId="0" borderId="12" xfId="8" applyFont="1" applyBorder="1" applyAlignment="1">
      <alignment horizontal="center" vertical="center"/>
    </xf>
    <xf numFmtId="0" fontId="25" fillId="0" borderId="0" xfId="8" applyFont="1" applyAlignment="1">
      <alignment horizontal="left" vertical="center" shrinkToFit="1"/>
    </xf>
    <xf numFmtId="0" fontId="25" fillId="0" borderId="0" xfId="8" applyFont="1" applyBorder="1" applyAlignment="1">
      <alignment horizontal="left" vertical="center" shrinkToFit="1"/>
    </xf>
    <xf numFmtId="0" fontId="25" fillId="0" borderId="6" xfId="8" applyFont="1" applyBorder="1" applyAlignment="1">
      <alignment horizontal="center" vertical="center"/>
    </xf>
    <xf numFmtId="0" fontId="25" fillId="0" borderId="7" xfId="8" applyFont="1" applyBorder="1" applyAlignment="1">
      <alignment horizontal="center" vertical="center"/>
    </xf>
    <xf numFmtId="0" fontId="25" fillId="0" borderId="12" xfId="8" applyFont="1" applyBorder="1" applyAlignment="1">
      <alignment horizontal="center" vertical="center"/>
    </xf>
    <xf numFmtId="0" fontId="8" fillId="0" borderId="0" xfId="8" quotePrefix="1" applyFont="1" applyFill="1" applyAlignment="1">
      <alignment horizontal="left" vertical="center" shrinkToFit="1"/>
    </xf>
    <xf numFmtId="0" fontId="8" fillId="0" borderId="9" xfId="8" quotePrefix="1" applyFont="1" applyFill="1" applyBorder="1" applyAlignment="1">
      <alignment horizontal="left" vertical="center" shrinkToFit="1"/>
    </xf>
    <xf numFmtId="0" fontId="8" fillId="0" borderId="1" xfId="8" applyNumberFormat="1" applyFont="1" applyFill="1" applyBorder="1" applyAlignment="1">
      <alignment horizontal="center" vertical="center"/>
    </xf>
    <xf numFmtId="0" fontId="8" fillId="0" borderId="10" xfId="8" applyNumberFormat="1" applyFont="1" applyFill="1" applyBorder="1" applyAlignment="1">
      <alignment horizontal="center" vertical="center"/>
    </xf>
    <xf numFmtId="0" fontId="8" fillId="0" borderId="2" xfId="8" applyNumberFormat="1" applyFont="1" applyFill="1" applyBorder="1" applyAlignment="1">
      <alignment horizontal="center" vertical="center"/>
    </xf>
    <xf numFmtId="0" fontId="8" fillId="0" borderId="7" xfId="8" applyNumberFormat="1" applyFont="1" applyFill="1" applyBorder="1" applyAlignment="1">
      <alignment horizontal="center" vertical="center"/>
    </xf>
    <xf numFmtId="0" fontId="8" fillId="0" borderId="12" xfId="8" applyNumberFormat="1" applyFont="1" applyFill="1" applyBorder="1" applyAlignment="1">
      <alignment horizontal="center" vertical="center"/>
    </xf>
    <xf numFmtId="0" fontId="8" fillId="0" borderId="0" xfId="8" quotePrefix="1" applyFont="1" applyAlignment="1">
      <alignment horizontal="left" vertical="center" shrinkToFit="1"/>
    </xf>
    <xf numFmtId="0" fontId="8" fillId="0" borderId="9" xfId="8" quotePrefix="1" applyFont="1" applyBorder="1" applyAlignment="1">
      <alignment horizontal="left" vertical="center" shrinkToFit="1"/>
    </xf>
    <xf numFmtId="0" fontId="8" fillId="0" borderId="6" xfId="8" applyNumberFormat="1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shrinkToFit="1"/>
    </xf>
    <xf numFmtId="177" fontId="8" fillId="0" borderId="7" xfId="0" applyNumberFormat="1" applyFont="1" applyFill="1" applyBorder="1" applyAlignment="1">
      <alignment horizontal="center" vertical="center" shrinkToFit="1"/>
    </xf>
    <xf numFmtId="177" fontId="8" fillId="0" borderId="12" xfId="0" applyNumberFormat="1" applyFont="1" applyFill="1" applyBorder="1" applyAlignment="1">
      <alignment horizontal="center" vertical="center" shrinkToFit="1"/>
    </xf>
  </cellXfs>
  <cellStyles count="11">
    <cellStyle name="パーセント" xfId="10" builtinId="5"/>
    <cellStyle name="桁区切り" xfId="1" builtinId="6"/>
    <cellStyle name="桁区切り 2" xfId="2" xr:uid="{00000000-0005-0000-0000-000002000000}"/>
    <cellStyle name="桁区切り_能力開発課技能振興係0712_0714" xfId="3" xr:uid="{00000000-0005-0000-0000-000003000000}"/>
    <cellStyle name="標準" xfId="0" builtinId="0"/>
    <cellStyle name="標準 2" xfId="4" xr:uid="{00000000-0005-0000-0000-000005000000}"/>
    <cellStyle name="標準_07-13 公共職業訓練状況(能力開発課公共訓練係)" xfId="5" xr:uid="{00000000-0005-0000-0000-000006000000}"/>
    <cellStyle name="標準_7.14(1)" xfId="6" xr:uid="{00000000-0005-0000-0000-000007000000}"/>
    <cellStyle name="標準_H21前期実施結果" xfId="7" xr:uid="{00000000-0005-0000-0000-000008000000}"/>
    <cellStyle name="標準_t1507a" xfId="8" xr:uid="{00000000-0005-0000-0000-000009000000}"/>
    <cellStyle name="標準_能力開発課技能振興係0712_0714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70C0"/>
    <pageSetUpPr fitToPage="1"/>
  </sheetPr>
  <dimension ref="A1:M43"/>
  <sheetViews>
    <sheetView tabSelected="1" zoomScaleNormal="100" zoomScaleSheetLayoutView="100" workbookViewId="0">
      <selection activeCell="P4" sqref="P4"/>
    </sheetView>
  </sheetViews>
  <sheetFormatPr defaultColWidth="9.140625" defaultRowHeight="13.5" x14ac:dyDescent="0.15"/>
  <cols>
    <col min="1" max="13" width="7.140625" style="1" customWidth="1"/>
    <col min="14" max="16384" width="9.140625" style="1"/>
  </cols>
  <sheetData>
    <row r="1" spans="1:13" s="2" customFormat="1" ht="32.25" customHeight="1" x14ac:dyDescent="0.3">
      <c r="A1" s="462" t="s">
        <v>225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</row>
    <row r="4" spans="1:13" x14ac:dyDescent="0.15">
      <c r="C4" s="1" t="s">
        <v>226</v>
      </c>
    </row>
    <row r="5" spans="1:13" x14ac:dyDescent="0.15">
      <c r="C5" s="1" t="s">
        <v>227</v>
      </c>
    </row>
    <row r="6" spans="1:13" x14ac:dyDescent="0.15">
      <c r="C6" s="1" t="s">
        <v>228</v>
      </c>
    </row>
    <row r="7" spans="1:13" x14ac:dyDescent="0.15">
      <c r="C7" s="1" t="s">
        <v>229</v>
      </c>
    </row>
    <row r="8" spans="1:13" x14ac:dyDescent="0.15">
      <c r="C8" s="1" t="s">
        <v>333</v>
      </c>
    </row>
    <row r="9" spans="1:13" x14ac:dyDescent="0.15">
      <c r="C9" s="1" t="s">
        <v>334</v>
      </c>
    </row>
    <row r="10" spans="1:13" x14ac:dyDescent="0.15">
      <c r="C10" s="1" t="s">
        <v>335</v>
      </c>
    </row>
    <row r="11" spans="1:13" x14ac:dyDescent="0.15">
      <c r="C11" s="1" t="s">
        <v>336</v>
      </c>
    </row>
    <row r="12" spans="1:13" x14ac:dyDescent="0.15">
      <c r="C12" s="1" t="s">
        <v>370</v>
      </c>
    </row>
    <row r="13" spans="1:13" x14ac:dyDescent="0.15">
      <c r="C13" s="1" t="s">
        <v>337</v>
      </c>
    </row>
    <row r="14" spans="1:13" x14ac:dyDescent="0.15">
      <c r="C14" s="1" t="s">
        <v>338</v>
      </c>
    </row>
    <row r="15" spans="1:13" x14ac:dyDescent="0.15">
      <c r="C15" s="1" t="s">
        <v>339</v>
      </c>
    </row>
    <row r="16" spans="1:13" x14ac:dyDescent="0.15">
      <c r="C16" s="1" t="s">
        <v>340</v>
      </c>
    </row>
    <row r="17" spans="3:3" x14ac:dyDescent="0.15">
      <c r="C17" s="1" t="s">
        <v>341</v>
      </c>
    </row>
    <row r="18" spans="3:3" x14ac:dyDescent="0.15">
      <c r="C18" s="1" t="s">
        <v>342</v>
      </c>
    </row>
    <row r="19" spans="3:3" x14ac:dyDescent="0.15">
      <c r="C19" s="1" t="s">
        <v>343</v>
      </c>
    </row>
    <row r="20" spans="3:3" x14ac:dyDescent="0.15">
      <c r="C20" s="1" t="s">
        <v>187</v>
      </c>
    </row>
    <row r="21" spans="3:3" x14ac:dyDescent="0.15">
      <c r="C21" s="1" t="s">
        <v>344</v>
      </c>
    </row>
    <row r="22" spans="3:3" x14ac:dyDescent="0.15">
      <c r="C22" s="1" t="s">
        <v>187</v>
      </c>
    </row>
    <row r="23" spans="3:3" x14ac:dyDescent="0.15">
      <c r="C23" s="1" t="s">
        <v>345</v>
      </c>
    </row>
    <row r="24" spans="3:3" x14ac:dyDescent="0.15">
      <c r="C24" s="1" t="s">
        <v>187</v>
      </c>
    </row>
    <row r="25" spans="3:3" x14ac:dyDescent="0.15">
      <c r="C25" s="1" t="s">
        <v>346</v>
      </c>
    </row>
    <row r="26" spans="3:3" x14ac:dyDescent="0.15">
      <c r="C26" s="1" t="s">
        <v>347</v>
      </c>
    </row>
    <row r="27" spans="3:3" x14ac:dyDescent="0.15">
      <c r="C27" s="1" t="s">
        <v>187</v>
      </c>
    </row>
    <row r="28" spans="3:3" x14ac:dyDescent="0.15">
      <c r="C28" s="1" t="s">
        <v>348</v>
      </c>
    </row>
    <row r="29" spans="3:3" x14ac:dyDescent="0.15">
      <c r="C29" s="1" t="s">
        <v>187</v>
      </c>
    </row>
    <row r="30" spans="3:3" x14ac:dyDescent="0.15">
      <c r="C30" s="1" t="s">
        <v>349</v>
      </c>
    </row>
    <row r="31" spans="3:3" x14ac:dyDescent="0.15">
      <c r="C31" s="1" t="s">
        <v>350</v>
      </c>
    </row>
    <row r="32" spans="3:3" x14ac:dyDescent="0.15">
      <c r="C32" s="1" t="s">
        <v>351</v>
      </c>
    </row>
    <row r="33" spans="3:3" x14ac:dyDescent="0.15">
      <c r="C33" s="1" t="s">
        <v>352</v>
      </c>
    </row>
    <row r="36" spans="3:3" s="3" customFormat="1" ht="11.25" x14ac:dyDescent="0.15">
      <c r="C36" s="3" t="s">
        <v>223</v>
      </c>
    </row>
    <row r="37" spans="3:3" s="3" customFormat="1" ht="11.25" x14ac:dyDescent="0.15">
      <c r="C37" s="3" t="s">
        <v>353</v>
      </c>
    </row>
    <row r="38" spans="3:3" s="3" customFormat="1" ht="11.25" x14ac:dyDescent="0.15">
      <c r="C38" s="3" t="s">
        <v>354</v>
      </c>
    </row>
    <row r="39" spans="3:3" s="3" customFormat="1" ht="11.25" x14ac:dyDescent="0.15">
      <c r="C39" s="3" t="s">
        <v>355</v>
      </c>
    </row>
    <row r="40" spans="3:3" s="3" customFormat="1" ht="11.25" x14ac:dyDescent="0.15">
      <c r="C40" s="3" t="s">
        <v>230</v>
      </c>
    </row>
    <row r="41" spans="3:3" s="3" customFormat="1" ht="11.25" x14ac:dyDescent="0.15">
      <c r="C41" s="3" t="s">
        <v>231</v>
      </c>
    </row>
    <row r="42" spans="3:3" s="3" customFormat="1" ht="11.25" x14ac:dyDescent="0.15">
      <c r="C42" s="3" t="s">
        <v>232</v>
      </c>
    </row>
    <row r="43" spans="3:3" s="3" customFormat="1" ht="11.25" x14ac:dyDescent="0.15">
      <c r="C43" s="3" t="s">
        <v>233</v>
      </c>
    </row>
  </sheetData>
  <mergeCells count="1">
    <mergeCell ref="A1:M1"/>
  </mergeCells>
  <phoneticPr fontId="13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1">
    <tabColor rgb="FF0070C0"/>
  </sheetPr>
  <dimension ref="A1:R199"/>
  <sheetViews>
    <sheetView zoomScale="120" zoomScaleNormal="120" zoomScaleSheetLayoutView="100" workbookViewId="0">
      <selection activeCell="O60" sqref="O60"/>
    </sheetView>
  </sheetViews>
  <sheetFormatPr defaultColWidth="9.140625" defaultRowHeight="10.5" customHeight="1" x14ac:dyDescent="0.15"/>
  <cols>
    <col min="1" max="1" width="21.28515625" style="192" customWidth="1"/>
    <col min="2" max="2" width="8.7109375" style="188" customWidth="1"/>
    <col min="3" max="11" width="10" style="188" customWidth="1"/>
    <col min="12" max="12" width="8.7109375" style="188" customWidth="1"/>
    <col min="13" max="16384" width="9.140625" style="188"/>
  </cols>
  <sheetData>
    <row r="1" spans="1:18" s="187" customFormat="1" ht="17.25" x14ac:dyDescent="0.2">
      <c r="A1" s="186" t="s">
        <v>407</v>
      </c>
      <c r="B1" s="186"/>
      <c r="C1" s="186"/>
    </row>
    <row r="2" spans="1:18" ht="10.5" customHeight="1" x14ac:dyDescent="0.15">
      <c r="A2" s="188"/>
      <c r="H2" s="189"/>
      <c r="K2" s="190" t="s">
        <v>208</v>
      </c>
      <c r="L2" s="191"/>
    </row>
    <row r="3" spans="1:18" ht="11.25" x14ac:dyDescent="0.15">
      <c r="A3" s="541" t="s">
        <v>154</v>
      </c>
      <c r="B3" s="542"/>
      <c r="C3" s="547" t="s">
        <v>186</v>
      </c>
      <c r="D3" s="548"/>
      <c r="E3" s="548"/>
      <c r="F3" s="548"/>
      <c r="G3" s="548"/>
      <c r="H3" s="548"/>
      <c r="I3" s="548"/>
      <c r="J3" s="548"/>
      <c r="K3" s="548"/>
    </row>
    <row r="4" spans="1:18" ht="11.25" x14ac:dyDescent="0.15">
      <c r="A4" s="543"/>
      <c r="B4" s="544"/>
      <c r="C4" s="547" t="s">
        <v>408</v>
      </c>
      <c r="D4" s="548"/>
      <c r="E4" s="549"/>
      <c r="F4" s="547" t="s">
        <v>409</v>
      </c>
      <c r="G4" s="548"/>
      <c r="H4" s="549"/>
      <c r="I4" s="547" t="s">
        <v>410</v>
      </c>
      <c r="J4" s="548"/>
      <c r="K4" s="548"/>
    </row>
    <row r="5" spans="1:18" ht="11.25" x14ac:dyDescent="0.15">
      <c r="A5" s="545"/>
      <c r="B5" s="546"/>
      <c r="C5" s="229" t="s">
        <v>9</v>
      </c>
      <c r="D5" s="229" t="s">
        <v>46</v>
      </c>
      <c r="E5" s="229" t="s">
        <v>47</v>
      </c>
      <c r="F5" s="229" t="s">
        <v>45</v>
      </c>
      <c r="G5" s="229" t="s">
        <v>48</v>
      </c>
      <c r="H5" s="229" t="s">
        <v>49</v>
      </c>
      <c r="I5" s="229" t="s">
        <v>45</v>
      </c>
      <c r="J5" s="229" t="s">
        <v>48</v>
      </c>
      <c r="K5" s="230" t="s">
        <v>49</v>
      </c>
    </row>
    <row r="6" spans="1:18" ht="10.5" customHeight="1" x14ac:dyDescent="0.15">
      <c r="A6" s="223" t="s">
        <v>823</v>
      </c>
      <c r="B6" s="193" t="s">
        <v>234</v>
      </c>
      <c r="C6" s="231">
        <v>300</v>
      </c>
      <c r="D6" s="232">
        <v>295</v>
      </c>
      <c r="E6" s="232">
        <v>178</v>
      </c>
      <c r="F6" s="232">
        <v>30</v>
      </c>
      <c r="G6" s="232">
        <v>29</v>
      </c>
      <c r="H6" s="232">
        <v>83</v>
      </c>
      <c r="I6" s="437">
        <v>10</v>
      </c>
      <c r="J6" s="437">
        <v>9.8000000000000007</v>
      </c>
      <c r="K6" s="437">
        <v>46.6</v>
      </c>
    </row>
    <row r="7" spans="1:18" ht="10.5" customHeight="1" x14ac:dyDescent="0.15">
      <c r="A7" s="224"/>
      <c r="B7" s="189" t="s">
        <v>235</v>
      </c>
      <c r="C7" s="158">
        <v>2214</v>
      </c>
      <c r="D7" s="157">
        <v>1558</v>
      </c>
      <c r="E7" s="157">
        <v>1908</v>
      </c>
      <c r="F7" s="157">
        <v>1160</v>
      </c>
      <c r="G7" s="157">
        <v>1097</v>
      </c>
      <c r="H7" s="157">
        <v>1130</v>
      </c>
      <c r="I7" s="437">
        <v>52.4</v>
      </c>
      <c r="J7" s="437">
        <v>70.400000000000006</v>
      </c>
      <c r="K7" s="437">
        <v>59.2</v>
      </c>
    </row>
    <row r="8" spans="1:18" ht="10.5" customHeight="1" x14ac:dyDescent="0.15">
      <c r="A8" s="224"/>
      <c r="B8" s="189" t="s">
        <v>236</v>
      </c>
      <c r="C8" s="158">
        <v>2713</v>
      </c>
      <c r="D8" s="157">
        <v>2071</v>
      </c>
      <c r="E8" s="157">
        <v>2409</v>
      </c>
      <c r="F8" s="157">
        <v>1400</v>
      </c>
      <c r="G8" s="157">
        <v>1499</v>
      </c>
      <c r="H8" s="157">
        <v>1404</v>
      </c>
      <c r="I8" s="437">
        <v>51.6</v>
      </c>
      <c r="J8" s="437">
        <v>72.400000000000006</v>
      </c>
      <c r="K8" s="437">
        <v>58.3</v>
      </c>
    </row>
    <row r="9" spans="1:18" ht="10.5" customHeight="1" x14ac:dyDescent="0.15">
      <c r="A9" s="224"/>
      <c r="B9" s="193" t="s">
        <v>237</v>
      </c>
      <c r="C9" s="231">
        <v>1277</v>
      </c>
      <c r="D9" s="232">
        <v>1164</v>
      </c>
      <c r="E9" s="232">
        <v>1176</v>
      </c>
      <c r="F9" s="232">
        <v>862</v>
      </c>
      <c r="G9" s="232">
        <v>971</v>
      </c>
      <c r="H9" s="232">
        <v>906</v>
      </c>
      <c r="I9" s="437">
        <v>67.5</v>
      </c>
      <c r="J9" s="437">
        <v>83.4</v>
      </c>
      <c r="K9" s="437">
        <v>77</v>
      </c>
    </row>
    <row r="10" spans="1:18" ht="10.5" customHeight="1" x14ac:dyDescent="0.15">
      <c r="A10" s="223"/>
      <c r="B10" s="193" t="s">
        <v>238</v>
      </c>
      <c r="C10" s="231">
        <v>43</v>
      </c>
      <c r="D10" s="232">
        <v>38</v>
      </c>
      <c r="E10" s="232">
        <v>42</v>
      </c>
      <c r="F10" s="232">
        <v>29</v>
      </c>
      <c r="G10" s="232">
        <v>37</v>
      </c>
      <c r="H10" s="232">
        <v>29</v>
      </c>
      <c r="I10" s="437">
        <v>67.400000000000006</v>
      </c>
      <c r="J10" s="437">
        <v>97.4</v>
      </c>
      <c r="K10" s="437">
        <v>69</v>
      </c>
    </row>
    <row r="11" spans="1:18" ht="10.5" customHeight="1" x14ac:dyDescent="0.15">
      <c r="A11" s="225"/>
      <c r="B11" s="193"/>
      <c r="C11" s="171"/>
      <c r="D11" s="233"/>
      <c r="E11" s="233"/>
      <c r="F11" s="233"/>
      <c r="G11" s="233"/>
      <c r="H11" s="233"/>
      <c r="I11" s="438"/>
      <c r="J11" s="438"/>
      <c r="K11" s="438"/>
    </row>
    <row r="12" spans="1:18" ht="10.5" customHeight="1" x14ac:dyDescent="0.15">
      <c r="A12" s="223" t="s">
        <v>824</v>
      </c>
      <c r="B12" s="193" t="s">
        <v>234</v>
      </c>
      <c r="C12" s="234">
        <v>301</v>
      </c>
      <c r="D12" s="235">
        <v>297</v>
      </c>
      <c r="E12" s="235">
        <v>152</v>
      </c>
      <c r="F12" s="235">
        <v>61</v>
      </c>
      <c r="G12" s="235">
        <v>61</v>
      </c>
      <c r="H12" s="235">
        <v>61</v>
      </c>
      <c r="I12" s="439">
        <v>20.3</v>
      </c>
      <c r="J12" s="437">
        <v>20.5</v>
      </c>
      <c r="K12" s="437">
        <v>40.1</v>
      </c>
    </row>
    <row r="13" spans="1:18" ht="10.5" customHeight="1" x14ac:dyDescent="0.15">
      <c r="A13" s="224"/>
      <c r="B13" s="189" t="s">
        <v>235</v>
      </c>
      <c r="C13" s="236">
        <v>646</v>
      </c>
      <c r="D13" s="237">
        <v>414</v>
      </c>
      <c r="E13" s="237">
        <v>512</v>
      </c>
      <c r="F13" s="237">
        <v>286</v>
      </c>
      <c r="G13" s="237">
        <v>300</v>
      </c>
      <c r="H13" s="237">
        <v>271</v>
      </c>
      <c r="I13" s="439">
        <v>44.3</v>
      </c>
      <c r="J13" s="437">
        <v>72.5</v>
      </c>
      <c r="K13" s="437">
        <v>52.9</v>
      </c>
    </row>
    <row r="14" spans="1:18" ht="10.5" customHeight="1" x14ac:dyDescent="0.15">
      <c r="A14" s="224"/>
      <c r="B14" s="189" t="s">
        <v>236</v>
      </c>
      <c r="C14" s="236">
        <v>984</v>
      </c>
      <c r="D14" s="237">
        <v>697</v>
      </c>
      <c r="E14" s="237">
        <v>837</v>
      </c>
      <c r="F14" s="237">
        <v>485</v>
      </c>
      <c r="G14" s="237">
        <v>536</v>
      </c>
      <c r="H14" s="237">
        <v>463</v>
      </c>
      <c r="I14" s="439">
        <v>49.3</v>
      </c>
      <c r="J14" s="437">
        <v>76.900000000000006</v>
      </c>
      <c r="K14" s="437">
        <v>55.3</v>
      </c>
    </row>
    <row r="15" spans="1:18" ht="10.5" customHeight="1" x14ac:dyDescent="0.15">
      <c r="A15" s="224"/>
      <c r="B15" s="193" t="s">
        <v>237</v>
      </c>
      <c r="C15" s="234">
        <v>730</v>
      </c>
      <c r="D15" s="235">
        <v>685</v>
      </c>
      <c r="E15" s="235">
        <v>670</v>
      </c>
      <c r="F15" s="235">
        <v>478</v>
      </c>
      <c r="G15" s="235">
        <v>570</v>
      </c>
      <c r="H15" s="235">
        <v>517</v>
      </c>
      <c r="I15" s="439">
        <v>65.5</v>
      </c>
      <c r="J15" s="437">
        <v>83.2</v>
      </c>
      <c r="K15" s="437">
        <v>77.2</v>
      </c>
      <c r="M15" s="238"/>
      <c r="N15" s="238"/>
      <c r="O15" s="238"/>
      <c r="P15" s="238"/>
      <c r="Q15" s="238"/>
      <c r="R15" s="238"/>
    </row>
    <row r="16" spans="1:18" ht="10.5" customHeight="1" x14ac:dyDescent="0.15">
      <c r="A16" s="223"/>
      <c r="B16" s="193" t="s">
        <v>238</v>
      </c>
      <c r="C16" s="234">
        <v>15</v>
      </c>
      <c r="D16" s="235">
        <v>12</v>
      </c>
      <c r="E16" s="235">
        <v>7</v>
      </c>
      <c r="F16" s="235">
        <v>6</v>
      </c>
      <c r="G16" s="235">
        <v>11</v>
      </c>
      <c r="H16" s="235">
        <v>4</v>
      </c>
      <c r="I16" s="439">
        <v>40</v>
      </c>
      <c r="J16" s="437">
        <v>91.7</v>
      </c>
      <c r="K16" s="437">
        <v>57.1</v>
      </c>
    </row>
    <row r="17" spans="1:18" ht="10.5" customHeight="1" x14ac:dyDescent="0.15">
      <c r="A17" s="225"/>
      <c r="B17" s="193"/>
      <c r="C17" s="171"/>
      <c r="D17" s="233"/>
      <c r="E17" s="233"/>
      <c r="F17" s="233"/>
      <c r="G17" s="233"/>
      <c r="H17" s="233"/>
      <c r="I17" s="438"/>
      <c r="J17" s="438"/>
      <c r="K17" s="438"/>
    </row>
    <row r="18" spans="1:18" ht="10.5" customHeight="1" x14ac:dyDescent="0.15">
      <c r="A18" s="223" t="s">
        <v>825</v>
      </c>
      <c r="B18" s="193" t="s">
        <v>234</v>
      </c>
      <c r="C18" s="254">
        <v>302</v>
      </c>
      <c r="D18" s="255">
        <v>299</v>
      </c>
      <c r="E18" s="255">
        <v>186</v>
      </c>
      <c r="F18" s="255">
        <v>103</v>
      </c>
      <c r="G18" s="255">
        <v>113</v>
      </c>
      <c r="H18" s="255">
        <v>114</v>
      </c>
      <c r="I18" s="440">
        <v>34.1</v>
      </c>
      <c r="J18" s="440">
        <v>37.799999999999997</v>
      </c>
      <c r="K18" s="440">
        <v>61.3</v>
      </c>
      <c r="L18" s="194"/>
    </row>
    <row r="19" spans="1:18" ht="10.5" customHeight="1" x14ac:dyDescent="0.15">
      <c r="A19" s="224"/>
      <c r="B19" s="189" t="s">
        <v>235</v>
      </c>
      <c r="C19" s="254">
        <v>1993</v>
      </c>
      <c r="D19" s="255">
        <v>1424</v>
      </c>
      <c r="E19" s="255">
        <v>1686</v>
      </c>
      <c r="F19" s="255">
        <v>947</v>
      </c>
      <c r="G19" s="255">
        <v>1021</v>
      </c>
      <c r="H19" s="255">
        <v>956</v>
      </c>
      <c r="I19" s="440">
        <v>47.5</v>
      </c>
      <c r="J19" s="440">
        <v>71.7</v>
      </c>
      <c r="K19" s="440">
        <v>56.7</v>
      </c>
    </row>
    <row r="20" spans="1:18" ht="10.5" customHeight="1" x14ac:dyDescent="0.15">
      <c r="A20" s="224"/>
      <c r="B20" s="189" t="s">
        <v>236</v>
      </c>
      <c r="C20" s="254">
        <v>2534</v>
      </c>
      <c r="D20" s="255">
        <v>1953</v>
      </c>
      <c r="E20" s="255">
        <v>2204</v>
      </c>
      <c r="F20" s="255">
        <v>1360</v>
      </c>
      <c r="G20" s="255">
        <v>1496</v>
      </c>
      <c r="H20" s="255">
        <v>1407</v>
      </c>
      <c r="I20" s="440">
        <v>53.7</v>
      </c>
      <c r="J20" s="440">
        <v>76.599999999999994</v>
      </c>
      <c r="K20" s="440">
        <v>63.8</v>
      </c>
    </row>
    <row r="21" spans="1:18" ht="10.5" customHeight="1" x14ac:dyDescent="0.15">
      <c r="A21" s="224"/>
      <c r="B21" s="193" t="s">
        <v>237</v>
      </c>
      <c r="C21" s="254">
        <v>1250</v>
      </c>
      <c r="D21" s="255">
        <v>1136</v>
      </c>
      <c r="E21" s="255">
        <v>1138</v>
      </c>
      <c r="F21" s="255">
        <v>772</v>
      </c>
      <c r="G21" s="255">
        <v>909</v>
      </c>
      <c r="H21" s="255">
        <v>824</v>
      </c>
      <c r="I21" s="440">
        <v>61.8</v>
      </c>
      <c r="J21" s="440">
        <v>80</v>
      </c>
      <c r="K21" s="440">
        <v>72.400000000000006</v>
      </c>
      <c r="M21" s="238"/>
      <c r="N21" s="238"/>
      <c r="O21" s="238"/>
      <c r="P21" s="238"/>
      <c r="Q21" s="238"/>
      <c r="R21" s="238"/>
    </row>
    <row r="22" spans="1:18" ht="10.5" customHeight="1" x14ac:dyDescent="0.15">
      <c r="A22" s="223"/>
      <c r="B22" s="193" t="s">
        <v>238</v>
      </c>
      <c r="C22" s="254">
        <v>114</v>
      </c>
      <c r="D22" s="255">
        <v>77</v>
      </c>
      <c r="E22" s="255">
        <v>68</v>
      </c>
      <c r="F22" s="255">
        <v>16</v>
      </c>
      <c r="G22" s="255">
        <v>65</v>
      </c>
      <c r="H22" s="255">
        <v>52</v>
      </c>
      <c r="I22" s="440">
        <v>14</v>
      </c>
      <c r="J22" s="440">
        <v>84.4</v>
      </c>
      <c r="K22" s="440">
        <v>76.5</v>
      </c>
    </row>
    <row r="23" spans="1:18" ht="10.5" customHeight="1" x14ac:dyDescent="0.15">
      <c r="A23" s="225"/>
      <c r="B23" s="193"/>
      <c r="C23" s="171"/>
      <c r="D23" s="168"/>
      <c r="E23" s="168"/>
      <c r="F23" s="168"/>
      <c r="G23" s="168"/>
      <c r="H23" s="168"/>
      <c r="I23" s="441"/>
      <c r="J23" s="441"/>
      <c r="K23" s="441"/>
    </row>
    <row r="24" spans="1:18" ht="10.5" customHeight="1" x14ac:dyDescent="0.15">
      <c r="A24" s="226" t="s">
        <v>50</v>
      </c>
      <c r="B24" s="189" t="s">
        <v>235</v>
      </c>
      <c r="C24" s="253">
        <v>1</v>
      </c>
      <c r="D24" s="251">
        <v>1</v>
      </c>
      <c r="E24" s="251">
        <v>1</v>
      </c>
      <c r="F24" s="251">
        <v>1</v>
      </c>
      <c r="G24" s="251">
        <v>1</v>
      </c>
      <c r="H24" s="251">
        <v>1</v>
      </c>
      <c r="I24" s="442">
        <v>100</v>
      </c>
      <c r="J24" s="442">
        <v>100</v>
      </c>
      <c r="K24" s="442">
        <v>100</v>
      </c>
    </row>
    <row r="25" spans="1:18" ht="10.5" customHeight="1" x14ac:dyDescent="0.15">
      <c r="A25" s="226"/>
      <c r="B25" s="189" t="s">
        <v>236</v>
      </c>
      <c r="C25" s="253">
        <v>3</v>
      </c>
      <c r="D25" s="251">
        <v>3</v>
      </c>
      <c r="E25" s="251">
        <v>3</v>
      </c>
      <c r="F25" s="251">
        <v>3</v>
      </c>
      <c r="G25" s="251">
        <v>3</v>
      </c>
      <c r="H25" s="251">
        <v>3</v>
      </c>
      <c r="I25" s="442">
        <v>100</v>
      </c>
      <c r="J25" s="442">
        <v>100</v>
      </c>
      <c r="K25" s="442">
        <v>100</v>
      </c>
    </row>
    <row r="26" spans="1:18" ht="10.5" customHeight="1" x14ac:dyDescent="0.15">
      <c r="A26" s="226"/>
      <c r="B26" s="189" t="s">
        <v>237</v>
      </c>
      <c r="C26" s="253">
        <v>11</v>
      </c>
      <c r="D26" s="251">
        <v>11</v>
      </c>
      <c r="E26" s="251">
        <v>11</v>
      </c>
      <c r="F26" s="251">
        <v>10</v>
      </c>
      <c r="G26" s="251">
        <v>10</v>
      </c>
      <c r="H26" s="251">
        <v>10</v>
      </c>
      <c r="I26" s="442">
        <v>90.9</v>
      </c>
      <c r="J26" s="442">
        <v>90.9</v>
      </c>
      <c r="K26" s="442">
        <v>90.9</v>
      </c>
      <c r="M26" s="194"/>
    </row>
    <row r="27" spans="1:18" ht="10.5" customHeight="1" x14ac:dyDescent="0.15">
      <c r="A27" s="226"/>
      <c r="B27" s="189"/>
      <c r="C27" s="171"/>
      <c r="D27" s="168"/>
      <c r="E27" s="168"/>
      <c r="F27" s="168"/>
      <c r="G27" s="168"/>
      <c r="H27" s="168"/>
      <c r="I27" s="441"/>
      <c r="J27" s="441"/>
      <c r="K27" s="441"/>
    </row>
    <row r="28" spans="1:18" ht="10.5" customHeight="1" x14ac:dyDescent="0.15">
      <c r="A28" s="226" t="s">
        <v>51</v>
      </c>
      <c r="B28" s="189" t="s">
        <v>235</v>
      </c>
      <c r="C28" s="254">
        <v>18</v>
      </c>
      <c r="D28" s="251">
        <v>12</v>
      </c>
      <c r="E28" s="255">
        <v>17</v>
      </c>
      <c r="F28" s="251">
        <v>6</v>
      </c>
      <c r="G28" s="251">
        <v>5</v>
      </c>
      <c r="H28" s="251">
        <v>5</v>
      </c>
      <c r="I28" s="442">
        <v>33.299999999999997</v>
      </c>
      <c r="J28" s="442">
        <v>41.7</v>
      </c>
      <c r="K28" s="442">
        <v>29.4</v>
      </c>
    </row>
    <row r="29" spans="1:18" ht="10.5" customHeight="1" x14ac:dyDescent="0.15">
      <c r="A29" s="226"/>
      <c r="B29" s="189" t="s">
        <v>236</v>
      </c>
      <c r="C29" s="254">
        <v>23</v>
      </c>
      <c r="D29" s="255">
        <v>20</v>
      </c>
      <c r="E29" s="255">
        <v>22</v>
      </c>
      <c r="F29" s="255">
        <v>16</v>
      </c>
      <c r="G29" s="255">
        <v>15</v>
      </c>
      <c r="H29" s="255">
        <v>16</v>
      </c>
      <c r="I29" s="440">
        <v>69.599999999999994</v>
      </c>
      <c r="J29" s="440">
        <v>75</v>
      </c>
      <c r="K29" s="440">
        <v>72.7</v>
      </c>
    </row>
    <row r="30" spans="1:18" ht="10.5" customHeight="1" x14ac:dyDescent="0.15">
      <c r="A30" s="226"/>
      <c r="B30" s="189" t="s">
        <v>237</v>
      </c>
      <c r="C30" s="254">
        <v>16</v>
      </c>
      <c r="D30" s="255">
        <v>16</v>
      </c>
      <c r="E30" s="255">
        <v>11</v>
      </c>
      <c r="F30" s="255">
        <v>13</v>
      </c>
      <c r="G30" s="255">
        <v>14</v>
      </c>
      <c r="H30" s="255">
        <v>10</v>
      </c>
      <c r="I30" s="440">
        <v>81.3</v>
      </c>
      <c r="J30" s="440">
        <v>87.5</v>
      </c>
      <c r="K30" s="440">
        <v>90.9</v>
      </c>
    </row>
    <row r="31" spans="1:18" ht="10.5" customHeight="1" x14ac:dyDescent="0.15">
      <c r="A31" s="226"/>
      <c r="B31" s="189"/>
      <c r="C31" s="171"/>
      <c r="D31" s="168"/>
      <c r="E31" s="168"/>
      <c r="F31" s="168"/>
      <c r="G31" s="168"/>
      <c r="H31" s="168"/>
      <c r="I31" s="443"/>
      <c r="J31" s="443"/>
      <c r="K31" s="443"/>
    </row>
    <row r="32" spans="1:18" ht="10.5" customHeight="1" x14ac:dyDescent="0.15">
      <c r="A32" s="226" t="s">
        <v>52</v>
      </c>
      <c r="B32" s="189" t="s">
        <v>234</v>
      </c>
      <c r="C32" s="254">
        <v>1</v>
      </c>
      <c r="D32" s="255">
        <v>1</v>
      </c>
      <c r="E32" s="255">
        <v>1</v>
      </c>
      <c r="F32" s="255" t="s">
        <v>128</v>
      </c>
      <c r="G32" s="255">
        <v>1</v>
      </c>
      <c r="H32" s="255" t="s">
        <v>128</v>
      </c>
      <c r="I32" s="440" t="s">
        <v>128</v>
      </c>
      <c r="J32" s="440">
        <v>100</v>
      </c>
      <c r="K32" s="440" t="s">
        <v>128</v>
      </c>
    </row>
    <row r="33" spans="1:11" ht="10.5" customHeight="1" x14ac:dyDescent="0.15">
      <c r="A33" s="226"/>
      <c r="B33" s="189" t="s">
        <v>235</v>
      </c>
      <c r="C33" s="253">
        <v>9</v>
      </c>
      <c r="D33" s="251">
        <v>9</v>
      </c>
      <c r="E33" s="251">
        <v>7</v>
      </c>
      <c r="F33" s="251">
        <v>6</v>
      </c>
      <c r="G33" s="251">
        <v>5</v>
      </c>
      <c r="H33" s="251">
        <v>5</v>
      </c>
      <c r="I33" s="442">
        <v>66.7</v>
      </c>
      <c r="J33" s="442">
        <v>55.6</v>
      </c>
      <c r="K33" s="442">
        <v>71.400000000000006</v>
      </c>
    </row>
    <row r="34" spans="1:11" ht="10.5" customHeight="1" x14ac:dyDescent="0.15">
      <c r="A34" s="226"/>
      <c r="B34" s="189" t="s">
        <v>236</v>
      </c>
      <c r="C34" s="253">
        <v>3</v>
      </c>
      <c r="D34" s="251">
        <v>2</v>
      </c>
      <c r="E34" s="251">
        <v>3</v>
      </c>
      <c r="F34" s="251">
        <v>3</v>
      </c>
      <c r="G34" s="251">
        <v>2</v>
      </c>
      <c r="H34" s="251">
        <v>3</v>
      </c>
      <c r="I34" s="442">
        <v>100</v>
      </c>
      <c r="J34" s="442">
        <v>100</v>
      </c>
      <c r="K34" s="442">
        <v>100</v>
      </c>
    </row>
    <row r="35" spans="1:11" ht="10.5" customHeight="1" x14ac:dyDescent="0.15">
      <c r="A35" s="226"/>
      <c r="B35" s="189"/>
      <c r="C35" s="171"/>
      <c r="D35" s="168"/>
      <c r="E35" s="168"/>
      <c r="F35" s="168"/>
      <c r="G35" s="168"/>
      <c r="H35" s="168"/>
      <c r="I35" s="443"/>
      <c r="J35" s="443"/>
      <c r="K35" s="443"/>
    </row>
    <row r="36" spans="1:11" ht="10.5" customHeight="1" x14ac:dyDescent="0.15">
      <c r="A36" s="226" t="s">
        <v>826</v>
      </c>
      <c r="B36" s="189" t="s">
        <v>236</v>
      </c>
      <c r="C36" s="253" t="s">
        <v>128</v>
      </c>
      <c r="D36" s="251" t="s">
        <v>128</v>
      </c>
      <c r="E36" s="251" t="s">
        <v>128</v>
      </c>
      <c r="F36" s="251" t="s">
        <v>128</v>
      </c>
      <c r="G36" s="251" t="s">
        <v>128</v>
      </c>
      <c r="H36" s="251" t="s">
        <v>128</v>
      </c>
      <c r="I36" s="442" t="s">
        <v>128</v>
      </c>
      <c r="J36" s="442" t="s">
        <v>128</v>
      </c>
      <c r="K36" s="442" t="s">
        <v>128</v>
      </c>
    </row>
    <row r="37" spans="1:11" ht="10.5" customHeight="1" x14ac:dyDescent="0.15">
      <c r="A37" s="226"/>
      <c r="B37" s="189"/>
      <c r="C37" s="171"/>
      <c r="D37" s="168"/>
      <c r="E37" s="168"/>
      <c r="F37" s="168"/>
      <c r="G37" s="168"/>
      <c r="H37" s="168"/>
      <c r="I37" s="443"/>
      <c r="J37" s="443"/>
      <c r="K37" s="443"/>
    </row>
    <row r="38" spans="1:11" ht="10.5" customHeight="1" x14ac:dyDescent="0.15">
      <c r="A38" s="226"/>
      <c r="B38" s="189"/>
      <c r="C38" s="171"/>
      <c r="D38" s="168"/>
      <c r="E38" s="168"/>
      <c r="F38" s="168"/>
      <c r="G38" s="168"/>
      <c r="H38" s="168"/>
      <c r="I38" s="443"/>
      <c r="J38" s="443"/>
      <c r="K38" s="443"/>
    </row>
    <row r="39" spans="1:11" ht="10.5" customHeight="1" x14ac:dyDescent="0.15">
      <c r="A39" s="226" t="s">
        <v>53</v>
      </c>
      <c r="B39" s="189" t="s">
        <v>235</v>
      </c>
      <c r="C39" s="254">
        <v>1</v>
      </c>
      <c r="D39" s="255">
        <v>1</v>
      </c>
      <c r="E39" s="255">
        <v>1</v>
      </c>
      <c r="F39" s="255">
        <v>1</v>
      </c>
      <c r="G39" s="255">
        <v>1</v>
      </c>
      <c r="H39" s="255">
        <v>1</v>
      </c>
      <c r="I39" s="443">
        <v>100</v>
      </c>
      <c r="J39" s="443">
        <v>100</v>
      </c>
      <c r="K39" s="443">
        <v>100</v>
      </c>
    </row>
    <row r="40" spans="1:11" ht="10.5" customHeight="1" x14ac:dyDescent="0.15">
      <c r="A40" s="226"/>
      <c r="B40" s="189" t="s">
        <v>236</v>
      </c>
      <c r="C40" s="254">
        <v>10</v>
      </c>
      <c r="D40" s="255">
        <v>10</v>
      </c>
      <c r="E40" s="255">
        <v>9</v>
      </c>
      <c r="F40" s="255">
        <v>6</v>
      </c>
      <c r="G40" s="255">
        <v>6</v>
      </c>
      <c r="H40" s="255">
        <v>9</v>
      </c>
      <c r="I40" s="443">
        <v>60</v>
      </c>
      <c r="J40" s="443">
        <v>60</v>
      </c>
      <c r="K40" s="443">
        <v>100</v>
      </c>
    </row>
    <row r="41" spans="1:11" ht="10.5" customHeight="1" x14ac:dyDescent="0.15">
      <c r="A41" s="226"/>
      <c r="B41" s="189"/>
      <c r="C41" s="171"/>
      <c r="D41" s="168"/>
      <c r="E41" s="168"/>
      <c r="F41" s="168"/>
      <c r="G41" s="168"/>
      <c r="H41" s="168"/>
      <c r="I41" s="443"/>
      <c r="J41" s="443"/>
      <c r="K41" s="443"/>
    </row>
    <row r="42" spans="1:11" ht="10.5" customHeight="1" x14ac:dyDescent="0.15">
      <c r="A42" s="226" t="s">
        <v>54</v>
      </c>
      <c r="B42" s="189" t="s">
        <v>234</v>
      </c>
      <c r="C42" s="254">
        <v>37</v>
      </c>
      <c r="D42" s="255">
        <v>37</v>
      </c>
      <c r="E42" s="255">
        <v>24</v>
      </c>
      <c r="F42" s="255">
        <v>9</v>
      </c>
      <c r="G42" s="255">
        <v>10</v>
      </c>
      <c r="H42" s="255">
        <v>9</v>
      </c>
      <c r="I42" s="440">
        <v>24.3</v>
      </c>
      <c r="J42" s="440">
        <v>27</v>
      </c>
      <c r="K42" s="440">
        <v>37.5</v>
      </c>
    </row>
    <row r="43" spans="1:11" ht="10.5" customHeight="1" x14ac:dyDescent="0.15">
      <c r="A43" s="226"/>
      <c r="B43" s="189" t="s">
        <v>235</v>
      </c>
      <c r="C43" s="253">
        <v>73</v>
      </c>
      <c r="D43" s="251">
        <v>60</v>
      </c>
      <c r="E43" s="251">
        <v>47</v>
      </c>
      <c r="F43" s="251">
        <v>17</v>
      </c>
      <c r="G43" s="251">
        <v>38</v>
      </c>
      <c r="H43" s="251">
        <v>18</v>
      </c>
      <c r="I43" s="442">
        <v>23.3</v>
      </c>
      <c r="J43" s="442">
        <v>63.3</v>
      </c>
      <c r="K43" s="442">
        <v>38.299999999999997</v>
      </c>
    </row>
    <row r="44" spans="1:11" ht="10.5" customHeight="1" x14ac:dyDescent="0.15">
      <c r="A44" s="226"/>
      <c r="B44" s="189" t="s">
        <v>236</v>
      </c>
      <c r="C44" s="253">
        <v>143</v>
      </c>
      <c r="D44" s="251">
        <v>137</v>
      </c>
      <c r="E44" s="251">
        <v>132</v>
      </c>
      <c r="F44" s="251">
        <v>82</v>
      </c>
      <c r="G44" s="251">
        <v>94</v>
      </c>
      <c r="H44" s="251">
        <v>88</v>
      </c>
      <c r="I44" s="442">
        <v>57.3</v>
      </c>
      <c r="J44" s="442">
        <v>68.599999999999994</v>
      </c>
      <c r="K44" s="442">
        <v>66.7</v>
      </c>
    </row>
    <row r="45" spans="1:11" ht="10.5" customHeight="1" x14ac:dyDescent="0.15">
      <c r="A45" s="226"/>
      <c r="B45" s="189" t="s">
        <v>237</v>
      </c>
      <c r="C45" s="254">
        <v>45</v>
      </c>
      <c r="D45" s="255">
        <v>45</v>
      </c>
      <c r="E45" s="255">
        <v>44</v>
      </c>
      <c r="F45" s="255">
        <v>21</v>
      </c>
      <c r="G45" s="255">
        <v>28</v>
      </c>
      <c r="H45" s="255">
        <v>28</v>
      </c>
      <c r="I45" s="440">
        <v>46.7</v>
      </c>
      <c r="J45" s="440">
        <v>62.2</v>
      </c>
      <c r="K45" s="440">
        <v>63.6</v>
      </c>
    </row>
    <row r="46" spans="1:11" ht="10.5" customHeight="1" x14ac:dyDescent="0.15">
      <c r="A46" s="226"/>
      <c r="B46" s="189"/>
      <c r="C46" s="171"/>
      <c r="D46" s="168"/>
      <c r="E46" s="168"/>
      <c r="F46" s="168"/>
      <c r="G46" s="168"/>
      <c r="H46" s="168"/>
      <c r="I46" s="443"/>
      <c r="J46" s="443"/>
      <c r="K46" s="443"/>
    </row>
    <row r="47" spans="1:11" ht="10.5" customHeight="1" x14ac:dyDescent="0.15">
      <c r="A47" s="226" t="s">
        <v>55</v>
      </c>
      <c r="B47" s="189" t="s">
        <v>235</v>
      </c>
      <c r="C47" s="253" t="s">
        <v>128</v>
      </c>
      <c r="D47" s="251" t="s">
        <v>128</v>
      </c>
      <c r="E47" s="251" t="s">
        <v>128</v>
      </c>
      <c r="F47" s="251" t="s">
        <v>128</v>
      </c>
      <c r="G47" s="251" t="s">
        <v>128</v>
      </c>
      <c r="H47" s="251" t="s">
        <v>128</v>
      </c>
      <c r="I47" s="442" t="s">
        <v>128</v>
      </c>
      <c r="J47" s="442" t="s">
        <v>128</v>
      </c>
      <c r="K47" s="442" t="s">
        <v>128</v>
      </c>
    </row>
    <row r="48" spans="1:11" ht="10.5" customHeight="1" x14ac:dyDescent="0.15">
      <c r="A48" s="226"/>
      <c r="B48" s="189" t="s">
        <v>236</v>
      </c>
      <c r="C48" s="253" t="s">
        <v>128</v>
      </c>
      <c r="D48" s="251" t="s">
        <v>128</v>
      </c>
      <c r="E48" s="251" t="s">
        <v>128</v>
      </c>
      <c r="F48" s="251" t="s">
        <v>128</v>
      </c>
      <c r="G48" s="251" t="s">
        <v>128</v>
      </c>
      <c r="H48" s="251" t="s">
        <v>128</v>
      </c>
      <c r="I48" s="442" t="s">
        <v>128</v>
      </c>
      <c r="J48" s="442" t="s">
        <v>128</v>
      </c>
      <c r="K48" s="442" t="s">
        <v>128</v>
      </c>
    </row>
    <row r="49" spans="1:11" ht="10.5" customHeight="1" x14ac:dyDescent="0.15">
      <c r="A49" s="226"/>
      <c r="B49" s="189"/>
      <c r="C49" s="171"/>
      <c r="D49" s="168"/>
      <c r="E49" s="168"/>
      <c r="F49" s="168"/>
      <c r="G49" s="168"/>
      <c r="H49" s="168"/>
      <c r="I49" s="443"/>
      <c r="J49" s="443"/>
      <c r="K49" s="443"/>
    </row>
    <row r="50" spans="1:11" ht="10.5" customHeight="1" x14ac:dyDescent="0.15">
      <c r="A50" s="226" t="s">
        <v>56</v>
      </c>
      <c r="B50" s="193" t="s">
        <v>234</v>
      </c>
      <c r="C50" s="254">
        <v>80</v>
      </c>
      <c r="D50" s="255">
        <v>79</v>
      </c>
      <c r="E50" s="255">
        <v>54</v>
      </c>
      <c r="F50" s="255">
        <v>32</v>
      </c>
      <c r="G50" s="255">
        <v>35</v>
      </c>
      <c r="H50" s="255">
        <v>38</v>
      </c>
      <c r="I50" s="443">
        <v>40</v>
      </c>
      <c r="J50" s="443">
        <v>44.3</v>
      </c>
      <c r="K50" s="443">
        <v>70.400000000000006</v>
      </c>
    </row>
    <row r="51" spans="1:11" ht="10.5" customHeight="1" x14ac:dyDescent="0.15">
      <c r="B51" s="189" t="s">
        <v>235</v>
      </c>
      <c r="C51" s="254">
        <v>199</v>
      </c>
      <c r="D51" s="255">
        <v>152</v>
      </c>
      <c r="E51" s="255">
        <v>155</v>
      </c>
      <c r="F51" s="255">
        <v>108</v>
      </c>
      <c r="G51" s="255">
        <v>105</v>
      </c>
      <c r="H51" s="255">
        <v>110</v>
      </c>
      <c r="I51" s="443">
        <v>54.3</v>
      </c>
      <c r="J51" s="443">
        <v>69.099999999999994</v>
      </c>
      <c r="K51" s="443">
        <v>71</v>
      </c>
    </row>
    <row r="52" spans="1:11" ht="10.5" customHeight="1" x14ac:dyDescent="0.15">
      <c r="A52" s="226"/>
      <c r="B52" s="189" t="s">
        <v>236</v>
      </c>
      <c r="C52" s="254">
        <v>285</v>
      </c>
      <c r="D52" s="255">
        <v>225</v>
      </c>
      <c r="E52" s="255">
        <v>253</v>
      </c>
      <c r="F52" s="255">
        <v>173</v>
      </c>
      <c r="G52" s="255">
        <v>175</v>
      </c>
      <c r="H52" s="255">
        <v>176</v>
      </c>
      <c r="I52" s="443">
        <v>60.7</v>
      </c>
      <c r="J52" s="443">
        <v>77.8</v>
      </c>
      <c r="K52" s="443">
        <v>69.599999999999994</v>
      </c>
    </row>
    <row r="53" spans="1:11" ht="10.5" customHeight="1" x14ac:dyDescent="0.15">
      <c r="A53" s="226"/>
      <c r="B53" s="189" t="s">
        <v>237</v>
      </c>
      <c r="C53" s="254">
        <v>342</v>
      </c>
      <c r="D53" s="255">
        <v>326</v>
      </c>
      <c r="E53" s="255">
        <v>295</v>
      </c>
      <c r="F53" s="255">
        <v>255</v>
      </c>
      <c r="G53" s="255">
        <v>279</v>
      </c>
      <c r="H53" s="255">
        <v>246</v>
      </c>
      <c r="I53" s="443">
        <v>74.599999999999994</v>
      </c>
      <c r="J53" s="443">
        <v>85.6</v>
      </c>
      <c r="K53" s="443">
        <v>83.4</v>
      </c>
    </row>
    <row r="54" spans="1:11" ht="10.5" customHeight="1" x14ac:dyDescent="0.15">
      <c r="A54" s="226"/>
      <c r="B54" s="189"/>
      <c r="C54" s="171"/>
      <c r="D54" s="168"/>
      <c r="E54" s="168"/>
      <c r="F54" s="168"/>
      <c r="G54" s="168"/>
      <c r="H54" s="168"/>
      <c r="I54" s="443"/>
      <c r="J54" s="443"/>
      <c r="K54" s="443"/>
    </row>
    <row r="55" spans="1:11" ht="10.5" customHeight="1" x14ac:dyDescent="0.15">
      <c r="A55" s="192" t="s">
        <v>57</v>
      </c>
      <c r="B55" s="189" t="s">
        <v>234</v>
      </c>
      <c r="C55" s="254">
        <v>5</v>
      </c>
      <c r="D55" s="255">
        <v>5</v>
      </c>
      <c r="E55" s="255">
        <v>3</v>
      </c>
      <c r="F55" s="251">
        <v>2</v>
      </c>
      <c r="G55" s="251">
        <v>2</v>
      </c>
      <c r="H55" s="251">
        <v>2</v>
      </c>
      <c r="I55" s="442">
        <v>40</v>
      </c>
      <c r="J55" s="442">
        <v>40</v>
      </c>
      <c r="K55" s="442">
        <v>66.7</v>
      </c>
    </row>
    <row r="56" spans="1:11" ht="10.5" customHeight="1" x14ac:dyDescent="0.15">
      <c r="A56" s="226"/>
      <c r="B56" s="189" t="s">
        <v>235</v>
      </c>
      <c r="C56" s="253">
        <v>9</v>
      </c>
      <c r="D56" s="251">
        <v>6</v>
      </c>
      <c r="E56" s="251">
        <v>5</v>
      </c>
      <c r="F56" s="251">
        <v>5</v>
      </c>
      <c r="G56" s="251">
        <v>3</v>
      </c>
      <c r="H56" s="251">
        <v>5</v>
      </c>
      <c r="I56" s="442">
        <v>55.6</v>
      </c>
      <c r="J56" s="442">
        <v>50</v>
      </c>
      <c r="K56" s="442">
        <v>100</v>
      </c>
    </row>
    <row r="57" spans="1:11" ht="10.5" customHeight="1" x14ac:dyDescent="0.15">
      <c r="A57" s="226"/>
      <c r="B57" s="189" t="s">
        <v>236</v>
      </c>
      <c r="C57" s="253">
        <v>12</v>
      </c>
      <c r="D57" s="251">
        <v>10</v>
      </c>
      <c r="E57" s="251">
        <v>8</v>
      </c>
      <c r="F57" s="251">
        <v>4</v>
      </c>
      <c r="G57" s="251">
        <v>5</v>
      </c>
      <c r="H57" s="251">
        <v>5</v>
      </c>
      <c r="I57" s="442">
        <v>33.299999999999997</v>
      </c>
      <c r="J57" s="442">
        <v>50</v>
      </c>
      <c r="K57" s="442">
        <v>62.5</v>
      </c>
    </row>
    <row r="58" spans="1:11" ht="10.5" customHeight="1" x14ac:dyDescent="0.15">
      <c r="A58" s="226"/>
      <c r="B58" s="189"/>
      <c r="C58" s="171"/>
      <c r="D58" s="168"/>
      <c r="E58" s="168"/>
      <c r="F58" s="168"/>
      <c r="G58" s="168"/>
      <c r="H58" s="168"/>
      <c r="I58" s="443"/>
      <c r="J58" s="443"/>
      <c r="K58" s="443"/>
    </row>
    <row r="59" spans="1:11" ht="10.5" customHeight="1" x14ac:dyDescent="0.15">
      <c r="A59" s="226" t="s">
        <v>827</v>
      </c>
      <c r="B59" s="189" t="s">
        <v>234</v>
      </c>
      <c r="C59" s="254" t="s">
        <v>128</v>
      </c>
      <c r="D59" s="255" t="s">
        <v>128</v>
      </c>
      <c r="E59" s="251" t="s">
        <v>128</v>
      </c>
      <c r="F59" s="255" t="s">
        <v>128</v>
      </c>
      <c r="G59" s="255" t="s">
        <v>128</v>
      </c>
      <c r="H59" s="251" t="s">
        <v>128</v>
      </c>
      <c r="I59" s="440" t="s">
        <v>128</v>
      </c>
      <c r="J59" s="440" t="s">
        <v>128</v>
      </c>
      <c r="K59" s="442" t="s">
        <v>128</v>
      </c>
    </row>
    <row r="60" spans="1:11" ht="10.5" customHeight="1" x14ac:dyDescent="0.15">
      <c r="A60" s="226"/>
      <c r="B60" s="189" t="s">
        <v>235</v>
      </c>
      <c r="C60" s="253" t="s">
        <v>128</v>
      </c>
      <c r="D60" s="251" t="s">
        <v>128</v>
      </c>
      <c r="E60" s="251" t="s">
        <v>128</v>
      </c>
      <c r="F60" s="251" t="s">
        <v>128</v>
      </c>
      <c r="G60" s="251" t="s">
        <v>128</v>
      </c>
      <c r="H60" s="251" t="s">
        <v>128</v>
      </c>
      <c r="I60" s="442" t="s">
        <v>128</v>
      </c>
      <c r="J60" s="442" t="s">
        <v>128</v>
      </c>
      <c r="K60" s="442" t="s">
        <v>128</v>
      </c>
    </row>
    <row r="61" spans="1:11" ht="10.5" customHeight="1" x14ac:dyDescent="0.15">
      <c r="A61" s="226"/>
      <c r="B61" s="189" t="s">
        <v>236</v>
      </c>
      <c r="C61" s="253">
        <v>1</v>
      </c>
      <c r="D61" s="251">
        <v>1</v>
      </c>
      <c r="E61" s="251" t="s">
        <v>128</v>
      </c>
      <c r="F61" s="251" t="s">
        <v>128</v>
      </c>
      <c r="G61" s="251">
        <v>1</v>
      </c>
      <c r="H61" s="251" t="s">
        <v>128</v>
      </c>
      <c r="I61" s="442" t="s">
        <v>128</v>
      </c>
      <c r="J61" s="442">
        <v>100</v>
      </c>
      <c r="K61" s="442" t="s">
        <v>128</v>
      </c>
    </row>
    <row r="62" spans="1:11" ht="10.5" customHeight="1" x14ac:dyDescent="0.15">
      <c r="A62" s="226"/>
      <c r="B62" s="189"/>
      <c r="C62" s="171"/>
      <c r="D62" s="168"/>
      <c r="E62" s="168"/>
      <c r="F62" s="168"/>
      <c r="G62" s="168"/>
      <c r="H62" s="168"/>
      <c r="I62" s="443"/>
      <c r="J62" s="443"/>
      <c r="K62" s="443"/>
    </row>
    <row r="63" spans="1:11" ht="10.5" customHeight="1" x14ac:dyDescent="0.15">
      <c r="A63" s="226" t="s">
        <v>58</v>
      </c>
      <c r="B63" s="189" t="s">
        <v>234</v>
      </c>
      <c r="C63" s="254">
        <v>4</v>
      </c>
      <c r="D63" s="255">
        <v>4</v>
      </c>
      <c r="E63" s="255">
        <v>1</v>
      </c>
      <c r="F63" s="251">
        <v>2</v>
      </c>
      <c r="G63" s="251">
        <v>2</v>
      </c>
      <c r="H63" s="255" t="s">
        <v>128</v>
      </c>
      <c r="I63" s="442">
        <v>50</v>
      </c>
      <c r="J63" s="442">
        <v>50</v>
      </c>
      <c r="K63" s="440" t="s">
        <v>128</v>
      </c>
    </row>
    <row r="64" spans="1:11" ht="10.5" customHeight="1" x14ac:dyDescent="0.15">
      <c r="A64" s="226"/>
      <c r="B64" s="189" t="s">
        <v>235</v>
      </c>
      <c r="C64" s="253">
        <v>20</v>
      </c>
      <c r="D64" s="251">
        <v>19</v>
      </c>
      <c r="E64" s="251">
        <v>19</v>
      </c>
      <c r="F64" s="251">
        <v>14</v>
      </c>
      <c r="G64" s="251">
        <v>16</v>
      </c>
      <c r="H64" s="251">
        <v>13</v>
      </c>
      <c r="I64" s="442">
        <v>70</v>
      </c>
      <c r="J64" s="442">
        <v>84.2</v>
      </c>
      <c r="K64" s="442">
        <v>68.400000000000006</v>
      </c>
    </row>
    <row r="65" spans="1:11" ht="10.5" customHeight="1" x14ac:dyDescent="0.15">
      <c r="A65" s="226"/>
      <c r="B65" s="189" t="s">
        <v>236</v>
      </c>
      <c r="C65" s="253">
        <v>43</v>
      </c>
      <c r="D65" s="251">
        <v>37</v>
      </c>
      <c r="E65" s="251">
        <v>34</v>
      </c>
      <c r="F65" s="251">
        <v>27</v>
      </c>
      <c r="G65" s="251">
        <v>28</v>
      </c>
      <c r="H65" s="251">
        <v>29</v>
      </c>
      <c r="I65" s="442">
        <v>62.8</v>
      </c>
      <c r="J65" s="442">
        <v>75.7</v>
      </c>
      <c r="K65" s="442">
        <v>85.3</v>
      </c>
    </row>
    <row r="66" spans="1:11" ht="10.5" customHeight="1" x14ac:dyDescent="0.15">
      <c r="A66" s="226"/>
      <c r="B66" s="189"/>
      <c r="C66" s="254"/>
      <c r="D66" s="255"/>
      <c r="E66" s="255"/>
      <c r="F66" s="255"/>
      <c r="G66" s="255"/>
      <c r="H66" s="255"/>
      <c r="I66" s="443"/>
      <c r="J66" s="443"/>
      <c r="K66" s="443"/>
    </row>
    <row r="67" spans="1:11" ht="10.5" customHeight="1" x14ac:dyDescent="0.15">
      <c r="A67" s="226" t="s">
        <v>59</v>
      </c>
      <c r="B67" s="189" t="s">
        <v>235</v>
      </c>
      <c r="C67" s="253">
        <v>65</v>
      </c>
      <c r="D67" s="251">
        <v>49</v>
      </c>
      <c r="E67" s="251">
        <v>55</v>
      </c>
      <c r="F67" s="251">
        <v>39</v>
      </c>
      <c r="G67" s="251">
        <v>38</v>
      </c>
      <c r="H67" s="251">
        <v>36</v>
      </c>
      <c r="I67" s="442">
        <v>60</v>
      </c>
      <c r="J67" s="442">
        <v>77.599999999999994</v>
      </c>
      <c r="K67" s="442">
        <v>65.5</v>
      </c>
    </row>
    <row r="68" spans="1:11" ht="10.5" customHeight="1" x14ac:dyDescent="0.15">
      <c r="A68" s="226"/>
      <c r="B68" s="193" t="s">
        <v>236</v>
      </c>
      <c r="C68" s="253">
        <v>71</v>
      </c>
      <c r="D68" s="251">
        <v>30</v>
      </c>
      <c r="E68" s="251">
        <v>66</v>
      </c>
      <c r="F68" s="251">
        <v>53</v>
      </c>
      <c r="G68" s="251">
        <v>26</v>
      </c>
      <c r="H68" s="251">
        <v>56</v>
      </c>
      <c r="I68" s="442">
        <v>74.599999999999994</v>
      </c>
      <c r="J68" s="442">
        <v>86.7</v>
      </c>
      <c r="K68" s="442">
        <v>84.8</v>
      </c>
    </row>
    <row r="69" spans="1:11" ht="10.5" customHeight="1" x14ac:dyDescent="0.15">
      <c r="A69" s="226"/>
      <c r="B69" s="189"/>
      <c r="C69" s="171"/>
      <c r="D69" s="168"/>
      <c r="E69" s="168"/>
      <c r="F69" s="168"/>
      <c r="G69" s="168"/>
      <c r="H69" s="168"/>
      <c r="I69" s="443"/>
      <c r="J69" s="443"/>
      <c r="K69" s="443"/>
    </row>
    <row r="70" spans="1:11" ht="10.5" customHeight="1" x14ac:dyDescent="0.15">
      <c r="A70" s="226" t="s">
        <v>60</v>
      </c>
      <c r="B70" s="189" t="s">
        <v>235</v>
      </c>
      <c r="C70" s="253">
        <v>20</v>
      </c>
      <c r="D70" s="251">
        <v>18</v>
      </c>
      <c r="E70" s="251">
        <v>20</v>
      </c>
      <c r="F70" s="251">
        <v>1</v>
      </c>
      <c r="G70" s="251">
        <v>12</v>
      </c>
      <c r="H70" s="251">
        <v>1</v>
      </c>
      <c r="I70" s="442">
        <v>5</v>
      </c>
      <c r="J70" s="442">
        <v>66.7</v>
      </c>
      <c r="K70" s="442">
        <v>5</v>
      </c>
    </row>
    <row r="71" spans="1:11" ht="10.5" customHeight="1" x14ac:dyDescent="0.15">
      <c r="A71" s="226"/>
      <c r="B71" s="189" t="s">
        <v>236</v>
      </c>
      <c r="C71" s="253">
        <v>5</v>
      </c>
      <c r="D71" s="251">
        <v>5</v>
      </c>
      <c r="E71" s="251">
        <v>5</v>
      </c>
      <c r="F71" s="251" t="s">
        <v>128</v>
      </c>
      <c r="G71" s="251">
        <v>3</v>
      </c>
      <c r="H71" s="251" t="s">
        <v>128</v>
      </c>
      <c r="I71" s="442" t="s">
        <v>128</v>
      </c>
      <c r="J71" s="442">
        <v>60</v>
      </c>
      <c r="K71" s="442" t="s">
        <v>128</v>
      </c>
    </row>
    <row r="72" spans="1:11" ht="10.5" customHeight="1" x14ac:dyDescent="0.15">
      <c r="A72" s="226"/>
      <c r="B72" s="189"/>
      <c r="C72" s="228"/>
      <c r="D72" s="227"/>
      <c r="E72" s="227"/>
      <c r="F72" s="227"/>
      <c r="G72" s="227"/>
      <c r="H72" s="227"/>
      <c r="I72" s="443"/>
      <c r="J72" s="443"/>
      <c r="K72" s="443"/>
    </row>
    <row r="73" spans="1:11" ht="10.5" customHeight="1" x14ac:dyDescent="0.15">
      <c r="A73" s="226" t="s">
        <v>61</v>
      </c>
      <c r="B73" s="189" t="s">
        <v>234</v>
      </c>
      <c r="C73" s="254">
        <v>6</v>
      </c>
      <c r="D73" s="255">
        <v>6</v>
      </c>
      <c r="E73" s="255">
        <v>3</v>
      </c>
      <c r="F73" s="251">
        <v>3</v>
      </c>
      <c r="G73" s="251">
        <v>3</v>
      </c>
      <c r="H73" s="251">
        <v>2</v>
      </c>
      <c r="I73" s="442">
        <v>50</v>
      </c>
      <c r="J73" s="442">
        <v>50</v>
      </c>
      <c r="K73" s="442">
        <v>66.7</v>
      </c>
    </row>
    <row r="74" spans="1:11" ht="10.5" customHeight="1" x14ac:dyDescent="0.15">
      <c r="A74" s="226"/>
      <c r="B74" s="189" t="s">
        <v>235</v>
      </c>
      <c r="C74" s="254">
        <v>15</v>
      </c>
      <c r="D74" s="255">
        <v>14</v>
      </c>
      <c r="E74" s="255">
        <v>11</v>
      </c>
      <c r="F74" s="255">
        <v>13</v>
      </c>
      <c r="G74" s="255">
        <v>14</v>
      </c>
      <c r="H74" s="255">
        <v>8</v>
      </c>
      <c r="I74" s="443">
        <v>86.7</v>
      </c>
      <c r="J74" s="443">
        <v>100</v>
      </c>
      <c r="K74" s="443">
        <v>72.7</v>
      </c>
    </row>
    <row r="75" spans="1:11" ht="10.5" customHeight="1" x14ac:dyDescent="0.15">
      <c r="A75" s="226"/>
      <c r="B75" s="189" t="s">
        <v>236</v>
      </c>
      <c r="C75" s="254">
        <v>13</v>
      </c>
      <c r="D75" s="255">
        <v>11</v>
      </c>
      <c r="E75" s="255">
        <v>11</v>
      </c>
      <c r="F75" s="255">
        <v>8</v>
      </c>
      <c r="G75" s="255">
        <v>9</v>
      </c>
      <c r="H75" s="255">
        <v>9</v>
      </c>
      <c r="I75" s="443">
        <v>61.5</v>
      </c>
      <c r="J75" s="443">
        <v>81.8</v>
      </c>
      <c r="K75" s="443">
        <v>81.8</v>
      </c>
    </row>
    <row r="76" spans="1:11" ht="10.5" customHeight="1" x14ac:dyDescent="0.15">
      <c r="A76" s="226"/>
      <c r="B76" s="189"/>
      <c r="C76" s="254"/>
      <c r="D76" s="255"/>
      <c r="E76" s="255"/>
      <c r="F76" s="255"/>
      <c r="G76" s="255"/>
      <c r="H76" s="255"/>
      <c r="I76" s="443"/>
      <c r="J76" s="443"/>
      <c r="K76" s="443"/>
    </row>
    <row r="77" spans="1:11" ht="10.5" customHeight="1" x14ac:dyDescent="0.15">
      <c r="A77" s="226" t="s">
        <v>62</v>
      </c>
      <c r="B77" s="189" t="s">
        <v>234</v>
      </c>
      <c r="C77" s="254">
        <v>2</v>
      </c>
      <c r="D77" s="255">
        <v>2</v>
      </c>
      <c r="E77" s="255">
        <v>2</v>
      </c>
      <c r="F77" s="251" t="s">
        <v>128</v>
      </c>
      <c r="G77" s="251" t="s">
        <v>128</v>
      </c>
      <c r="H77" s="251">
        <v>1</v>
      </c>
      <c r="I77" s="442" t="s">
        <v>128</v>
      </c>
      <c r="J77" s="442" t="s">
        <v>128</v>
      </c>
      <c r="K77" s="442">
        <v>50</v>
      </c>
    </row>
    <row r="78" spans="1:11" ht="10.5" customHeight="1" x14ac:dyDescent="0.15">
      <c r="A78" s="226"/>
      <c r="B78" s="189" t="s">
        <v>235</v>
      </c>
      <c r="C78" s="253">
        <v>5</v>
      </c>
      <c r="D78" s="251">
        <v>5</v>
      </c>
      <c r="E78" s="251">
        <v>4</v>
      </c>
      <c r="F78" s="251">
        <v>3</v>
      </c>
      <c r="G78" s="251">
        <v>3</v>
      </c>
      <c r="H78" s="251">
        <v>4</v>
      </c>
      <c r="I78" s="442">
        <v>60</v>
      </c>
      <c r="J78" s="442">
        <v>60</v>
      </c>
      <c r="K78" s="442">
        <v>100</v>
      </c>
    </row>
    <row r="79" spans="1:11" ht="10.5" customHeight="1" x14ac:dyDescent="0.15">
      <c r="A79" s="225"/>
      <c r="B79" s="193" t="s">
        <v>236</v>
      </c>
      <c r="C79" s="253">
        <v>4</v>
      </c>
      <c r="D79" s="251">
        <v>4</v>
      </c>
      <c r="E79" s="251">
        <v>4</v>
      </c>
      <c r="F79" s="251">
        <v>4</v>
      </c>
      <c r="G79" s="251">
        <v>4</v>
      </c>
      <c r="H79" s="251">
        <v>4</v>
      </c>
      <c r="I79" s="442">
        <v>100</v>
      </c>
      <c r="J79" s="442">
        <v>100</v>
      </c>
      <c r="K79" s="442">
        <v>100</v>
      </c>
    </row>
    <row r="80" spans="1:11" ht="10.5" customHeight="1" x14ac:dyDescent="0.15">
      <c r="A80" s="225"/>
      <c r="B80" s="193" t="s">
        <v>237</v>
      </c>
      <c r="C80" s="253" t="s">
        <v>128</v>
      </c>
      <c r="D80" s="251" t="s">
        <v>128</v>
      </c>
      <c r="E80" s="251" t="s">
        <v>128</v>
      </c>
      <c r="F80" s="251" t="s">
        <v>128</v>
      </c>
      <c r="G80" s="251" t="s">
        <v>128</v>
      </c>
      <c r="H80" s="251" t="s">
        <v>128</v>
      </c>
      <c r="I80" s="442" t="s">
        <v>128</v>
      </c>
      <c r="J80" s="442" t="s">
        <v>128</v>
      </c>
      <c r="K80" s="442" t="s">
        <v>128</v>
      </c>
    </row>
    <row r="81" spans="1:11" ht="10.5" customHeight="1" x14ac:dyDescent="0.15">
      <c r="B81" s="193"/>
      <c r="C81" s="172"/>
      <c r="D81" s="169"/>
      <c r="E81" s="169"/>
      <c r="F81" s="169"/>
      <c r="G81" s="169"/>
      <c r="H81" s="169"/>
      <c r="I81" s="443"/>
      <c r="J81" s="443"/>
      <c r="K81" s="443"/>
    </row>
    <row r="82" spans="1:11" ht="10.5" customHeight="1" x14ac:dyDescent="0.15">
      <c r="A82" s="192" t="s">
        <v>828</v>
      </c>
      <c r="B82" s="193" t="s">
        <v>235</v>
      </c>
      <c r="C82" s="253" t="s">
        <v>128</v>
      </c>
      <c r="D82" s="251" t="s">
        <v>128</v>
      </c>
      <c r="E82" s="251" t="s">
        <v>128</v>
      </c>
      <c r="F82" s="251" t="s">
        <v>128</v>
      </c>
      <c r="G82" s="251" t="s">
        <v>128</v>
      </c>
      <c r="H82" s="251" t="s">
        <v>128</v>
      </c>
      <c r="I82" s="442" t="s">
        <v>128</v>
      </c>
      <c r="J82" s="442" t="s">
        <v>128</v>
      </c>
      <c r="K82" s="442" t="s">
        <v>128</v>
      </c>
    </row>
    <row r="83" spans="1:11" ht="10.5" customHeight="1" x14ac:dyDescent="0.15">
      <c r="A83" s="225"/>
      <c r="B83" s="193" t="s">
        <v>236</v>
      </c>
      <c r="C83" s="253" t="s">
        <v>128</v>
      </c>
      <c r="D83" s="251" t="s">
        <v>128</v>
      </c>
      <c r="E83" s="251" t="s">
        <v>128</v>
      </c>
      <c r="F83" s="251" t="s">
        <v>128</v>
      </c>
      <c r="G83" s="251" t="s">
        <v>128</v>
      </c>
      <c r="H83" s="251" t="s">
        <v>128</v>
      </c>
      <c r="I83" s="442" t="s">
        <v>128</v>
      </c>
      <c r="J83" s="442" t="s">
        <v>128</v>
      </c>
      <c r="K83" s="442" t="s">
        <v>128</v>
      </c>
    </row>
    <row r="84" spans="1:11" ht="10.5" customHeight="1" x14ac:dyDescent="0.15">
      <c r="B84" s="189"/>
      <c r="C84" s="172"/>
      <c r="D84" s="169"/>
      <c r="E84" s="169"/>
      <c r="F84" s="169"/>
      <c r="G84" s="169"/>
      <c r="H84" s="169"/>
      <c r="I84" s="443"/>
      <c r="J84" s="443"/>
      <c r="K84" s="443"/>
    </row>
    <row r="85" spans="1:11" ht="10.5" customHeight="1" x14ac:dyDescent="0.15">
      <c r="A85" s="226" t="s">
        <v>829</v>
      </c>
      <c r="B85" s="189" t="s">
        <v>235</v>
      </c>
      <c r="C85" s="254">
        <v>1</v>
      </c>
      <c r="D85" s="255">
        <v>1</v>
      </c>
      <c r="E85" s="251">
        <v>1</v>
      </c>
      <c r="F85" s="255">
        <v>1</v>
      </c>
      <c r="G85" s="255">
        <v>1</v>
      </c>
      <c r="H85" s="251">
        <v>1</v>
      </c>
      <c r="I85" s="440">
        <v>100</v>
      </c>
      <c r="J85" s="440">
        <v>100</v>
      </c>
      <c r="K85" s="442">
        <v>100</v>
      </c>
    </row>
    <row r="86" spans="1:11" ht="10.5" customHeight="1" x14ac:dyDescent="0.15">
      <c r="A86" s="226"/>
      <c r="B86" s="189" t="s">
        <v>236</v>
      </c>
      <c r="C86" s="253">
        <v>3</v>
      </c>
      <c r="D86" s="251">
        <v>3</v>
      </c>
      <c r="E86" s="251">
        <v>3</v>
      </c>
      <c r="F86" s="251">
        <v>1</v>
      </c>
      <c r="G86" s="251">
        <v>3</v>
      </c>
      <c r="H86" s="251">
        <v>1</v>
      </c>
      <c r="I86" s="442">
        <v>33.299999999999997</v>
      </c>
      <c r="J86" s="442">
        <v>100</v>
      </c>
      <c r="K86" s="442">
        <v>33.299999999999997</v>
      </c>
    </row>
    <row r="87" spans="1:11" ht="10.5" customHeight="1" x14ac:dyDescent="0.15">
      <c r="A87" s="226"/>
      <c r="B87" s="189"/>
      <c r="C87" s="171"/>
      <c r="D87" s="168"/>
      <c r="E87" s="168"/>
      <c r="F87" s="168"/>
      <c r="G87" s="168"/>
      <c r="H87" s="168"/>
      <c r="I87" s="443"/>
      <c r="J87" s="443"/>
      <c r="K87" s="443"/>
    </row>
    <row r="88" spans="1:11" ht="10.5" customHeight="1" x14ac:dyDescent="0.15">
      <c r="A88" s="226" t="s">
        <v>63</v>
      </c>
      <c r="B88" s="189" t="s">
        <v>234</v>
      </c>
      <c r="C88" s="254">
        <v>42</v>
      </c>
      <c r="D88" s="255">
        <v>42</v>
      </c>
      <c r="E88" s="255">
        <v>30</v>
      </c>
      <c r="F88" s="255">
        <v>11</v>
      </c>
      <c r="G88" s="255">
        <v>14</v>
      </c>
      <c r="H88" s="255">
        <v>14</v>
      </c>
      <c r="I88" s="440">
        <v>26.2</v>
      </c>
      <c r="J88" s="440">
        <v>33.299999999999997</v>
      </c>
      <c r="K88" s="440">
        <v>46.7</v>
      </c>
    </row>
    <row r="89" spans="1:11" ht="10.5" customHeight="1" x14ac:dyDescent="0.15">
      <c r="A89" s="226"/>
      <c r="B89" s="189" t="s">
        <v>235</v>
      </c>
      <c r="C89" s="253">
        <v>113</v>
      </c>
      <c r="D89" s="251">
        <v>72</v>
      </c>
      <c r="E89" s="251">
        <v>99</v>
      </c>
      <c r="F89" s="251">
        <v>37</v>
      </c>
      <c r="G89" s="251">
        <v>50</v>
      </c>
      <c r="H89" s="251">
        <v>40</v>
      </c>
      <c r="I89" s="442">
        <v>32.700000000000003</v>
      </c>
      <c r="J89" s="442">
        <v>69.400000000000006</v>
      </c>
      <c r="K89" s="442">
        <v>40.4</v>
      </c>
    </row>
    <row r="90" spans="1:11" ht="10.5" customHeight="1" x14ac:dyDescent="0.15">
      <c r="A90" s="226"/>
      <c r="B90" s="189" t="s">
        <v>236</v>
      </c>
      <c r="C90" s="253">
        <v>185</v>
      </c>
      <c r="D90" s="251">
        <v>132</v>
      </c>
      <c r="E90" s="251">
        <v>157</v>
      </c>
      <c r="F90" s="251">
        <v>96</v>
      </c>
      <c r="G90" s="251">
        <v>104</v>
      </c>
      <c r="H90" s="251">
        <v>95</v>
      </c>
      <c r="I90" s="442">
        <v>51.9</v>
      </c>
      <c r="J90" s="442">
        <v>78.8</v>
      </c>
      <c r="K90" s="442">
        <v>60.5</v>
      </c>
    </row>
    <row r="91" spans="1:11" ht="10.5" customHeight="1" x14ac:dyDescent="0.15">
      <c r="A91" s="226"/>
      <c r="B91" s="189" t="s">
        <v>237</v>
      </c>
      <c r="C91" s="253">
        <v>3</v>
      </c>
      <c r="D91" s="251">
        <v>3</v>
      </c>
      <c r="E91" s="251" t="s">
        <v>128</v>
      </c>
      <c r="F91" s="251" t="s">
        <v>128</v>
      </c>
      <c r="G91" s="251">
        <v>1</v>
      </c>
      <c r="H91" s="251" t="s">
        <v>128</v>
      </c>
      <c r="I91" s="442" t="s">
        <v>128</v>
      </c>
      <c r="J91" s="442">
        <v>33.299999999999997</v>
      </c>
      <c r="K91" s="442" t="s">
        <v>128</v>
      </c>
    </row>
    <row r="92" spans="1:11" ht="10.5" customHeight="1" x14ac:dyDescent="0.15">
      <c r="A92" s="226"/>
      <c r="B92" s="189"/>
      <c r="C92" s="171"/>
      <c r="D92" s="168"/>
      <c r="E92" s="168"/>
      <c r="F92" s="168"/>
      <c r="G92" s="168"/>
      <c r="H92" s="168"/>
      <c r="I92" s="443"/>
      <c r="J92" s="443"/>
      <c r="K92" s="443"/>
    </row>
    <row r="93" spans="1:11" ht="10.5" customHeight="1" x14ac:dyDescent="0.15">
      <c r="A93" s="226" t="s">
        <v>64</v>
      </c>
      <c r="B93" s="189" t="s">
        <v>235</v>
      </c>
      <c r="C93" s="253" t="s">
        <v>128</v>
      </c>
      <c r="D93" s="251" t="s">
        <v>128</v>
      </c>
      <c r="E93" s="251" t="s">
        <v>128</v>
      </c>
      <c r="F93" s="251" t="s">
        <v>128</v>
      </c>
      <c r="G93" s="251" t="s">
        <v>128</v>
      </c>
      <c r="H93" s="251" t="s">
        <v>128</v>
      </c>
      <c r="I93" s="442" t="s">
        <v>128</v>
      </c>
      <c r="J93" s="442" t="s">
        <v>128</v>
      </c>
      <c r="K93" s="442" t="s">
        <v>128</v>
      </c>
    </row>
    <row r="94" spans="1:11" ht="10.5" customHeight="1" x14ac:dyDescent="0.15">
      <c r="A94" s="226"/>
      <c r="B94" s="189" t="s">
        <v>236</v>
      </c>
      <c r="C94" s="253" t="s">
        <v>128</v>
      </c>
      <c r="D94" s="251" t="s">
        <v>128</v>
      </c>
      <c r="E94" s="251" t="s">
        <v>128</v>
      </c>
      <c r="F94" s="251" t="s">
        <v>128</v>
      </c>
      <c r="G94" s="251" t="s">
        <v>128</v>
      </c>
      <c r="H94" s="251" t="s">
        <v>128</v>
      </c>
      <c r="I94" s="442" t="s">
        <v>128</v>
      </c>
      <c r="J94" s="442" t="s">
        <v>128</v>
      </c>
      <c r="K94" s="442" t="s">
        <v>128</v>
      </c>
    </row>
    <row r="95" spans="1:11" ht="10.5" customHeight="1" x14ac:dyDescent="0.15">
      <c r="A95" s="226"/>
      <c r="B95" s="189"/>
      <c r="C95" s="171"/>
      <c r="D95" s="168"/>
      <c r="E95" s="168"/>
      <c r="F95" s="168"/>
      <c r="G95" s="168"/>
      <c r="H95" s="168"/>
      <c r="I95" s="443"/>
      <c r="J95" s="443"/>
      <c r="K95" s="443"/>
    </row>
    <row r="96" spans="1:11" ht="10.5" customHeight="1" x14ac:dyDescent="0.15">
      <c r="A96" s="226" t="s">
        <v>65</v>
      </c>
      <c r="B96" s="189" t="s">
        <v>234</v>
      </c>
      <c r="C96" s="254">
        <v>47</v>
      </c>
      <c r="D96" s="255">
        <v>46</v>
      </c>
      <c r="E96" s="255">
        <v>25</v>
      </c>
      <c r="F96" s="255">
        <v>10</v>
      </c>
      <c r="G96" s="255">
        <v>12</v>
      </c>
      <c r="H96" s="255">
        <v>16</v>
      </c>
      <c r="I96" s="440">
        <v>21.3</v>
      </c>
      <c r="J96" s="440">
        <v>26.1</v>
      </c>
      <c r="K96" s="440">
        <v>64</v>
      </c>
    </row>
    <row r="97" spans="1:11" ht="10.5" customHeight="1" x14ac:dyDescent="0.15">
      <c r="A97" s="226"/>
      <c r="B97" s="189" t="s">
        <v>235</v>
      </c>
      <c r="C97" s="254">
        <v>133</v>
      </c>
      <c r="D97" s="255">
        <v>71</v>
      </c>
      <c r="E97" s="255">
        <v>127</v>
      </c>
      <c r="F97" s="255">
        <v>43</v>
      </c>
      <c r="G97" s="255">
        <v>51</v>
      </c>
      <c r="H97" s="255">
        <v>42</v>
      </c>
      <c r="I97" s="440">
        <v>32.299999999999997</v>
      </c>
      <c r="J97" s="440">
        <v>71.8</v>
      </c>
      <c r="K97" s="440">
        <v>33.1</v>
      </c>
    </row>
    <row r="98" spans="1:11" ht="10.5" customHeight="1" x14ac:dyDescent="0.15">
      <c r="A98" s="226"/>
      <c r="B98" s="189" t="s">
        <v>236</v>
      </c>
      <c r="C98" s="254">
        <v>135</v>
      </c>
      <c r="D98" s="255">
        <v>79</v>
      </c>
      <c r="E98" s="255">
        <v>129</v>
      </c>
      <c r="F98" s="255">
        <v>39</v>
      </c>
      <c r="G98" s="255">
        <v>58</v>
      </c>
      <c r="H98" s="255">
        <v>39</v>
      </c>
      <c r="I98" s="440">
        <v>28.9</v>
      </c>
      <c r="J98" s="440">
        <v>73.400000000000006</v>
      </c>
      <c r="K98" s="440">
        <v>30.2</v>
      </c>
    </row>
    <row r="99" spans="1:11" ht="10.5" customHeight="1" x14ac:dyDescent="0.15">
      <c r="A99" s="226"/>
      <c r="B99" s="189" t="s">
        <v>237</v>
      </c>
      <c r="C99" s="254">
        <v>185</v>
      </c>
      <c r="D99" s="255">
        <v>176</v>
      </c>
      <c r="E99" s="255">
        <v>173</v>
      </c>
      <c r="F99" s="255">
        <v>142</v>
      </c>
      <c r="G99" s="255">
        <v>153</v>
      </c>
      <c r="H99" s="255">
        <v>152</v>
      </c>
      <c r="I99" s="440">
        <v>76.8</v>
      </c>
      <c r="J99" s="440">
        <v>86.9</v>
      </c>
      <c r="K99" s="440">
        <v>87.9</v>
      </c>
    </row>
    <row r="100" spans="1:11" ht="10.5" customHeight="1" x14ac:dyDescent="0.15">
      <c r="A100" s="226"/>
      <c r="B100" s="193"/>
      <c r="C100" s="171"/>
      <c r="D100" s="168"/>
      <c r="E100" s="168"/>
      <c r="F100" s="169"/>
      <c r="G100" s="169"/>
      <c r="H100" s="168"/>
      <c r="I100" s="443"/>
      <c r="J100" s="443"/>
      <c r="K100" s="443"/>
    </row>
    <row r="101" spans="1:11" ht="10.5" customHeight="1" x14ac:dyDescent="0.15">
      <c r="A101" s="226" t="s">
        <v>67</v>
      </c>
      <c r="B101" s="189" t="s">
        <v>234</v>
      </c>
      <c r="C101" s="254">
        <v>4</v>
      </c>
      <c r="D101" s="255">
        <v>4</v>
      </c>
      <c r="E101" s="255">
        <v>4</v>
      </c>
      <c r="F101" s="255" t="s">
        <v>128</v>
      </c>
      <c r="G101" s="255" t="s">
        <v>128</v>
      </c>
      <c r="H101" s="251">
        <v>1</v>
      </c>
      <c r="I101" s="440" t="s">
        <v>128</v>
      </c>
      <c r="J101" s="440" t="s">
        <v>128</v>
      </c>
      <c r="K101" s="442">
        <v>25</v>
      </c>
    </row>
    <row r="102" spans="1:11" ht="10.5" customHeight="1" x14ac:dyDescent="0.15">
      <c r="B102" s="193" t="s">
        <v>235</v>
      </c>
      <c r="C102" s="253">
        <v>5</v>
      </c>
      <c r="D102" s="251">
        <v>5</v>
      </c>
      <c r="E102" s="251">
        <v>3</v>
      </c>
      <c r="F102" s="251">
        <v>2</v>
      </c>
      <c r="G102" s="251">
        <v>2</v>
      </c>
      <c r="H102" s="251">
        <v>3</v>
      </c>
      <c r="I102" s="442">
        <v>40</v>
      </c>
      <c r="J102" s="442">
        <v>40</v>
      </c>
      <c r="K102" s="442">
        <v>100</v>
      </c>
    </row>
    <row r="103" spans="1:11" ht="10.5" customHeight="1" x14ac:dyDescent="0.15">
      <c r="A103" s="226"/>
      <c r="B103" s="193" t="s">
        <v>236</v>
      </c>
      <c r="C103" s="253">
        <v>12</v>
      </c>
      <c r="D103" s="251">
        <v>12</v>
      </c>
      <c r="E103" s="251">
        <v>9</v>
      </c>
      <c r="F103" s="251">
        <v>9</v>
      </c>
      <c r="G103" s="251">
        <v>10</v>
      </c>
      <c r="H103" s="251">
        <v>8</v>
      </c>
      <c r="I103" s="442">
        <v>75</v>
      </c>
      <c r="J103" s="442">
        <v>83.3</v>
      </c>
      <c r="K103" s="442">
        <v>88.9</v>
      </c>
    </row>
    <row r="104" spans="1:11" ht="10.5" customHeight="1" x14ac:dyDescent="0.15">
      <c r="A104" s="226"/>
      <c r="B104" s="189"/>
      <c r="C104" s="171"/>
      <c r="D104" s="168"/>
      <c r="E104" s="168"/>
      <c r="F104" s="168"/>
      <c r="G104" s="168"/>
      <c r="H104" s="168"/>
      <c r="I104" s="443"/>
      <c r="J104" s="443"/>
      <c r="K104" s="443"/>
    </row>
    <row r="105" spans="1:11" ht="10.5" customHeight="1" x14ac:dyDescent="0.15">
      <c r="A105" s="226" t="s">
        <v>66</v>
      </c>
      <c r="B105" s="189" t="s">
        <v>234</v>
      </c>
      <c r="C105" s="253" t="s">
        <v>128</v>
      </c>
      <c r="D105" s="251" t="s">
        <v>128</v>
      </c>
      <c r="E105" s="251" t="s">
        <v>128</v>
      </c>
      <c r="F105" s="251" t="s">
        <v>128</v>
      </c>
      <c r="G105" s="251" t="s">
        <v>128</v>
      </c>
      <c r="H105" s="251" t="s">
        <v>128</v>
      </c>
      <c r="I105" s="442" t="s">
        <v>128</v>
      </c>
      <c r="J105" s="442" t="s">
        <v>128</v>
      </c>
      <c r="K105" s="442" t="s">
        <v>128</v>
      </c>
    </row>
    <row r="106" spans="1:11" ht="10.5" customHeight="1" x14ac:dyDescent="0.15">
      <c r="A106" s="226"/>
      <c r="B106" s="189" t="s">
        <v>235</v>
      </c>
      <c r="C106" s="253" t="s">
        <v>128</v>
      </c>
      <c r="D106" s="251" t="s">
        <v>128</v>
      </c>
      <c r="E106" s="251" t="s">
        <v>128</v>
      </c>
      <c r="F106" s="251" t="s">
        <v>128</v>
      </c>
      <c r="G106" s="251" t="s">
        <v>128</v>
      </c>
      <c r="H106" s="251" t="s">
        <v>128</v>
      </c>
      <c r="I106" s="442" t="s">
        <v>128</v>
      </c>
      <c r="J106" s="442" t="s">
        <v>128</v>
      </c>
      <c r="K106" s="442" t="s">
        <v>128</v>
      </c>
    </row>
    <row r="107" spans="1:11" ht="10.5" customHeight="1" x14ac:dyDescent="0.15">
      <c r="A107" s="226"/>
      <c r="B107" s="193" t="s">
        <v>236</v>
      </c>
      <c r="C107" s="253" t="s">
        <v>128</v>
      </c>
      <c r="D107" s="251" t="s">
        <v>128</v>
      </c>
      <c r="E107" s="251" t="s">
        <v>128</v>
      </c>
      <c r="F107" s="251" t="s">
        <v>128</v>
      </c>
      <c r="G107" s="251" t="s">
        <v>128</v>
      </c>
      <c r="H107" s="251" t="s">
        <v>128</v>
      </c>
      <c r="I107" s="442" t="s">
        <v>128</v>
      </c>
      <c r="J107" s="442" t="s">
        <v>128</v>
      </c>
      <c r="K107" s="442" t="s">
        <v>128</v>
      </c>
    </row>
    <row r="108" spans="1:11" ht="10.5" customHeight="1" x14ac:dyDescent="0.15">
      <c r="B108" s="193" t="s">
        <v>237</v>
      </c>
      <c r="C108" s="253" t="s">
        <v>128</v>
      </c>
      <c r="D108" s="251" t="s">
        <v>128</v>
      </c>
      <c r="E108" s="251" t="s">
        <v>128</v>
      </c>
      <c r="F108" s="251" t="s">
        <v>128</v>
      </c>
      <c r="G108" s="251" t="s">
        <v>128</v>
      </c>
      <c r="H108" s="251" t="s">
        <v>128</v>
      </c>
      <c r="I108" s="442" t="s">
        <v>128</v>
      </c>
      <c r="J108" s="442" t="s">
        <v>128</v>
      </c>
      <c r="K108" s="442" t="s">
        <v>128</v>
      </c>
    </row>
    <row r="109" spans="1:11" ht="10.5" customHeight="1" x14ac:dyDescent="0.15">
      <c r="B109" s="193"/>
      <c r="C109" s="173"/>
      <c r="D109" s="170"/>
      <c r="E109" s="170"/>
      <c r="F109" s="170"/>
      <c r="G109" s="170"/>
      <c r="H109" s="170"/>
      <c r="I109" s="443"/>
      <c r="J109" s="443"/>
      <c r="K109" s="443"/>
    </row>
    <row r="110" spans="1:11" ht="10.5" customHeight="1" x14ac:dyDescent="0.15">
      <c r="A110" s="192" t="s">
        <v>68</v>
      </c>
      <c r="B110" s="193" t="s">
        <v>234</v>
      </c>
      <c r="C110" s="254">
        <v>14</v>
      </c>
      <c r="D110" s="255">
        <v>14</v>
      </c>
      <c r="E110" s="255">
        <v>7</v>
      </c>
      <c r="F110" s="255">
        <v>10</v>
      </c>
      <c r="G110" s="255">
        <v>10</v>
      </c>
      <c r="H110" s="255">
        <v>7</v>
      </c>
      <c r="I110" s="440">
        <v>71.400000000000006</v>
      </c>
      <c r="J110" s="440">
        <v>71.400000000000006</v>
      </c>
      <c r="K110" s="440">
        <v>100</v>
      </c>
    </row>
    <row r="111" spans="1:11" ht="10.5" customHeight="1" x14ac:dyDescent="0.15">
      <c r="B111" s="193" t="s">
        <v>235</v>
      </c>
      <c r="C111" s="253">
        <v>46</v>
      </c>
      <c r="D111" s="251">
        <v>38</v>
      </c>
      <c r="E111" s="251">
        <v>35</v>
      </c>
      <c r="F111" s="251">
        <v>24</v>
      </c>
      <c r="G111" s="251">
        <v>30</v>
      </c>
      <c r="H111" s="251">
        <v>21</v>
      </c>
      <c r="I111" s="442">
        <v>52.2</v>
      </c>
      <c r="J111" s="442">
        <v>78.900000000000006</v>
      </c>
      <c r="K111" s="442">
        <v>60</v>
      </c>
    </row>
    <row r="112" spans="1:11" ht="10.5" customHeight="1" x14ac:dyDescent="0.15">
      <c r="B112" s="193" t="s">
        <v>236</v>
      </c>
      <c r="C112" s="172">
        <v>145</v>
      </c>
      <c r="D112" s="251">
        <v>129</v>
      </c>
      <c r="E112" s="251">
        <v>113</v>
      </c>
      <c r="F112" s="169">
        <v>78</v>
      </c>
      <c r="G112" s="251">
        <v>91</v>
      </c>
      <c r="H112" s="251">
        <v>75</v>
      </c>
      <c r="I112" s="443">
        <v>53.8</v>
      </c>
      <c r="J112" s="442">
        <v>70.5</v>
      </c>
      <c r="K112" s="442">
        <v>66.400000000000006</v>
      </c>
    </row>
    <row r="113" spans="2:11" ht="10.5" customHeight="1" x14ac:dyDescent="0.15">
      <c r="B113" s="193" t="s">
        <v>237</v>
      </c>
      <c r="C113" s="254">
        <v>192</v>
      </c>
      <c r="D113" s="255">
        <v>166</v>
      </c>
      <c r="E113" s="255">
        <v>178</v>
      </c>
      <c r="F113" s="255">
        <v>91</v>
      </c>
      <c r="G113" s="255">
        <v>109</v>
      </c>
      <c r="H113" s="255">
        <v>100</v>
      </c>
      <c r="I113" s="440">
        <v>47.4</v>
      </c>
      <c r="J113" s="440">
        <v>65.7</v>
      </c>
      <c r="K113" s="440">
        <v>56.2</v>
      </c>
    </row>
    <row r="191" ht="11.25" x14ac:dyDescent="0.15"/>
    <row r="192" ht="11.25" x14ac:dyDescent="0.15"/>
    <row r="193" ht="11.25" x14ac:dyDescent="0.15"/>
    <row r="194" ht="11.25" x14ac:dyDescent="0.15"/>
    <row r="195" ht="11.25" x14ac:dyDescent="0.15"/>
    <row r="196" ht="11.25" x14ac:dyDescent="0.15"/>
    <row r="197" ht="11.25" x14ac:dyDescent="0.15"/>
    <row r="198" ht="11.25" x14ac:dyDescent="0.15"/>
    <row r="199" ht="11.25" x14ac:dyDescent="0.15"/>
  </sheetData>
  <mergeCells count="5">
    <mergeCell ref="A3:B5"/>
    <mergeCell ref="C3:K3"/>
    <mergeCell ref="C4:E4"/>
    <mergeCell ref="F4:H4"/>
    <mergeCell ref="I4:K4"/>
  </mergeCells>
  <phoneticPr fontId="2"/>
  <dataValidations count="1">
    <dataValidation imeMode="off" allowBlank="1" showInputMessage="1" showErrorMessage="1" sqref="C12:K16" xr:uid="{3550F4F2-FB2B-4B5C-9E49-0C8F7952B0A0}"/>
  </dataValidations>
  <printOptions gridLinesSet="0"/>
  <pageMargins left="0.78740157480314965" right="0.59055118110236227" top="0.59055118110236227" bottom="0.59055118110236227" header="0.31496062992125984" footer="0.19685039370078741"/>
  <pageSetup paperSize="9" scale="67" orientation="portrait" r:id="rId1"/>
  <headerFooter alignWithMargins="0"/>
  <rowBreaks count="1" manualBreakCount="1">
    <brk id="113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5">
    <tabColor rgb="FF0070C0"/>
  </sheetPr>
  <dimension ref="A1:L216"/>
  <sheetViews>
    <sheetView zoomScale="120" zoomScaleNormal="120" zoomScaleSheetLayoutView="100" workbookViewId="0">
      <selection activeCell="A218" sqref="A218"/>
    </sheetView>
  </sheetViews>
  <sheetFormatPr defaultColWidth="9.140625" defaultRowHeight="10.5" customHeight="1" x14ac:dyDescent="0.15"/>
  <cols>
    <col min="1" max="1" width="21.42578125" style="289" customWidth="1"/>
    <col min="2" max="2" width="7.42578125" style="260" customWidth="1"/>
    <col min="3" max="11" width="12" style="260" customWidth="1"/>
    <col min="12" max="12" width="8.7109375" style="260" customWidth="1"/>
    <col min="13" max="16384" width="9.140625" style="260"/>
  </cols>
  <sheetData>
    <row r="1" spans="1:12" s="282" customFormat="1" ht="15.75" customHeight="1" x14ac:dyDescent="0.2">
      <c r="A1" s="280" t="s">
        <v>291</v>
      </c>
      <c r="B1" s="281"/>
      <c r="C1" s="281"/>
    </row>
    <row r="2" spans="1:12" ht="10.5" customHeight="1" x14ac:dyDescent="0.15">
      <c r="A2" s="260"/>
      <c r="H2" s="283"/>
      <c r="K2" s="284" t="s">
        <v>208</v>
      </c>
      <c r="L2" s="285"/>
    </row>
    <row r="3" spans="1:12" ht="11.25" x14ac:dyDescent="0.15">
      <c r="A3" s="550" t="s">
        <v>154</v>
      </c>
      <c r="B3" s="551"/>
      <c r="C3" s="556" t="s">
        <v>186</v>
      </c>
      <c r="D3" s="557"/>
      <c r="E3" s="557"/>
      <c r="F3" s="557"/>
      <c r="G3" s="557"/>
      <c r="H3" s="557"/>
      <c r="I3" s="557"/>
      <c r="J3" s="557"/>
      <c r="K3" s="557"/>
    </row>
    <row r="4" spans="1:12" ht="11.25" x14ac:dyDescent="0.15">
      <c r="A4" s="552"/>
      <c r="B4" s="553"/>
      <c r="C4" s="556" t="s">
        <v>408</v>
      </c>
      <c r="D4" s="557"/>
      <c r="E4" s="558"/>
      <c r="F4" s="556" t="s">
        <v>409</v>
      </c>
      <c r="G4" s="557"/>
      <c r="H4" s="558"/>
      <c r="I4" s="556" t="s">
        <v>410</v>
      </c>
      <c r="J4" s="557"/>
      <c r="K4" s="557"/>
    </row>
    <row r="5" spans="1:12" ht="11.25" x14ac:dyDescent="0.15">
      <c r="A5" s="554"/>
      <c r="B5" s="555"/>
      <c r="C5" s="286" t="s">
        <v>9</v>
      </c>
      <c r="D5" s="286" t="s">
        <v>46</v>
      </c>
      <c r="E5" s="286" t="s">
        <v>47</v>
      </c>
      <c r="F5" s="286" t="s">
        <v>45</v>
      </c>
      <c r="G5" s="286" t="s">
        <v>48</v>
      </c>
      <c r="H5" s="286" t="s">
        <v>49</v>
      </c>
      <c r="I5" s="286" t="s">
        <v>45</v>
      </c>
      <c r="J5" s="287" t="s">
        <v>48</v>
      </c>
      <c r="K5" s="286" t="s">
        <v>49</v>
      </c>
    </row>
    <row r="6" spans="1:12" ht="12.75" customHeight="1" x14ac:dyDescent="0.15">
      <c r="A6" s="431" t="s">
        <v>69</v>
      </c>
      <c r="B6" s="288" t="s">
        <v>234</v>
      </c>
      <c r="C6" s="444">
        <v>7</v>
      </c>
      <c r="D6" s="445">
        <v>6</v>
      </c>
      <c r="E6" s="445">
        <v>5</v>
      </c>
      <c r="F6" s="445">
        <v>3</v>
      </c>
      <c r="G6" s="445">
        <v>2</v>
      </c>
      <c r="H6" s="445">
        <v>5</v>
      </c>
      <c r="I6" s="446">
        <v>42.9</v>
      </c>
      <c r="J6" s="446">
        <v>33.299999999999997</v>
      </c>
      <c r="K6" s="446">
        <v>100</v>
      </c>
    </row>
    <row r="7" spans="1:12" ht="9.75" customHeight="1" x14ac:dyDescent="0.15">
      <c r="B7" s="290" t="s">
        <v>235</v>
      </c>
      <c r="C7" s="291">
        <v>96</v>
      </c>
      <c r="D7" s="292">
        <v>71</v>
      </c>
      <c r="E7" s="17">
        <v>73</v>
      </c>
      <c r="F7" s="292">
        <v>48</v>
      </c>
      <c r="G7" s="292">
        <v>57</v>
      </c>
      <c r="H7" s="17">
        <v>35</v>
      </c>
      <c r="I7" s="447">
        <v>50</v>
      </c>
      <c r="J7" s="447">
        <v>80.3</v>
      </c>
      <c r="K7" s="448">
        <v>47.9</v>
      </c>
    </row>
    <row r="8" spans="1:12" ht="9.75" customHeight="1" x14ac:dyDescent="0.15">
      <c r="B8" s="290" t="s">
        <v>236</v>
      </c>
      <c r="C8" s="291">
        <v>142</v>
      </c>
      <c r="D8" s="292">
        <v>103</v>
      </c>
      <c r="E8" s="17">
        <v>127</v>
      </c>
      <c r="F8" s="17">
        <v>53</v>
      </c>
      <c r="G8" s="292">
        <v>65</v>
      </c>
      <c r="H8" s="17">
        <v>56</v>
      </c>
      <c r="I8" s="448">
        <v>37.299999999999997</v>
      </c>
      <c r="J8" s="447">
        <v>63.1</v>
      </c>
      <c r="K8" s="448">
        <v>44.1</v>
      </c>
    </row>
    <row r="9" spans="1:12" ht="9.75" customHeight="1" x14ac:dyDescent="0.15">
      <c r="B9" s="290" t="s">
        <v>237</v>
      </c>
      <c r="C9" s="291">
        <v>94</v>
      </c>
      <c r="D9" s="292">
        <v>69</v>
      </c>
      <c r="E9" s="17">
        <v>86</v>
      </c>
      <c r="F9" s="292">
        <v>48</v>
      </c>
      <c r="G9" s="292">
        <v>61</v>
      </c>
      <c r="H9" s="17">
        <v>57</v>
      </c>
      <c r="I9" s="447">
        <v>51.1</v>
      </c>
      <c r="J9" s="447">
        <v>88.4</v>
      </c>
      <c r="K9" s="448">
        <v>66.3</v>
      </c>
    </row>
    <row r="10" spans="1:12" ht="9.75" customHeight="1" x14ac:dyDescent="0.15">
      <c r="B10" s="290"/>
      <c r="C10" s="291"/>
      <c r="D10" s="292"/>
      <c r="E10" s="17"/>
      <c r="F10" s="292"/>
      <c r="G10" s="292"/>
      <c r="H10" s="17"/>
      <c r="I10" s="447"/>
      <c r="J10" s="447"/>
      <c r="K10" s="448"/>
    </row>
    <row r="11" spans="1:12" ht="9.75" customHeight="1" x14ac:dyDescent="0.15">
      <c r="A11" s="289" t="s">
        <v>70</v>
      </c>
      <c r="B11" s="290" t="s">
        <v>234</v>
      </c>
      <c r="C11" s="293">
        <v>14</v>
      </c>
      <c r="D11" s="294">
        <v>14</v>
      </c>
      <c r="E11" s="294">
        <v>7</v>
      </c>
      <c r="F11" s="294">
        <v>10</v>
      </c>
      <c r="G11" s="294">
        <v>10</v>
      </c>
      <c r="H11" s="294">
        <v>7</v>
      </c>
      <c r="I11" s="449">
        <v>71.400000000000006</v>
      </c>
      <c r="J11" s="449">
        <v>71.400000000000006</v>
      </c>
      <c r="K11" s="449">
        <v>100</v>
      </c>
    </row>
    <row r="12" spans="1:12" ht="9.75" customHeight="1" x14ac:dyDescent="0.15">
      <c r="B12" s="290" t="s">
        <v>235</v>
      </c>
      <c r="C12" s="291">
        <v>49</v>
      </c>
      <c r="D12" s="292">
        <v>34</v>
      </c>
      <c r="E12" s="292">
        <v>45</v>
      </c>
      <c r="F12" s="292">
        <v>14</v>
      </c>
      <c r="G12" s="292">
        <v>21</v>
      </c>
      <c r="H12" s="292">
        <v>10</v>
      </c>
      <c r="I12" s="447">
        <v>28.6</v>
      </c>
      <c r="J12" s="447">
        <v>61.8</v>
      </c>
      <c r="K12" s="447">
        <v>22.2</v>
      </c>
    </row>
    <row r="13" spans="1:12" ht="9.75" customHeight="1" x14ac:dyDescent="0.15">
      <c r="B13" s="290" t="s">
        <v>236</v>
      </c>
      <c r="C13" s="291">
        <v>34</v>
      </c>
      <c r="D13" s="292">
        <v>30</v>
      </c>
      <c r="E13" s="292">
        <v>34</v>
      </c>
      <c r="F13" s="292">
        <v>14</v>
      </c>
      <c r="G13" s="292">
        <v>21</v>
      </c>
      <c r="H13" s="292">
        <v>14</v>
      </c>
      <c r="I13" s="447">
        <v>41.2</v>
      </c>
      <c r="J13" s="447">
        <v>70</v>
      </c>
      <c r="K13" s="447">
        <v>41.2</v>
      </c>
    </row>
    <row r="14" spans="1:12" ht="9.75" customHeight="1" x14ac:dyDescent="0.15">
      <c r="B14" s="290"/>
      <c r="C14" s="291"/>
      <c r="D14" s="292"/>
      <c r="E14" s="292"/>
      <c r="F14" s="292"/>
      <c r="G14" s="292"/>
      <c r="H14" s="292"/>
      <c r="I14" s="447"/>
      <c r="J14" s="447"/>
      <c r="K14" s="447"/>
    </row>
    <row r="15" spans="1:12" ht="9.75" customHeight="1" x14ac:dyDescent="0.15">
      <c r="A15" s="289" t="s">
        <v>71</v>
      </c>
      <c r="B15" s="290" t="s">
        <v>234</v>
      </c>
      <c r="C15" s="291">
        <v>4</v>
      </c>
      <c r="D15" s="292">
        <v>4</v>
      </c>
      <c r="E15" s="292">
        <v>2</v>
      </c>
      <c r="F15" s="292">
        <v>2</v>
      </c>
      <c r="G15" s="292">
        <v>3</v>
      </c>
      <c r="H15" s="292">
        <v>1</v>
      </c>
      <c r="I15" s="449">
        <v>50</v>
      </c>
      <c r="J15" s="449">
        <v>75</v>
      </c>
      <c r="K15" s="449">
        <v>50</v>
      </c>
    </row>
    <row r="16" spans="1:12" ht="9.75" customHeight="1" x14ac:dyDescent="0.15">
      <c r="B16" s="290" t="s">
        <v>235</v>
      </c>
      <c r="C16" s="291">
        <v>12</v>
      </c>
      <c r="D16" s="292">
        <v>9</v>
      </c>
      <c r="E16" s="292">
        <v>12</v>
      </c>
      <c r="F16" s="292">
        <v>8</v>
      </c>
      <c r="G16" s="292">
        <v>7</v>
      </c>
      <c r="H16" s="292">
        <v>10</v>
      </c>
      <c r="I16" s="449">
        <v>66.7</v>
      </c>
      <c r="J16" s="449">
        <v>77.8</v>
      </c>
      <c r="K16" s="449">
        <v>83.3</v>
      </c>
    </row>
    <row r="17" spans="1:11" ht="9.75" customHeight="1" x14ac:dyDescent="0.15">
      <c r="B17" s="290" t="s">
        <v>236</v>
      </c>
      <c r="C17" s="291">
        <v>21</v>
      </c>
      <c r="D17" s="292">
        <v>18</v>
      </c>
      <c r="E17" s="292">
        <v>21</v>
      </c>
      <c r="F17" s="292">
        <v>15</v>
      </c>
      <c r="G17" s="292">
        <v>14</v>
      </c>
      <c r="H17" s="292">
        <v>18</v>
      </c>
      <c r="I17" s="449">
        <v>71.400000000000006</v>
      </c>
      <c r="J17" s="449">
        <v>77.8</v>
      </c>
      <c r="K17" s="449">
        <v>85.7</v>
      </c>
    </row>
    <row r="18" spans="1:11" ht="9.75" customHeight="1" x14ac:dyDescent="0.15">
      <c r="B18" s="290" t="s">
        <v>237</v>
      </c>
      <c r="C18" s="291">
        <v>2</v>
      </c>
      <c r="D18" s="292">
        <v>2</v>
      </c>
      <c r="E18" s="292">
        <v>2</v>
      </c>
      <c r="F18" s="292">
        <v>2</v>
      </c>
      <c r="G18" s="292">
        <v>2</v>
      </c>
      <c r="H18" s="292">
        <v>2</v>
      </c>
      <c r="I18" s="449">
        <v>100</v>
      </c>
      <c r="J18" s="449">
        <v>100</v>
      </c>
      <c r="K18" s="449">
        <v>100</v>
      </c>
    </row>
    <row r="19" spans="1:11" ht="9.75" customHeight="1" x14ac:dyDescent="0.15">
      <c r="B19" s="290"/>
      <c r="C19" s="291"/>
      <c r="D19" s="292"/>
      <c r="E19" s="292"/>
      <c r="F19" s="292"/>
      <c r="G19" s="292"/>
      <c r="H19" s="292"/>
      <c r="I19" s="449"/>
      <c r="J19" s="449"/>
      <c r="K19" s="449"/>
    </row>
    <row r="20" spans="1:11" ht="9.75" customHeight="1" x14ac:dyDescent="0.15">
      <c r="A20" s="289" t="s">
        <v>72</v>
      </c>
      <c r="B20" s="290" t="s">
        <v>234</v>
      </c>
      <c r="C20" s="293">
        <v>2</v>
      </c>
      <c r="D20" s="294">
        <v>2</v>
      </c>
      <c r="E20" s="294">
        <v>1</v>
      </c>
      <c r="F20" s="294">
        <v>1</v>
      </c>
      <c r="G20" s="294">
        <v>1</v>
      </c>
      <c r="H20" s="294">
        <v>1</v>
      </c>
      <c r="I20" s="449">
        <v>50</v>
      </c>
      <c r="J20" s="449">
        <v>50</v>
      </c>
      <c r="K20" s="449">
        <v>100</v>
      </c>
    </row>
    <row r="21" spans="1:11" ht="9.75" customHeight="1" x14ac:dyDescent="0.15">
      <c r="B21" s="290" t="s">
        <v>235</v>
      </c>
      <c r="C21" s="291" t="s">
        <v>128</v>
      </c>
      <c r="D21" s="292"/>
      <c r="E21" s="17"/>
      <c r="F21" s="17"/>
      <c r="G21" s="17"/>
      <c r="H21" s="17"/>
      <c r="I21" s="448"/>
      <c r="J21" s="448"/>
      <c r="K21" s="448"/>
    </row>
    <row r="22" spans="1:11" ht="9.75" customHeight="1" x14ac:dyDescent="0.15">
      <c r="B22" s="290" t="s">
        <v>236</v>
      </c>
      <c r="C22" s="291">
        <v>2</v>
      </c>
      <c r="D22" s="292">
        <v>2</v>
      </c>
      <c r="E22" s="292">
        <v>2</v>
      </c>
      <c r="F22" s="292">
        <v>2</v>
      </c>
      <c r="G22" s="292">
        <v>2</v>
      </c>
      <c r="H22" s="292">
        <v>2</v>
      </c>
      <c r="I22" s="447">
        <v>100</v>
      </c>
      <c r="J22" s="447">
        <v>100</v>
      </c>
      <c r="K22" s="447">
        <v>100</v>
      </c>
    </row>
    <row r="23" spans="1:11" ht="9.75" customHeight="1" x14ac:dyDescent="0.15">
      <c r="B23" s="290"/>
      <c r="C23" s="137"/>
      <c r="D23" s="17"/>
      <c r="E23" s="17"/>
      <c r="F23" s="17"/>
      <c r="G23" s="17"/>
      <c r="H23" s="17"/>
      <c r="I23" s="448"/>
      <c r="J23" s="448"/>
      <c r="K23" s="448"/>
    </row>
    <row r="24" spans="1:11" ht="9.75" customHeight="1" x14ac:dyDescent="0.15">
      <c r="A24" s="289" t="s">
        <v>139</v>
      </c>
      <c r="B24" s="290" t="s">
        <v>235</v>
      </c>
      <c r="C24" s="293">
        <v>12</v>
      </c>
      <c r="D24" s="294">
        <v>11</v>
      </c>
      <c r="E24" s="294">
        <v>11</v>
      </c>
      <c r="F24" s="294">
        <v>9</v>
      </c>
      <c r="G24" s="294">
        <v>8</v>
      </c>
      <c r="H24" s="294">
        <v>11</v>
      </c>
      <c r="I24" s="449">
        <v>75</v>
      </c>
      <c r="J24" s="449">
        <v>72.7</v>
      </c>
      <c r="K24" s="449">
        <v>100</v>
      </c>
    </row>
    <row r="25" spans="1:11" ht="9.75" customHeight="1" x14ac:dyDescent="0.15">
      <c r="B25" s="290" t="s">
        <v>236</v>
      </c>
      <c r="C25" s="137">
        <v>22</v>
      </c>
      <c r="D25" s="17">
        <v>22</v>
      </c>
      <c r="E25" s="17">
        <v>22</v>
      </c>
      <c r="F25" s="17">
        <v>20</v>
      </c>
      <c r="G25" s="17">
        <v>21</v>
      </c>
      <c r="H25" s="17">
        <v>21</v>
      </c>
      <c r="I25" s="448">
        <v>90.9</v>
      </c>
      <c r="J25" s="448">
        <v>95.5</v>
      </c>
      <c r="K25" s="448">
        <v>95.5</v>
      </c>
    </row>
    <row r="26" spans="1:11" ht="9.75" customHeight="1" x14ac:dyDescent="0.15">
      <c r="B26" s="290"/>
      <c r="C26" s="137"/>
      <c r="D26" s="17"/>
      <c r="E26" s="17"/>
      <c r="F26" s="17"/>
      <c r="G26" s="17"/>
      <c r="H26" s="17"/>
      <c r="I26" s="448"/>
      <c r="J26" s="448"/>
      <c r="K26" s="448"/>
    </row>
    <row r="27" spans="1:11" ht="9.75" customHeight="1" x14ac:dyDescent="0.15">
      <c r="A27" s="289" t="s">
        <v>73</v>
      </c>
      <c r="B27" s="290" t="s">
        <v>235</v>
      </c>
      <c r="C27" s="293">
        <v>56</v>
      </c>
      <c r="D27" s="294">
        <v>52</v>
      </c>
      <c r="E27" s="294">
        <v>37</v>
      </c>
      <c r="F27" s="294">
        <v>36</v>
      </c>
      <c r="G27" s="294">
        <v>35</v>
      </c>
      <c r="H27" s="294">
        <v>33</v>
      </c>
      <c r="I27" s="449">
        <v>64.3</v>
      </c>
      <c r="J27" s="449">
        <v>67.3</v>
      </c>
      <c r="K27" s="449">
        <v>89.2</v>
      </c>
    </row>
    <row r="28" spans="1:11" ht="9.75" customHeight="1" x14ac:dyDescent="0.15">
      <c r="B28" s="290" t="s">
        <v>236</v>
      </c>
      <c r="C28" s="291">
        <v>98</v>
      </c>
      <c r="D28" s="292">
        <v>34</v>
      </c>
      <c r="E28" s="292">
        <v>79</v>
      </c>
      <c r="F28" s="292">
        <v>57</v>
      </c>
      <c r="G28" s="292">
        <v>20</v>
      </c>
      <c r="H28" s="292">
        <v>55</v>
      </c>
      <c r="I28" s="449">
        <v>58.2</v>
      </c>
      <c r="J28" s="449">
        <v>58.8</v>
      </c>
      <c r="K28" s="449">
        <v>69.599999999999994</v>
      </c>
    </row>
    <row r="29" spans="1:11" ht="9.75" customHeight="1" x14ac:dyDescent="0.15">
      <c r="B29" s="290"/>
      <c r="C29" s="291"/>
      <c r="D29" s="292"/>
      <c r="E29" s="292"/>
      <c r="F29" s="292"/>
      <c r="G29" s="292"/>
      <c r="H29" s="292"/>
      <c r="I29" s="449"/>
      <c r="J29" s="449"/>
      <c r="K29" s="449"/>
    </row>
    <row r="30" spans="1:11" ht="9.75" customHeight="1" x14ac:dyDescent="0.15">
      <c r="A30" s="289" t="s">
        <v>830</v>
      </c>
      <c r="B30" s="290" t="s">
        <v>234</v>
      </c>
      <c r="C30" s="291" t="s">
        <v>128</v>
      </c>
      <c r="D30" s="292" t="s">
        <v>128</v>
      </c>
      <c r="E30" s="292" t="s">
        <v>128</v>
      </c>
      <c r="F30" s="292" t="s">
        <v>128</v>
      </c>
      <c r="G30" s="292" t="s">
        <v>128</v>
      </c>
      <c r="H30" s="292" t="s">
        <v>128</v>
      </c>
      <c r="I30" s="449" t="s">
        <v>128</v>
      </c>
      <c r="J30" s="449" t="s">
        <v>128</v>
      </c>
      <c r="K30" s="449" t="s">
        <v>128</v>
      </c>
    </row>
    <row r="31" spans="1:11" ht="9.75" customHeight="1" x14ac:dyDescent="0.15">
      <c r="B31" s="290" t="s">
        <v>235</v>
      </c>
      <c r="C31" s="137" t="s">
        <v>128</v>
      </c>
      <c r="D31" s="17" t="s">
        <v>128</v>
      </c>
      <c r="E31" s="17" t="s">
        <v>128</v>
      </c>
      <c r="F31" s="17" t="s">
        <v>128</v>
      </c>
      <c r="G31" s="17" t="s">
        <v>128</v>
      </c>
      <c r="H31" s="17" t="s">
        <v>128</v>
      </c>
      <c r="I31" s="448" t="s">
        <v>128</v>
      </c>
      <c r="J31" s="448" t="s">
        <v>128</v>
      </c>
      <c r="K31" s="448" t="s">
        <v>128</v>
      </c>
    </row>
    <row r="32" spans="1:11" ht="9.75" customHeight="1" x14ac:dyDescent="0.15">
      <c r="B32" s="290" t="s">
        <v>236</v>
      </c>
      <c r="C32" s="137">
        <v>1</v>
      </c>
      <c r="D32" s="17" t="s">
        <v>128</v>
      </c>
      <c r="E32" s="17">
        <v>1</v>
      </c>
      <c r="F32" s="17" t="s">
        <v>128</v>
      </c>
      <c r="G32" s="17" t="s">
        <v>128</v>
      </c>
      <c r="H32" s="17" t="s">
        <v>128</v>
      </c>
      <c r="I32" s="448" t="s">
        <v>128</v>
      </c>
      <c r="J32" s="448" t="s">
        <v>128</v>
      </c>
      <c r="K32" s="448" t="s">
        <v>128</v>
      </c>
    </row>
    <row r="33" spans="1:11" ht="9.75" customHeight="1" x14ac:dyDescent="0.15">
      <c r="B33" s="290" t="s">
        <v>237</v>
      </c>
      <c r="C33" s="291">
        <v>36</v>
      </c>
      <c r="D33" s="292">
        <v>22</v>
      </c>
      <c r="E33" s="292">
        <v>33</v>
      </c>
      <c r="F33" s="292">
        <v>16</v>
      </c>
      <c r="G33" s="292">
        <v>19</v>
      </c>
      <c r="H33" s="292">
        <v>29</v>
      </c>
      <c r="I33" s="447">
        <v>44.4</v>
      </c>
      <c r="J33" s="447">
        <v>86.4</v>
      </c>
      <c r="K33" s="447">
        <v>87.9</v>
      </c>
    </row>
    <row r="34" spans="1:11" ht="9.75" customHeight="1" x14ac:dyDescent="0.15">
      <c r="B34" s="290"/>
      <c r="C34" s="291"/>
      <c r="D34" s="292"/>
      <c r="E34" s="292"/>
      <c r="F34" s="292"/>
      <c r="G34" s="292"/>
      <c r="H34" s="292"/>
      <c r="I34" s="447"/>
      <c r="J34" s="447"/>
      <c r="K34" s="447"/>
    </row>
    <row r="35" spans="1:11" ht="9.75" customHeight="1" x14ac:dyDescent="0.15">
      <c r="A35" s="289" t="s">
        <v>74</v>
      </c>
      <c r="B35" s="290" t="s">
        <v>234</v>
      </c>
      <c r="C35" s="293">
        <v>2</v>
      </c>
      <c r="D35" s="294">
        <v>2</v>
      </c>
      <c r="E35" s="294">
        <v>1</v>
      </c>
      <c r="F35" s="294" t="s">
        <v>128</v>
      </c>
      <c r="G35" s="294">
        <v>0</v>
      </c>
      <c r="H35" s="294">
        <v>1</v>
      </c>
      <c r="I35" s="449" t="s">
        <v>128</v>
      </c>
      <c r="J35" s="449" t="s">
        <v>128</v>
      </c>
      <c r="K35" s="449">
        <v>100</v>
      </c>
    </row>
    <row r="36" spans="1:11" ht="9.75" customHeight="1" x14ac:dyDescent="0.15">
      <c r="B36" s="290" t="s">
        <v>235</v>
      </c>
      <c r="C36" s="291">
        <v>31</v>
      </c>
      <c r="D36" s="292">
        <v>25</v>
      </c>
      <c r="E36" s="292">
        <v>31</v>
      </c>
      <c r="F36" s="292">
        <v>17</v>
      </c>
      <c r="G36" s="292">
        <v>20</v>
      </c>
      <c r="H36" s="17">
        <v>18</v>
      </c>
      <c r="I36" s="447">
        <v>54.8</v>
      </c>
      <c r="J36" s="447">
        <v>80</v>
      </c>
      <c r="K36" s="448">
        <v>58.1</v>
      </c>
    </row>
    <row r="37" spans="1:11" ht="9.75" customHeight="1" x14ac:dyDescent="0.15">
      <c r="B37" s="290" t="s">
        <v>236</v>
      </c>
      <c r="C37" s="291">
        <v>62</v>
      </c>
      <c r="D37" s="292">
        <v>46</v>
      </c>
      <c r="E37" s="292">
        <v>60</v>
      </c>
      <c r="F37" s="292">
        <v>33</v>
      </c>
      <c r="G37" s="292">
        <v>28</v>
      </c>
      <c r="H37" s="292">
        <v>35</v>
      </c>
      <c r="I37" s="447">
        <v>53.2</v>
      </c>
      <c r="J37" s="447">
        <v>60.9</v>
      </c>
      <c r="K37" s="447">
        <v>58.3</v>
      </c>
    </row>
    <row r="38" spans="1:11" ht="9.75" customHeight="1" x14ac:dyDescent="0.15">
      <c r="B38" s="290"/>
      <c r="C38" s="291"/>
      <c r="D38" s="292"/>
      <c r="E38" s="292"/>
      <c r="F38" s="292"/>
      <c r="G38" s="292"/>
      <c r="H38" s="292"/>
      <c r="I38" s="447"/>
      <c r="J38" s="447"/>
      <c r="K38" s="447"/>
    </row>
    <row r="39" spans="1:11" ht="9.75" customHeight="1" x14ac:dyDescent="0.15">
      <c r="A39" s="289" t="s">
        <v>75</v>
      </c>
      <c r="B39" s="290" t="s">
        <v>234</v>
      </c>
      <c r="C39" s="293">
        <v>12</v>
      </c>
      <c r="D39" s="294">
        <v>12</v>
      </c>
      <c r="E39" s="294">
        <v>6</v>
      </c>
      <c r="F39" s="294">
        <v>5</v>
      </c>
      <c r="G39" s="294">
        <v>5</v>
      </c>
      <c r="H39" s="294">
        <v>4</v>
      </c>
      <c r="I39" s="449">
        <v>41.7</v>
      </c>
      <c r="J39" s="449">
        <v>41.7</v>
      </c>
      <c r="K39" s="449">
        <v>66.7</v>
      </c>
    </row>
    <row r="40" spans="1:11" ht="9.75" customHeight="1" x14ac:dyDescent="0.15">
      <c r="B40" s="290" t="s">
        <v>235</v>
      </c>
      <c r="C40" s="291">
        <v>38</v>
      </c>
      <c r="D40" s="292">
        <v>33</v>
      </c>
      <c r="E40" s="292">
        <v>38</v>
      </c>
      <c r="F40" s="292">
        <v>27</v>
      </c>
      <c r="G40" s="292">
        <v>28</v>
      </c>
      <c r="H40" s="292">
        <v>30</v>
      </c>
      <c r="I40" s="447">
        <v>71.099999999999994</v>
      </c>
      <c r="J40" s="447">
        <v>84.8</v>
      </c>
      <c r="K40" s="447">
        <v>78.900000000000006</v>
      </c>
    </row>
    <row r="41" spans="1:11" ht="9.75" customHeight="1" x14ac:dyDescent="0.15">
      <c r="B41" s="290" t="s">
        <v>236</v>
      </c>
      <c r="C41" s="291">
        <v>51</v>
      </c>
      <c r="D41" s="292">
        <v>45</v>
      </c>
      <c r="E41" s="292">
        <v>48</v>
      </c>
      <c r="F41" s="292">
        <v>41</v>
      </c>
      <c r="G41" s="292">
        <v>40</v>
      </c>
      <c r="H41" s="292">
        <v>39</v>
      </c>
      <c r="I41" s="447">
        <v>80.400000000000006</v>
      </c>
      <c r="J41" s="447">
        <v>88.9</v>
      </c>
      <c r="K41" s="447">
        <v>81.3</v>
      </c>
    </row>
    <row r="42" spans="1:11" ht="9.75" customHeight="1" x14ac:dyDescent="0.15">
      <c r="B42" s="290"/>
      <c r="C42" s="291"/>
      <c r="D42" s="292"/>
      <c r="E42" s="292"/>
      <c r="F42" s="292"/>
      <c r="G42" s="292"/>
      <c r="H42" s="292"/>
      <c r="I42" s="447"/>
      <c r="J42" s="447"/>
      <c r="K42" s="447"/>
    </row>
    <row r="43" spans="1:11" ht="9.75" customHeight="1" x14ac:dyDescent="0.15">
      <c r="A43" s="289" t="s">
        <v>76</v>
      </c>
      <c r="B43" s="290" t="s">
        <v>234</v>
      </c>
      <c r="C43" s="293">
        <v>9</v>
      </c>
      <c r="D43" s="294">
        <v>9</v>
      </c>
      <c r="E43" s="294">
        <v>4</v>
      </c>
      <c r="F43" s="294">
        <v>4</v>
      </c>
      <c r="G43" s="294">
        <v>4</v>
      </c>
      <c r="H43" s="294">
        <v>3</v>
      </c>
      <c r="I43" s="449">
        <v>44.4</v>
      </c>
      <c r="J43" s="449">
        <v>44.4</v>
      </c>
      <c r="K43" s="449">
        <v>75</v>
      </c>
    </row>
    <row r="44" spans="1:11" ht="9.75" customHeight="1" x14ac:dyDescent="0.15">
      <c r="B44" s="290" t="s">
        <v>235</v>
      </c>
      <c r="C44" s="291">
        <v>59</v>
      </c>
      <c r="D44" s="292">
        <v>56</v>
      </c>
      <c r="E44" s="292">
        <v>58</v>
      </c>
      <c r="F44" s="292">
        <v>36</v>
      </c>
      <c r="G44" s="292">
        <v>41</v>
      </c>
      <c r="H44" s="292">
        <v>40</v>
      </c>
      <c r="I44" s="447">
        <v>61</v>
      </c>
      <c r="J44" s="447">
        <v>73.2</v>
      </c>
      <c r="K44" s="447">
        <v>69</v>
      </c>
    </row>
    <row r="45" spans="1:11" ht="9.75" customHeight="1" x14ac:dyDescent="0.15">
      <c r="B45" s="290" t="s">
        <v>236</v>
      </c>
      <c r="C45" s="137">
        <v>298</v>
      </c>
      <c r="D45" s="17">
        <v>285</v>
      </c>
      <c r="E45" s="17">
        <v>291</v>
      </c>
      <c r="F45" s="17">
        <v>234</v>
      </c>
      <c r="G45" s="17">
        <v>235</v>
      </c>
      <c r="H45" s="17">
        <v>246</v>
      </c>
      <c r="I45" s="448">
        <v>78.5</v>
      </c>
      <c r="J45" s="448">
        <v>82.5</v>
      </c>
      <c r="K45" s="448">
        <v>84.5</v>
      </c>
    </row>
    <row r="46" spans="1:11" ht="9.75" customHeight="1" x14ac:dyDescent="0.15">
      <c r="B46" s="290"/>
      <c r="C46" s="137"/>
      <c r="D46" s="17"/>
      <c r="E46" s="17"/>
      <c r="F46" s="17"/>
      <c r="G46" s="17"/>
      <c r="H46" s="17"/>
      <c r="I46" s="448"/>
      <c r="J46" s="448"/>
      <c r="K46" s="448"/>
    </row>
    <row r="47" spans="1:11" ht="9.75" customHeight="1" x14ac:dyDescent="0.15">
      <c r="A47" s="289" t="s">
        <v>77</v>
      </c>
      <c r="B47" s="290" t="s">
        <v>235</v>
      </c>
      <c r="C47" s="293">
        <v>19</v>
      </c>
      <c r="D47" s="294">
        <v>19</v>
      </c>
      <c r="E47" s="294">
        <v>18</v>
      </c>
      <c r="F47" s="294">
        <v>16</v>
      </c>
      <c r="G47" s="294">
        <v>16</v>
      </c>
      <c r="H47" s="294">
        <v>17</v>
      </c>
      <c r="I47" s="449">
        <v>84.2</v>
      </c>
      <c r="J47" s="449">
        <v>84.2</v>
      </c>
      <c r="K47" s="449">
        <v>94.4</v>
      </c>
    </row>
    <row r="48" spans="1:11" ht="9.75" customHeight="1" x14ac:dyDescent="0.15">
      <c r="B48" s="290" t="s">
        <v>236</v>
      </c>
      <c r="C48" s="291">
        <v>24</v>
      </c>
      <c r="D48" s="292">
        <v>22</v>
      </c>
      <c r="E48" s="292">
        <v>23</v>
      </c>
      <c r="F48" s="292">
        <v>23</v>
      </c>
      <c r="G48" s="292">
        <v>22</v>
      </c>
      <c r="H48" s="292">
        <v>22</v>
      </c>
      <c r="I48" s="447">
        <v>95.8</v>
      </c>
      <c r="J48" s="447">
        <v>100</v>
      </c>
      <c r="K48" s="447">
        <v>95.7</v>
      </c>
    </row>
    <row r="49" spans="1:11" ht="9.75" customHeight="1" x14ac:dyDescent="0.15">
      <c r="B49" s="290"/>
      <c r="C49" s="291"/>
      <c r="D49" s="292"/>
      <c r="E49" s="292"/>
      <c r="F49" s="292"/>
      <c r="G49" s="292"/>
      <c r="H49" s="292"/>
      <c r="I49" s="447"/>
      <c r="J49" s="447"/>
      <c r="K49" s="447"/>
    </row>
    <row r="50" spans="1:11" ht="9.75" customHeight="1" x14ac:dyDescent="0.15">
      <c r="A50" s="289" t="s">
        <v>78</v>
      </c>
      <c r="B50" s="290" t="s">
        <v>235</v>
      </c>
      <c r="C50" s="293">
        <v>17</v>
      </c>
      <c r="D50" s="294">
        <v>16</v>
      </c>
      <c r="E50" s="294">
        <v>12</v>
      </c>
      <c r="F50" s="294">
        <v>11</v>
      </c>
      <c r="G50" s="294">
        <v>11</v>
      </c>
      <c r="H50" s="294">
        <v>11</v>
      </c>
      <c r="I50" s="449">
        <v>64.7</v>
      </c>
      <c r="J50" s="449">
        <v>68.8</v>
      </c>
      <c r="K50" s="449">
        <v>91.7</v>
      </c>
    </row>
    <row r="51" spans="1:11" ht="9.75" customHeight="1" x14ac:dyDescent="0.15">
      <c r="B51" s="290" t="s">
        <v>236</v>
      </c>
      <c r="C51" s="291">
        <v>13</v>
      </c>
      <c r="D51" s="292">
        <v>13</v>
      </c>
      <c r="E51" s="292">
        <v>9</v>
      </c>
      <c r="F51" s="292">
        <v>7</v>
      </c>
      <c r="G51" s="292">
        <v>8</v>
      </c>
      <c r="H51" s="292">
        <v>6</v>
      </c>
      <c r="I51" s="447">
        <v>53.8</v>
      </c>
      <c r="J51" s="447">
        <v>61.5</v>
      </c>
      <c r="K51" s="447">
        <v>66.7</v>
      </c>
    </row>
    <row r="52" spans="1:11" ht="9.75" customHeight="1" x14ac:dyDescent="0.15">
      <c r="B52" s="290" t="s">
        <v>237</v>
      </c>
      <c r="C52" s="291">
        <v>7</v>
      </c>
      <c r="D52" s="292">
        <v>7</v>
      </c>
      <c r="E52" s="292">
        <v>7</v>
      </c>
      <c r="F52" s="292">
        <v>5</v>
      </c>
      <c r="G52" s="292">
        <v>7</v>
      </c>
      <c r="H52" s="292">
        <v>5</v>
      </c>
      <c r="I52" s="447">
        <v>71.400000000000006</v>
      </c>
      <c r="J52" s="447">
        <v>100</v>
      </c>
      <c r="K52" s="447">
        <v>71.400000000000006</v>
      </c>
    </row>
    <row r="53" spans="1:11" ht="9.75" customHeight="1" x14ac:dyDescent="0.15">
      <c r="B53" s="290"/>
      <c r="C53" s="291"/>
      <c r="D53" s="292"/>
      <c r="E53" s="292"/>
      <c r="F53" s="17"/>
      <c r="G53" s="17"/>
      <c r="H53" s="17"/>
      <c r="I53" s="448"/>
      <c r="J53" s="448"/>
      <c r="K53" s="448"/>
    </row>
    <row r="54" spans="1:11" ht="9.75" customHeight="1" x14ac:dyDescent="0.15">
      <c r="A54" s="289" t="s">
        <v>79</v>
      </c>
      <c r="B54" s="290" t="s">
        <v>234</v>
      </c>
      <c r="C54" s="293" t="s">
        <v>128</v>
      </c>
      <c r="D54" s="294"/>
      <c r="E54" s="294"/>
      <c r="F54" s="294"/>
      <c r="G54" s="294"/>
      <c r="H54" s="294"/>
      <c r="I54" s="449"/>
      <c r="J54" s="449"/>
      <c r="K54" s="449"/>
    </row>
    <row r="55" spans="1:11" ht="9.75" customHeight="1" x14ac:dyDescent="0.15">
      <c r="B55" s="290" t="s">
        <v>235</v>
      </c>
      <c r="C55" s="137">
        <v>6</v>
      </c>
      <c r="D55" s="17">
        <v>2</v>
      </c>
      <c r="E55" s="17">
        <v>6</v>
      </c>
      <c r="F55" s="17">
        <v>5</v>
      </c>
      <c r="G55" s="17">
        <v>2</v>
      </c>
      <c r="H55" s="17">
        <v>5</v>
      </c>
      <c r="I55" s="448">
        <v>83.3</v>
      </c>
      <c r="J55" s="448">
        <v>100</v>
      </c>
      <c r="K55" s="448">
        <v>83.3</v>
      </c>
    </row>
    <row r="56" spans="1:11" ht="9.75" customHeight="1" x14ac:dyDescent="0.15">
      <c r="B56" s="290" t="s">
        <v>236</v>
      </c>
      <c r="C56" s="137">
        <v>10</v>
      </c>
      <c r="D56" s="17">
        <v>5</v>
      </c>
      <c r="E56" s="17">
        <v>10</v>
      </c>
      <c r="F56" s="17">
        <v>7</v>
      </c>
      <c r="G56" s="17">
        <v>3</v>
      </c>
      <c r="H56" s="17">
        <v>7</v>
      </c>
      <c r="I56" s="448">
        <v>70</v>
      </c>
      <c r="J56" s="448">
        <v>60</v>
      </c>
      <c r="K56" s="448">
        <v>70</v>
      </c>
    </row>
    <row r="57" spans="1:11" ht="9.75" customHeight="1" x14ac:dyDescent="0.15">
      <c r="B57" s="290"/>
      <c r="C57" s="137"/>
      <c r="D57" s="17"/>
      <c r="E57" s="17"/>
      <c r="F57" s="17"/>
      <c r="G57" s="17"/>
      <c r="H57" s="17"/>
      <c r="I57" s="448"/>
      <c r="J57" s="448"/>
      <c r="K57" s="448"/>
    </row>
    <row r="58" spans="1:11" ht="9.75" customHeight="1" x14ac:dyDescent="0.15">
      <c r="A58" s="289" t="s">
        <v>80</v>
      </c>
      <c r="B58" s="290" t="s">
        <v>235</v>
      </c>
      <c r="C58" s="293" t="s">
        <v>128</v>
      </c>
      <c r="D58" s="294" t="s">
        <v>128</v>
      </c>
      <c r="E58" s="294" t="s">
        <v>128</v>
      </c>
      <c r="F58" s="294" t="s">
        <v>128</v>
      </c>
      <c r="G58" s="294" t="s">
        <v>128</v>
      </c>
      <c r="H58" s="294" t="s">
        <v>128</v>
      </c>
      <c r="I58" s="449" t="s">
        <v>128</v>
      </c>
      <c r="J58" s="449" t="s">
        <v>128</v>
      </c>
      <c r="K58" s="449" t="s">
        <v>128</v>
      </c>
    </row>
    <row r="59" spans="1:11" ht="9.75" customHeight="1" x14ac:dyDescent="0.15">
      <c r="B59" s="290" t="s">
        <v>236</v>
      </c>
      <c r="C59" s="291" t="s">
        <v>128</v>
      </c>
      <c r="D59" s="292" t="s">
        <v>128</v>
      </c>
      <c r="E59" s="292" t="s">
        <v>128</v>
      </c>
      <c r="F59" s="292" t="s">
        <v>128</v>
      </c>
      <c r="G59" s="292" t="s">
        <v>128</v>
      </c>
      <c r="H59" s="292" t="s">
        <v>128</v>
      </c>
      <c r="I59" s="447" t="s">
        <v>128</v>
      </c>
      <c r="J59" s="447" t="s">
        <v>128</v>
      </c>
      <c r="K59" s="447" t="s">
        <v>128</v>
      </c>
    </row>
    <row r="60" spans="1:11" ht="9.75" customHeight="1" x14ac:dyDescent="0.15">
      <c r="B60" s="290" t="s">
        <v>237</v>
      </c>
      <c r="C60" s="291" t="s">
        <v>128</v>
      </c>
      <c r="D60" s="292" t="s">
        <v>128</v>
      </c>
      <c r="E60" s="292" t="s">
        <v>128</v>
      </c>
      <c r="F60" s="292" t="s">
        <v>128</v>
      </c>
      <c r="G60" s="292" t="s">
        <v>128</v>
      </c>
      <c r="H60" s="292" t="s">
        <v>128</v>
      </c>
      <c r="I60" s="447" t="s">
        <v>128</v>
      </c>
      <c r="J60" s="448" t="s">
        <v>128</v>
      </c>
      <c r="K60" s="447" t="s">
        <v>128</v>
      </c>
    </row>
    <row r="61" spans="1:11" ht="9.75" customHeight="1" x14ac:dyDescent="0.15">
      <c r="B61" s="290"/>
      <c r="C61" s="291"/>
      <c r="D61" s="292"/>
      <c r="E61" s="292"/>
      <c r="F61" s="292"/>
      <c r="G61" s="292"/>
      <c r="H61" s="292"/>
      <c r="I61" s="447"/>
      <c r="J61" s="447"/>
      <c r="K61" s="447"/>
    </row>
    <row r="62" spans="1:11" ht="9.75" customHeight="1" x14ac:dyDescent="0.15">
      <c r="A62" s="289" t="s">
        <v>831</v>
      </c>
      <c r="B62" s="290" t="s">
        <v>235</v>
      </c>
      <c r="C62" s="295" t="s">
        <v>128</v>
      </c>
      <c r="D62" s="296" t="s">
        <v>128</v>
      </c>
      <c r="E62" s="296" t="s">
        <v>128</v>
      </c>
      <c r="F62" s="296" t="s">
        <v>128</v>
      </c>
      <c r="G62" s="296" t="s">
        <v>128</v>
      </c>
      <c r="H62" s="296" t="s">
        <v>128</v>
      </c>
      <c r="I62" s="449" t="s">
        <v>128</v>
      </c>
      <c r="J62" s="449" t="s">
        <v>128</v>
      </c>
      <c r="K62" s="449" t="s">
        <v>128</v>
      </c>
    </row>
    <row r="63" spans="1:11" ht="9.75" customHeight="1" x14ac:dyDescent="0.15">
      <c r="B63" s="290"/>
      <c r="C63" s="137"/>
      <c r="D63" s="17"/>
      <c r="E63" s="17"/>
      <c r="F63" s="17"/>
      <c r="G63" s="17"/>
      <c r="H63" s="17"/>
      <c r="I63" s="448"/>
      <c r="J63" s="448"/>
      <c r="K63" s="448"/>
    </row>
    <row r="64" spans="1:11" ht="9.75" customHeight="1" x14ac:dyDescent="0.15">
      <c r="A64" s="289" t="s">
        <v>292</v>
      </c>
      <c r="B64" s="290" t="s">
        <v>235</v>
      </c>
      <c r="C64" s="293" t="s">
        <v>128</v>
      </c>
      <c r="D64" s="294" t="s">
        <v>128</v>
      </c>
      <c r="E64" s="294" t="s">
        <v>128</v>
      </c>
      <c r="F64" s="294" t="s">
        <v>128</v>
      </c>
      <c r="G64" s="294" t="s">
        <v>128</v>
      </c>
      <c r="H64" s="294" t="s">
        <v>128</v>
      </c>
      <c r="I64" s="449" t="s">
        <v>128</v>
      </c>
      <c r="J64" s="449" t="s">
        <v>128</v>
      </c>
      <c r="K64" s="449" t="s">
        <v>128</v>
      </c>
    </row>
    <row r="65" spans="1:11" ht="9.75" customHeight="1" x14ac:dyDescent="0.15">
      <c r="B65" s="290" t="s">
        <v>236</v>
      </c>
      <c r="C65" s="137">
        <v>1</v>
      </c>
      <c r="D65" s="17">
        <v>1</v>
      </c>
      <c r="E65" s="17">
        <v>1</v>
      </c>
      <c r="F65" s="17">
        <v>1</v>
      </c>
      <c r="G65" s="17">
        <v>1</v>
      </c>
      <c r="H65" s="17">
        <v>1</v>
      </c>
      <c r="I65" s="448">
        <v>100</v>
      </c>
      <c r="J65" s="448">
        <v>100</v>
      </c>
      <c r="K65" s="448">
        <v>100</v>
      </c>
    </row>
    <row r="66" spans="1:11" ht="9.75" customHeight="1" x14ac:dyDescent="0.15">
      <c r="B66" s="290"/>
      <c r="C66" s="137"/>
      <c r="D66" s="17"/>
      <c r="E66" s="17"/>
      <c r="F66" s="17"/>
      <c r="G66" s="17"/>
      <c r="H66" s="17"/>
      <c r="I66" s="448"/>
      <c r="J66" s="448"/>
      <c r="K66" s="448"/>
    </row>
    <row r="67" spans="1:11" ht="9.75" customHeight="1" x14ac:dyDescent="0.15">
      <c r="A67" s="289" t="s">
        <v>293</v>
      </c>
      <c r="B67" s="290" t="s">
        <v>236</v>
      </c>
      <c r="C67" s="293" t="s">
        <v>128</v>
      </c>
      <c r="D67" s="294"/>
      <c r="E67" s="294"/>
      <c r="F67" s="294"/>
      <c r="G67" s="294"/>
      <c r="H67" s="294"/>
      <c r="I67" s="449"/>
      <c r="J67" s="449"/>
      <c r="K67" s="449"/>
    </row>
    <row r="68" spans="1:11" ht="9.75" customHeight="1" x14ac:dyDescent="0.15">
      <c r="B68" s="290"/>
      <c r="C68" s="137"/>
      <c r="D68" s="17"/>
      <c r="E68" s="17"/>
      <c r="F68" s="17"/>
      <c r="G68" s="17"/>
      <c r="H68" s="17"/>
      <c r="I68" s="448"/>
      <c r="J68" s="448"/>
      <c r="K68" s="448"/>
    </row>
    <row r="69" spans="1:11" ht="9.75" customHeight="1" x14ac:dyDescent="0.15">
      <c r="A69" s="289" t="s">
        <v>81</v>
      </c>
      <c r="B69" s="290" t="s">
        <v>235</v>
      </c>
      <c r="C69" s="293">
        <v>10</v>
      </c>
      <c r="D69" s="294">
        <v>10</v>
      </c>
      <c r="E69" s="294">
        <v>7</v>
      </c>
      <c r="F69" s="294">
        <v>4</v>
      </c>
      <c r="G69" s="294">
        <v>9</v>
      </c>
      <c r="H69" s="294">
        <v>1</v>
      </c>
      <c r="I69" s="449">
        <v>40</v>
      </c>
      <c r="J69" s="449">
        <v>90</v>
      </c>
      <c r="K69" s="449">
        <v>14.3</v>
      </c>
    </row>
    <row r="70" spans="1:11" ht="9.75" customHeight="1" x14ac:dyDescent="0.15">
      <c r="B70" s="290" t="s">
        <v>236</v>
      </c>
      <c r="C70" s="137">
        <v>9</v>
      </c>
      <c r="D70" s="17">
        <v>9</v>
      </c>
      <c r="E70" s="17">
        <v>8</v>
      </c>
      <c r="F70" s="17">
        <v>5</v>
      </c>
      <c r="G70" s="17">
        <v>9</v>
      </c>
      <c r="H70" s="17">
        <v>4</v>
      </c>
      <c r="I70" s="448">
        <v>55.6</v>
      </c>
      <c r="J70" s="448">
        <v>100</v>
      </c>
      <c r="K70" s="448">
        <v>50</v>
      </c>
    </row>
    <row r="71" spans="1:11" ht="9.75" customHeight="1" x14ac:dyDescent="0.15">
      <c r="B71" s="290" t="s">
        <v>237</v>
      </c>
      <c r="C71" s="137">
        <v>14</v>
      </c>
      <c r="D71" s="17">
        <v>12</v>
      </c>
      <c r="E71" s="17">
        <v>14</v>
      </c>
      <c r="F71" s="17">
        <v>7</v>
      </c>
      <c r="G71" s="17">
        <v>12</v>
      </c>
      <c r="H71" s="17">
        <v>8</v>
      </c>
      <c r="I71" s="448">
        <v>50</v>
      </c>
      <c r="J71" s="448">
        <v>100</v>
      </c>
      <c r="K71" s="448">
        <v>57.1</v>
      </c>
    </row>
    <row r="72" spans="1:11" ht="9.75" customHeight="1" x14ac:dyDescent="0.15">
      <c r="B72" s="290"/>
      <c r="C72" s="291"/>
      <c r="D72" s="292"/>
      <c r="E72" s="292"/>
      <c r="F72" s="292"/>
      <c r="G72" s="292"/>
      <c r="H72" s="292"/>
      <c r="I72" s="447"/>
      <c r="J72" s="447"/>
      <c r="K72" s="447"/>
    </row>
    <row r="73" spans="1:11" ht="9.75" customHeight="1" x14ac:dyDescent="0.15">
      <c r="A73" s="289" t="s">
        <v>82</v>
      </c>
      <c r="B73" s="290" t="s">
        <v>235</v>
      </c>
      <c r="C73" s="293" t="s">
        <v>128</v>
      </c>
      <c r="D73" s="294" t="s">
        <v>128</v>
      </c>
      <c r="E73" s="294" t="s">
        <v>128</v>
      </c>
      <c r="F73" s="294" t="s">
        <v>128</v>
      </c>
      <c r="G73" s="294" t="s">
        <v>128</v>
      </c>
      <c r="H73" s="294" t="s">
        <v>128</v>
      </c>
      <c r="I73" s="449" t="s">
        <v>128</v>
      </c>
      <c r="J73" s="449" t="s">
        <v>128</v>
      </c>
      <c r="K73" s="449" t="s">
        <v>128</v>
      </c>
    </row>
    <row r="74" spans="1:11" ht="9.75" customHeight="1" x14ac:dyDescent="0.15">
      <c r="B74" s="290" t="s">
        <v>236</v>
      </c>
      <c r="C74" s="137" t="s">
        <v>128</v>
      </c>
      <c r="D74" s="17" t="s">
        <v>128</v>
      </c>
      <c r="E74" s="17" t="s">
        <v>128</v>
      </c>
      <c r="F74" s="17" t="s">
        <v>128</v>
      </c>
      <c r="G74" s="17" t="s">
        <v>128</v>
      </c>
      <c r="H74" s="17" t="s">
        <v>128</v>
      </c>
      <c r="I74" s="448" t="s">
        <v>128</v>
      </c>
      <c r="J74" s="448" t="s">
        <v>128</v>
      </c>
      <c r="K74" s="448" t="s">
        <v>128</v>
      </c>
    </row>
    <row r="75" spans="1:11" ht="9.75" customHeight="1" x14ac:dyDescent="0.15">
      <c r="B75" s="290"/>
      <c r="C75" s="137"/>
      <c r="D75" s="17"/>
      <c r="E75" s="17"/>
      <c r="F75" s="17"/>
      <c r="G75" s="17"/>
      <c r="H75" s="17"/>
      <c r="I75" s="448"/>
      <c r="J75" s="448"/>
      <c r="K75" s="448"/>
    </row>
    <row r="76" spans="1:11" ht="9.75" customHeight="1" x14ac:dyDescent="0.15">
      <c r="A76" s="289" t="s">
        <v>832</v>
      </c>
      <c r="B76" s="290" t="s">
        <v>235</v>
      </c>
      <c r="C76" s="293" t="s">
        <v>128</v>
      </c>
      <c r="D76" s="294" t="s">
        <v>128</v>
      </c>
      <c r="E76" s="294" t="s">
        <v>128</v>
      </c>
      <c r="F76" s="294" t="s">
        <v>128</v>
      </c>
      <c r="G76" s="294" t="s">
        <v>128</v>
      </c>
      <c r="H76" s="294" t="s">
        <v>128</v>
      </c>
      <c r="I76" s="450" t="s">
        <v>128</v>
      </c>
      <c r="J76" s="450" t="s">
        <v>128</v>
      </c>
      <c r="K76" s="450" t="s">
        <v>128</v>
      </c>
    </row>
    <row r="77" spans="1:11" ht="9.75" customHeight="1" x14ac:dyDescent="0.15">
      <c r="B77" s="290" t="s">
        <v>236</v>
      </c>
      <c r="C77" s="137" t="s">
        <v>128</v>
      </c>
      <c r="D77" s="17" t="s">
        <v>128</v>
      </c>
      <c r="E77" s="17" t="s">
        <v>128</v>
      </c>
      <c r="F77" s="17" t="s">
        <v>128</v>
      </c>
      <c r="G77" s="17" t="s">
        <v>128</v>
      </c>
      <c r="H77" s="17" t="s">
        <v>128</v>
      </c>
      <c r="I77" s="448" t="s">
        <v>128</v>
      </c>
      <c r="J77" s="448" t="s">
        <v>128</v>
      </c>
      <c r="K77" s="448" t="s">
        <v>128</v>
      </c>
    </row>
    <row r="78" spans="1:11" ht="9.75" customHeight="1" x14ac:dyDescent="0.15">
      <c r="B78" s="290"/>
      <c r="C78" s="291"/>
      <c r="D78" s="292"/>
      <c r="E78" s="17"/>
      <c r="F78" s="292"/>
      <c r="G78" s="292"/>
      <c r="H78" s="17"/>
      <c r="I78" s="447"/>
      <c r="J78" s="447"/>
      <c r="K78" s="448"/>
    </row>
    <row r="79" spans="1:11" ht="9.75" customHeight="1" x14ac:dyDescent="0.15">
      <c r="A79" s="289" t="s">
        <v>833</v>
      </c>
      <c r="B79" s="290" t="s">
        <v>236</v>
      </c>
      <c r="C79" s="295" t="s">
        <v>128</v>
      </c>
      <c r="D79" s="296" t="s">
        <v>128</v>
      </c>
      <c r="E79" s="296" t="s">
        <v>128</v>
      </c>
      <c r="F79" s="296" t="s">
        <v>128</v>
      </c>
      <c r="G79" s="296" t="s">
        <v>128</v>
      </c>
      <c r="H79" s="296" t="s">
        <v>128</v>
      </c>
      <c r="I79" s="449" t="s">
        <v>128</v>
      </c>
      <c r="J79" s="449" t="s">
        <v>128</v>
      </c>
      <c r="K79" s="449" t="s">
        <v>128</v>
      </c>
    </row>
    <row r="80" spans="1:11" ht="9.75" customHeight="1" x14ac:dyDescent="0.15">
      <c r="B80" s="290"/>
      <c r="C80" s="137"/>
      <c r="D80" s="17"/>
      <c r="E80" s="17"/>
      <c r="F80" s="17"/>
      <c r="G80" s="17"/>
      <c r="H80" s="17"/>
      <c r="I80" s="448"/>
      <c r="J80" s="448"/>
      <c r="K80" s="448"/>
    </row>
    <row r="81" spans="1:11" ht="9.75" customHeight="1" x14ac:dyDescent="0.15">
      <c r="A81" s="289" t="s">
        <v>834</v>
      </c>
      <c r="B81" s="290" t="s">
        <v>235</v>
      </c>
      <c r="C81" s="293">
        <v>2</v>
      </c>
      <c r="D81" s="294">
        <v>2</v>
      </c>
      <c r="E81" s="294">
        <v>1</v>
      </c>
      <c r="F81" s="294">
        <v>1</v>
      </c>
      <c r="G81" s="294">
        <v>1</v>
      </c>
      <c r="H81" s="294">
        <v>1</v>
      </c>
      <c r="I81" s="449">
        <v>50</v>
      </c>
      <c r="J81" s="449">
        <v>50</v>
      </c>
      <c r="K81" s="449">
        <v>100</v>
      </c>
    </row>
    <row r="82" spans="1:11" ht="9.75" customHeight="1" x14ac:dyDescent="0.15">
      <c r="B82" s="290" t="s">
        <v>236</v>
      </c>
      <c r="C82" s="137">
        <v>8</v>
      </c>
      <c r="D82" s="17">
        <v>8</v>
      </c>
      <c r="E82" s="17">
        <v>7</v>
      </c>
      <c r="F82" s="17">
        <v>2</v>
      </c>
      <c r="G82" s="17">
        <v>3</v>
      </c>
      <c r="H82" s="17">
        <v>5</v>
      </c>
      <c r="I82" s="448">
        <v>25</v>
      </c>
      <c r="J82" s="448">
        <v>37.5</v>
      </c>
      <c r="K82" s="448">
        <v>71.400000000000006</v>
      </c>
    </row>
    <row r="83" spans="1:11" ht="9.75" customHeight="1" x14ac:dyDescent="0.15">
      <c r="B83" s="290"/>
      <c r="C83" s="137"/>
      <c r="D83" s="17"/>
      <c r="E83" s="17"/>
      <c r="F83" s="17"/>
      <c r="G83" s="17"/>
      <c r="H83" s="17"/>
      <c r="I83" s="448"/>
      <c r="J83" s="448"/>
      <c r="K83" s="448"/>
    </row>
    <row r="84" spans="1:11" ht="9.75" customHeight="1" x14ac:dyDescent="0.15">
      <c r="A84" s="289" t="s">
        <v>83</v>
      </c>
      <c r="B84" s="290" t="s">
        <v>234</v>
      </c>
      <c r="C84" s="293">
        <v>9</v>
      </c>
      <c r="D84" s="294">
        <v>9</v>
      </c>
      <c r="E84" s="294">
        <v>3</v>
      </c>
      <c r="F84" s="294">
        <v>5</v>
      </c>
      <c r="G84" s="294">
        <v>6</v>
      </c>
      <c r="H84" s="294">
        <v>1</v>
      </c>
      <c r="I84" s="449">
        <v>55.6</v>
      </c>
      <c r="J84" s="449">
        <v>66.7</v>
      </c>
      <c r="K84" s="449">
        <v>33.299999999999997</v>
      </c>
    </row>
    <row r="85" spans="1:11" ht="9.75" customHeight="1" x14ac:dyDescent="0.15">
      <c r="B85" s="290" t="s">
        <v>235</v>
      </c>
      <c r="C85" s="291">
        <v>57</v>
      </c>
      <c r="D85" s="292">
        <v>24</v>
      </c>
      <c r="E85" s="292">
        <v>35</v>
      </c>
      <c r="F85" s="292">
        <v>8</v>
      </c>
      <c r="G85" s="292">
        <v>20</v>
      </c>
      <c r="H85" s="292">
        <v>7</v>
      </c>
      <c r="I85" s="447">
        <v>14</v>
      </c>
      <c r="J85" s="447">
        <v>83.3</v>
      </c>
      <c r="K85" s="447">
        <v>20</v>
      </c>
    </row>
    <row r="86" spans="1:11" ht="9.75" customHeight="1" x14ac:dyDescent="0.15">
      <c r="B86" s="290" t="s">
        <v>236</v>
      </c>
      <c r="C86" s="291">
        <v>112</v>
      </c>
      <c r="D86" s="292">
        <v>51</v>
      </c>
      <c r="E86" s="17">
        <v>62</v>
      </c>
      <c r="F86" s="17">
        <v>24</v>
      </c>
      <c r="G86" s="292">
        <v>43</v>
      </c>
      <c r="H86" s="17">
        <v>29</v>
      </c>
      <c r="I86" s="448">
        <v>21.4</v>
      </c>
      <c r="J86" s="447">
        <v>84.3</v>
      </c>
      <c r="K86" s="448">
        <v>46.8</v>
      </c>
    </row>
    <row r="87" spans="1:11" ht="9.75" customHeight="1" x14ac:dyDescent="0.15">
      <c r="B87" s="290" t="s">
        <v>237</v>
      </c>
      <c r="C87" s="291">
        <v>1</v>
      </c>
      <c r="D87" s="292">
        <v>1</v>
      </c>
      <c r="E87" s="17" t="s">
        <v>128</v>
      </c>
      <c r="F87" s="17" t="s">
        <v>128</v>
      </c>
      <c r="G87" s="292" t="s">
        <v>128</v>
      </c>
      <c r="H87" s="17" t="s">
        <v>128</v>
      </c>
      <c r="I87" s="448" t="s">
        <v>128</v>
      </c>
      <c r="J87" s="447" t="s">
        <v>128</v>
      </c>
      <c r="K87" s="448" t="s">
        <v>128</v>
      </c>
    </row>
    <row r="88" spans="1:11" ht="9.75" customHeight="1" x14ac:dyDescent="0.15">
      <c r="B88" s="290"/>
      <c r="C88" s="291"/>
      <c r="D88" s="292"/>
      <c r="E88" s="17"/>
      <c r="F88" s="17"/>
      <c r="G88" s="292"/>
      <c r="H88" s="17"/>
      <c r="I88" s="448"/>
      <c r="J88" s="447"/>
      <c r="K88" s="448"/>
    </row>
    <row r="89" spans="1:11" ht="9.75" customHeight="1" x14ac:dyDescent="0.15">
      <c r="A89" s="289" t="s">
        <v>84</v>
      </c>
      <c r="B89" s="290" t="s">
        <v>235</v>
      </c>
      <c r="C89" s="297" t="s">
        <v>128</v>
      </c>
      <c r="D89" s="298" t="s">
        <v>128</v>
      </c>
      <c r="E89" s="298" t="s">
        <v>128</v>
      </c>
      <c r="F89" s="298" t="s">
        <v>128</v>
      </c>
      <c r="G89" s="298" t="s">
        <v>128</v>
      </c>
      <c r="H89" s="298" t="s">
        <v>128</v>
      </c>
      <c r="I89" s="449" t="s">
        <v>128</v>
      </c>
      <c r="J89" s="449" t="s">
        <v>128</v>
      </c>
      <c r="K89" s="449" t="s">
        <v>128</v>
      </c>
    </row>
    <row r="90" spans="1:11" ht="9.75" customHeight="1" x14ac:dyDescent="0.15">
      <c r="B90" s="290" t="s">
        <v>236</v>
      </c>
      <c r="C90" s="137" t="s">
        <v>128</v>
      </c>
      <c r="D90" s="17" t="s">
        <v>128</v>
      </c>
      <c r="E90" s="17" t="s">
        <v>128</v>
      </c>
      <c r="F90" s="17" t="s">
        <v>128</v>
      </c>
      <c r="G90" s="17" t="s">
        <v>128</v>
      </c>
      <c r="H90" s="17" t="s">
        <v>128</v>
      </c>
      <c r="I90" s="448" t="s">
        <v>128</v>
      </c>
      <c r="J90" s="448" t="s">
        <v>128</v>
      </c>
      <c r="K90" s="448" t="s">
        <v>128</v>
      </c>
    </row>
    <row r="91" spans="1:11" ht="9.75" customHeight="1" x14ac:dyDescent="0.15">
      <c r="B91" s="290"/>
      <c r="C91" s="137"/>
      <c r="D91" s="17"/>
      <c r="E91" s="17"/>
      <c r="F91" s="17"/>
      <c r="G91" s="17"/>
      <c r="H91" s="17"/>
      <c r="I91" s="448"/>
      <c r="J91" s="448"/>
      <c r="K91" s="448"/>
    </row>
    <row r="92" spans="1:11" ht="9.75" customHeight="1" x14ac:dyDescent="0.15">
      <c r="A92" s="289" t="s">
        <v>85</v>
      </c>
      <c r="B92" s="290" t="s">
        <v>235</v>
      </c>
      <c r="C92" s="293">
        <v>4</v>
      </c>
      <c r="D92" s="294">
        <v>3</v>
      </c>
      <c r="E92" s="294">
        <v>4</v>
      </c>
      <c r="F92" s="294">
        <v>2</v>
      </c>
      <c r="G92" s="294">
        <v>3</v>
      </c>
      <c r="H92" s="294">
        <v>1</v>
      </c>
      <c r="I92" s="449">
        <v>50</v>
      </c>
      <c r="J92" s="449">
        <v>100</v>
      </c>
      <c r="K92" s="449">
        <v>25</v>
      </c>
    </row>
    <row r="93" spans="1:11" ht="9.75" customHeight="1" x14ac:dyDescent="0.15">
      <c r="B93" s="260" t="s">
        <v>236</v>
      </c>
      <c r="C93" s="291">
        <v>1</v>
      </c>
      <c r="D93" s="292">
        <v>1</v>
      </c>
      <c r="E93" s="292">
        <v>1</v>
      </c>
      <c r="F93" s="292">
        <v>1</v>
      </c>
      <c r="G93" s="292">
        <v>1</v>
      </c>
      <c r="H93" s="292">
        <v>1</v>
      </c>
      <c r="I93" s="447">
        <v>100</v>
      </c>
      <c r="J93" s="447">
        <v>100</v>
      </c>
      <c r="K93" s="447">
        <v>100</v>
      </c>
    </row>
    <row r="94" spans="1:11" ht="9.75" customHeight="1" x14ac:dyDescent="0.15">
      <c r="B94" s="290"/>
      <c r="C94" s="137"/>
      <c r="D94" s="17"/>
      <c r="E94" s="17"/>
      <c r="F94" s="17"/>
      <c r="G94" s="17"/>
      <c r="H94" s="17"/>
      <c r="I94" s="448"/>
      <c r="J94" s="448"/>
      <c r="K94" s="448"/>
    </row>
    <row r="95" spans="1:11" ht="9.75" customHeight="1" x14ac:dyDescent="0.15">
      <c r="A95" s="289" t="s">
        <v>86</v>
      </c>
      <c r="B95" s="290" t="s">
        <v>234</v>
      </c>
      <c r="C95" s="293">
        <v>1</v>
      </c>
      <c r="D95" s="294">
        <v>1</v>
      </c>
      <c r="E95" s="294" t="s">
        <v>128</v>
      </c>
      <c r="F95" s="294">
        <v>1</v>
      </c>
      <c r="G95" s="294">
        <v>1</v>
      </c>
      <c r="H95" s="294" t="s">
        <v>128</v>
      </c>
      <c r="I95" s="449">
        <v>100</v>
      </c>
      <c r="J95" s="449">
        <v>100</v>
      </c>
      <c r="K95" s="449"/>
    </row>
    <row r="96" spans="1:11" ht="9.75" customHeight="1" x14ac:dyDescent="0.15">
      <c r="B96" s="290" t="s">
        <v>235</v>
      </c>
      <c r="C96" s="291">
        <v>6</v>
      </c>
      <c r="D96" s="292">
        <v>5</v>
      </c>
      <c r="E96" s="292">
        <v>5</v>
      </c>
      <c r="F96" s="292">
        <v>6</v>
      </c>
      <c r="G96" s="292">
        <v>5</v>
      </c>
      <c r="H96" s="292">
        <v>5</v>
      </c>
      <c r="I96" s="447">
        <v>100</v>
      </c>
      <c r="J96" s="447">
        <v>100</v>
      </c>
      <c r="K96" s="447">
        <v>100</v>
      </c>
    </row>
    <row r="97" spans="1:11" ht="9.75" customHeight="1" x14ac:dyDescent="0.15">
      <c r="B97" s="290" t="s">
        <v>236</v>
      </c>
      <c r="C97" s="291">
        <v>18</v>
      </c>
      <c r="D97" s="292">
        <v>16</v>
      </c>
      <c r="E97" s="292">
        <v>10</v>
      </c>
      <c r="F97" s="292">
        <v>9</v>
      </c>
      <c r="G97" s="292">
        <v>13</v>
      </c>
      <c r="H97" s="292">
        <v>9</v>
      </c>
      <c r="I97" s="447">
        <v>50</v>
      </c>
      <c r="J97" s="447">
        <v>81.3</v>
      </c>
      <c r="K97" s="447">
        <v>90</v>
      </c>
    </row>
    <row r="98" spans="1:11" ht="9.75" customHeight="1" x14ac:dyDescent="0.15">
      <c r="B98" s="290"/>
      <c r="C98" s="291"/>
      <c r="D98" s="292"/>
      <c r="E98" s="292"/>
      <c r="F98" s="292"/>
      <c r="G98" s="292"/>
      <c r="H98" s="292"/>
      <c r="I98" s="447"/>
      <c r="J98" s="447"/>
      <c r="K98" s="447"/>
    </row>
    <row r="99" spans="1:11" ht="9.75" customHeight="1" x14ac:dyDescent="0.15">
      <c r="A99" s="289" t="s">
        <v>87</v>
      </c>
      <c r="B99" s="290" t="s">
        <v>235</v>
      </c>
      <c r="C99" s="293">
        <v>6</v>
      </c>
      <c r="D99" s="294">
        <v>4</v>
      </c>
      <c r="E99" s="294">
        <v>6</v>
      </c>
      <c r="F99" s="294" t="s">
        <v>128</v>
      </c>
      <c r="G99" s="294">
        <v>3</v>
      </c>
      <c r="H99" s="294" t="s">
        <v>128</v>
      </c>
      <c r="I99" s="449">
        <v>0</v>
      </c>
      <c r="J99" s="449">
        <v>75</v>
      </c>
      <c r="K99" s="449" t="s">
        <v>128</v>
      </c>
    </row>
    <row r="100" spans="1:11" ht="9.75" customHeight="1" x14ac:dyDescent="0.15">
      <c r="B100" s="290" t="s">
        <v>236</v>
      </c>
      <c r="C100" s="291">
        <v>20</v>
      </c>
      <c r="D100" s="292">
        <v>8</v>
      </c>
      <c r="E100" s="292">
        <v>20</v>
      </c>
      <c r="F100" s="292">
        <v>4</v>
      </c>
      <c r="G100" s="292">
        <v>8</v>
      </c>
      <c r="H100" s="292">
        <v>6</v>
      </c>
      <c r="I100" s="449" t="s">
        <v>128</v>
      </c>
      <c r="J100" s="449">
        <v>100</v>
      </c>
      <c r="K100" s="449">
        <v>30</v>
      </c>
    </row>
    <row r="101" spans="1:11" ht="9.75" customHeight="1" x14ac:dyDescent="0.15">
      <c r="B101" s="290"/>
      <c r="C101" s="291"/>
      <c r="D101" s="292"/>
      <c r="E101" s="292"/>
      <c r="F101" s="292"/>
      <c r="G101" s="292"/>
      <c r="H101" s="292"/>
      <c r="I101" s="449"/>
      <c r="J101" s="449"/>
      <c r="K101" s="449"/>
    </row>
    <row r="102" spans="1:11" ht="9.75" customHeight="1" x14ac:dyDescent="0.15">
      <c r="A102" s="289" t="s">
        <v>835</v>
      </c>
      <c r="B102" s="290" t="s">
        <v>235</v>
      </c>
      <c r="C102" s="291">
        <v>31</v>
      </c>
      <c r="D102" s="292">
        <v>25</v>
      </c>
      <c r="E102" s="292">
        <v>31</v>
      </c>
      <c r="F102" s="292">
        <v>22</v>
      </c>
      <c r="G102" s="292">
        <v>23</v>
      </c>
      <c r="H102" s="292">
        <v>22</v>
      </c>
      <c r="I102" s="449">
        <v>71</v>
      </c>
      <c r="J102" s="449">
        <v>92</v>
      </c>
      <c r="K102" s="449">
        <v>71</v>
      </c>
    </row>
    <row r="103" spans="1:11" ht="9.75" customHeight="1" x14ac:dyDescent="0.15">
      <c r="B103" s="290" t="s">
        <v>236</v>
      </c>
      <c r="C103" s="137">
        <v>1</v>
      </c>
      <c r="D103" s="17">
        <v>1</v>
      </c>
      <c r="E103" s="17" t="s">
        <v>128</v>
      </c>
      <c r="F103" s="17" t="s">
        <v>128</v>
      </c>
      <c r="G103" s="17">
        <v>1</v>
      </c>
      <c r="H103" s="17" t="s">
        <v>128</v>
      </c>
      <c r="I103" s="448" t="s">
        <v>128</v>
      </c>
      <c r="J103" s="448">
        <v>100</v>
      </c>
      <c r="K103" s="448"/>
    </row>
    <row r="104" spans="1:11" ht="9.75" customHeight="1" x14ac:dyDescent="0.15">
      <c r="B104" s="290"/>
      <c r="C104" s="293"/>
      <c r="D104" s="294"/>
      <c r="E104" s="294"/>
      <c r="F104" s="294"/>
      <c r="G104" s="294"/>
      <c r="H104" s="294"/>
      <c r="I104" s="449"/>
      <c r="J104" s="449"/>
      <c r="K104" s="449"/>
    </row>
    <row r="105" spans="1:11" ht="9.75" customHeight="1" x14ac:dyDescent="0.15">
      <c r="A105" s="289" t="s">
        <v>88</v>
      </c>
      <c r="B105" s="290" t="s">
        <v>235</v>
      </c>
      <c r="C105" s="291">
        <v>16</v>
      </c>
      <c r="D105" s="292">
        <v>7</v>
      </c>
      <c r="E105" s="292">
        <v>16</v>
      </c>
      <c r="F105" s="292">
        <v>4</v>
      </c>
      <c r="G105" s="292">
        <v>4</v>
      </c>
      <c r="H105" s="292">
        <v>5</v>
      </c>
      <c r="I105" s="447">
        <v>25</v>
      </c>
      <c r="J105" s="447">
        <v>57.1</v>
      </c>
      <c r="K105" s="447">
        <v>31.3</v>
      </c>
    </row>
    <row r="106" spans="1:11" ht="9.75" customHeight="1" x14ac:dyDescent="0.15">
      <c r="B106" s="290" t="s">
        <v>236</v>
      </c>
      <c r="C106" s="291">
        <v>20</v>
      </c>
      <c r="D106" s="292">
        <v>18</v>
      </c>
      <c r="E106" s="292">
        <v>7</v>
      </c>
      <c r="F106" s="292">
        <v>2</v>
      </c>
      <c r="G106" s="292">
        <v>12</v>
      </c>
      <c r="H106" s="292">
        <v>2</v>
      </c>
      <c r="I106" s="447">
        <v>10</v>
      </c>
      <c r="J106" s="447">
        <v>66.7</v>
      </c>
      <c r="K106" s="447">
        <v>28.6</v>
      </c>
    </row>
    <row r="107" spans="1:11" ht="9.75" customHeight="1" x14ac:dyDescent="0.15">
      <c r="B107" s="290" t="s">
        <v>237</v>
      </c>
      <c r="C107" s="291">
        <v>63</v>
      </c>
      <c r="D107" s="292">
        <v>38</v>
      </c>
      <c r="E107" s="292">
        <v>61</v>
      </c>
      <c r="F107" s="292">
        <v>34</v>
      </c>
      <c r="G107" s="292">
        <v>46</v>
      </c>
      <c r="H107" s="292">
        <v>36</v>
      </c>
      <c r="I107" s="447">
        <v>54</v>
      </c>
      <c r="J107" s="447">
        <v>121.1</v>
      </c>
      <c r="K107" s="447">
        <v>59</v>
      </c>
    </row>
    <row r="108" spans="1:11" ht="9.75" customHeight="1" x14ac:dyDescent="0.15">
      <c r="B108" s="290"/>
      <c r="C108" s="293"/>
      <c r="D108" s="294"/>
      <c r="E108" s="294"/>
      <c r="F108" s="294"/>
      <c r="G108" s="294"/>
      <c r="H108" s="294"/>
      <c r="I108" s="449"/>
      <c r="J108" s="449"/>
      <c r="K108" s="449"/>
    </row>
    <row r="109" spans="1:11" ht="9.75" customHeight="1" x14ac:dyDescent="0.15">
      <c r="A109" s="289" t="s">
        <v>89</v>
      </c>
      <c r="B109" s="290" t="s">
        <v>235</v>
      </c>
      <c r="C109" s="291">
        <v>4</v>
      </c>
      <c r="D109" s="292">
        <v>2</v>
      </c>
      <c r="E109" s="292">
        <v>4</v>
      </c>
      <c r="F109" s="292">
        <v>3</v>
      </c>
      <c r="G109" s="292">
        <v>1</v>
      </c>
      <c r="H109" s="292">
        <v>3</v>
      </c>
      <c r="I109" s="447">
        <v>75</v>
      </c>
      <c r="J109" s="447">
        <v>50</v>
      </c>
      <c r="K109" s="447">
        <v>75</v>
      </c>
    </row>
    <row r="110" spans="1:11" ht="9.75" customHeight="1" x14ac:dyDescent="0.15">
      <c r="B110" s="290" t="s">
        <v>236</v>
      </c>
      <c r="C110" s="291">
        <v>6</v>
      </c>
      <c r="D110" s="292">
        <v>6</v>
      </c>
      <c r="E110" s="292">
        <v>5</v>
      </c>
      <c r="F110" s="292">
        <v>4</v>
      </c>
      <c r="G110" s="292">
        <v>6</v>
      </c>
      <c r="H110" s="292">
        <v>4</v>
      </c>
      <c r="I110" s="447">
        <v>66.7</v>
      </c>
      <c r="J110" s="447">
        <v>100</v>
      </c>
      <c r="K110" s="447">
        <v>80</v>
      </c>
    </row>
    <row r="111" spans="1:11" ht="9.75" customHeight="1" x14ac:dyDescent="0.15">
      <c r="B111" s="290"/>
      <c r="C111" s="293"/>
      <c r="D111" s="294"/>
      <c r="E111" s="294"/>
      <c r="F111" s="294"/>
      <c r="G111" s="294"/>
      <c r="H111" s="294"/>
      <c r="I111" s="449"/>
      <c r="J111" s="449"/>
      <c r="K111" s="449"/>
    </row>
    <row r="112" spans="1:11" ht="9.75" customHeight="1" x14ac:dyDescent="0.15">
      <c r="A112" s="289" t="s">
        <v>90</v>
      </c>
      <c r="B112" s="290" t="s">
        <v>235</v>
      </c>
      <c r="C112" s="297">
        <v>192</v>
      </c>
      <c r="D112" s="17">
        <v>96</v>
      </c>
      <c r="E112" s="17">
        <v>181</v>
      </c>
      <c r="F112" s="298">
        <v>85</v>
      </c>
      <c r="G112" s="17">
        <v>54</v>
      </c>
      <c r="H112" s="17">
        <v>121</v>
      </c>
      <c r="I112" s="449">
        <v>44.3</v>
      </c>
      <c r="J112" s="448">
        <v>56.3</v>
      </c>
      <c r="K112" s="448">
        <v>66.900000000000006</v>
      </c>
    </row>
    <row r="113" spans="1:11" ht="9.75" customHeight="1" x14ac:dyDescent="0.15">
      <c r="B113" s="290" t="s">
        <v>236</v>
      </c>
      <c r="C113" s="137">
        <v>3</v>
      </c>
      <c r="D113" s="17">
        <v>3</v>
      </c>
      <c r="E113" s="17">
        <v>2</v>
      </c>
      <c r="F113" s="17" t="s">
        <v>128</v>
      </c>
      <c r="G113" s="17" t="s">
        <v>128</v>
      </c>
      <c r="H113" s="17">
        <v>2</v>
      </c>
      <c r="I113" s="448" t="s">
        <v>128</v>
      </c>
      <c r="J113" s="448" t="s">
        <v>128</v>
      </c>
      <c r="K113" s="448">
        <v>100</v>
      </c>
    </row>
    <row r="114" spans="1:11" ht="9.75" customHeight="1" x14ac:dyDescent="0.15">
      <c r="B114" s="290"/>
      <c r="C114" s="293"/>
      <c r="D114" s="294"/>
      <c r="E114" s="294"/>
      <c r="F114" s="294"/>
      <c r="G114" s="294"/>
      <c r="H114" s="294"/>
      <c r="I114" s="449"/>
      <c r="J114" s="449"/>
      <c r="K114" s="449"/>
    </row>
    <row r="115" spans="1:11" ht="9.75" customHeight="1" x14ac:dyDescent="0.15">
      <c r="A115" s="289" t="s">
        <v>91</v>
      </c>
      <c r="B115" s="290" t="s">
        <v>235</v>
      </c>
      <c r="C115" s="291">
        <v>11</v>
      </c>
      <c r="D115" s="292">
        <v>7</v>
      </c>
      <c r="E115" s="17">
        <v>10</v>
      </c>
      <c r="F115" s="17">
        <v>11</v>
      </c>
      <c r="G115" s="292">
        <v>7</v>
      </c>
      <c r="H115" s="17">
        <v>10</v>
      </c>
      <c r="I115" s="447">
        <v>100</v>
      </c>
      <c r="J115" s="447">
        <v>100</v>
      </c>
      <c r="K115" s="448">
        <v>100</v>
      </c>
    </row>
    <row r="116" spans="1:11" ht="9.75" customHeight="1" x14ac:dyDescent="0.15">
      <c r="B116" s="290" t="s">
        <v>236</v>
      </c>
      <c r="C116" s="291">
        <v>10</v>
      </c>
      <c r="D116" s="292">
        <v>6</v>
      </c>
      <c r="E116" s="17">
        <v>10</v>
      </c>
      <c r="F116" s="17">
        <v>9</v>
      </c>
      <c r="G116" s="292">
        <v>6</v>
      </c>
      <c r="H116" s="17">
        <v>9</v>
      </c>
      <c r="I116" s="448">
        <v>90</v>
      </c>
      <c r="J116" s="447">
        <v>100</v>
      </c>
      <c r="K116" s="448">
        <v>90</v>
      </c>
    </row>
    <row r="117" spans="1:11" ht="9.75" customHeight="1" x14ac:dyDescent="0.15">
      <c r="B117" s="290" t="s">
        <v>237</v>
      </c>
      <c r="C117" s="137">
        <v>3</v>
      </c>
      <c r="D117" s="17">
        <v>3</v>
      </c>
      <c r="E117" s="17">
        <v>3</v>
      </c>
      <c r="F117" s="17">
        <v>3</v>
      </c>
      <c r="G117" s="17">
        <v>3</v>
      </c>
      <c r="H117" s="17">
        <v>3</v>
      </c>
      <c r="I117" s="448">
        <v>100</v>
      </c>
      <c r="J117" s="448">
        <v>100</v>
      </c>
      <c r="K117" s="448">
        <v>100</v>
      </c>
    </row>
    <row r="118" spans="1:11" ht="9.75" customHeight="1" x14ac:dyDescent="0.15">
      <c r="B118" s="290"/>
      <c r="C118" s="293"/>
      <c r="D118" s="294"/>
      <c r="E118" s="294"/>
      <c r="F118" s="294"/>
      <c r="G118" s="294"/>
      <c r="H118" s="294"/>
      <c r="I118" s="449"/>
      <c r="J118" s="449"/>
      <c r="K118" s="449"/>
    </row>
    <row r="119" spans="1:11" ht="9.75" customHeight="1" x14ac:dyDescent="0.15">
      <c r="A119" s="289" t="s">
        <v>92</v>
      </c>
      <c r="B119" s="290" t="s">
        <v>235</v>
      </c>
      <c r="C119" s="293">
        <v>12</v>
      </c>
      <c r="D119" s="294">
        <v>11</v>
      </c>
      <c r="E119" s="294">
        <v>12</v>
      </c>
      <c r="F119" s="294">
        <v>10</v>
      </c>
      <c r="G119" s="294">
        <v>10</v>
      </c>
      <c r="H119" s="294">
        <v>10</v>
      </c>
      <c r="I119" s="449">
        <v>83.3</v>
      </c>
      <c r="J119" s="449">
        <v>90.9</v>
      </c>
      <c r="K119" s="449">
        <v>83.3</v>
      </c>
    </row>
    <row r="120" spans="1:11" ht="9.75" customHeight="1" x14ac:dyDescent="0.15">
      <c r="B120" s="290" t="s">
        <v>236</v>
      </c>
      <c r="C120" s="137">
        <v>26</v>
      </c>
      <c r="D120" s="17">
        <v>26</v>
      </c>
      <c r="E120" s="17">
        <v>26</v>
      </c>
      <c r="F120" s="17">
        <v>15</v>
      </c>
      <c r="G120" s="17">
        <v>20</v>
      </c>
      <c r="H120" s="17">
        <v>17</v>
      </c>
      <c r="I120" s="448">
        <v>57.7</v>
      </c>
      <c r="J120" s="448">
        <v>76.900000000000006</v>
      </c>
      <c r="K120" s="448">
        <v>65.400000000000006</v>
      </c>
    </row>
    <row r="121" spans="1:11" ht="9.75" customHeight="1" x14ac:dyDescent="0.15">
      <c r="B121" s="290"/>
      <c r="C121" s="137"/>
      <c r="D121" s="17"/>
      <c r="E121" s="17"/>
      <c r="F121" s="17"/>
      <c r="G121" s="17"/>
      <c r="H121" s="17"/>
      <c r="I121" s="448"/>
      <c r="J121" s="448"/>
      <c r="K121" s="448"/>
    </row>
    <row r="122" spans="1:11" ht="9.75" customHeight="1" x14ac:dyDescent="0.15">
      <c r="A122" s="289" t="s">
        <v>836</v>
      </c>
      <c r="B122" s="290" t="s">
        <v>235</v>
      </c>
      <c r="C122" s="299">
        <v>5</v>
      </c>
      <c r="D122" s="300">
        <v>5</v>
      </c>
      <c r="E122" s="300">
        <v>5</v>
      </c>
      <c r="F122" s="300" t="s">
        <v>128</v>
      </c>
      <c r="G122" s="300">
        <v>2</v>
      </c>
      <c r="H122" s="300">
        <v>0</v>
      </c>
      <c r="I122" s="449">
        <v>0</v>
      </c>
      <c r="J122" s="449">
        <v>40</v>
      </c>
      <c r="K122" s="449" t="s">
        <v>128</v>
      </c>
    </row>
    <row r="123" spans="1:11" ht="9.75" customHeight="1" x14ac:dyDescent="0.15">
      <c r="B123" s="290" t="s">
        <v>236</v>
      </c>
      <c r="C123" s="137">
        <v>1</v>
      </c>
      <c r="D123" s="17">
        <v>1</v>
      </c>
      <c r="E123" s="17">
        <v>1</v>
      </c>
      <c r="F123" s="17">
        <v>1</v>
      </c>
      <c r="G123" s="17">
        <v>1</v>
      </c>
      <c r="H123" s="17">
        <v>1</v>
      </c>
      <c r="I123" s="448">
        <v>100</v>
      </c>
      <c r="J123" s="448">
        <v>100</v>
      </c>
      <c r="K123" s="448">
        <v>100</v>
      </c>
    </row>
    <row r="124" spans="1:11" ht="9.75" customHeight="1" x14ac:dyDescent="0.15">
      <c r="B124" s="290" t="s">
        <v>237</v>
      </c>
      <c r="C124" s="137">
        <v>6</v>
      </c>
      <c r="D124" s="17">
        <v>4</v>
      </c>
      <c r="E124" s="17">
        <v>6</v>
      </c>
      <c r="F124" s="17">
        <v>4</v>
      </c>
      <c r="G124" s="17">
        <v>4</v>
      </c>
      <c r="H124" s="17">
        <v>6</v>
      </c>
      <c r="I124" s="448">
        <v>66.7</v>
      </c>
      <c r="J124" s="448">
        <v>100</v>
      </c>
      <c r="K124" s="448">
        <v>100</v>
      </c>
    </row>
    <row r="125" spans="1:11" ht="9.75" customHeight="1" x14ac:dyDescent="0.15">
      <c r="B125" s="290"/>
      <c r="C125" s="291"/>
      <c r="D125" s="292"/>
      <c r="E125" s="17"/>
      <c r="F125" s="292"/>
      <c r="G125" s="292"/>
      <c r="H125" s="17"/>
      <c r="I125" s="447"/>
      <c r="J125" s="447"/>
      <c r="K125" s="448"/>
    </row>
    <row r="126" spans="1:11" ht="9.75" customHeight="1" x14ac:dyDescent="0.15">
      <c r="A126" s="289" t="s">
        <v>294</v>
      </c>
      <c r="B126" s="290" t="s">
        <v>235</v>
      </c>
      <c r="C126" s="293" t="s">
        <v>128</v>
      </c>
      <c r="D126" s="294" t="s">
        <v>128</v>
      </c>
      <c r="E126" s="294" t="s">
        <v>128</v>
      </c>
      <c r="F126" s="294" t="s">
        <v>128</v>
      </c>
      <c r="G126" s="294" t="s">
        <v>128</v>
      </c>
      <c r="H126" s="294" t="s">
        <v>128</v>
      </c>
      <c r="I126" s="449" t="s">
        <v>128</v>
      </c>
      <c r="J126" s="449" t="s">
        <v>128</v>
      </c>
      <c r="K126" s="449" t="s">
        <v>128</v>
      </c>
    </row>
    <row r="127" spans="1:11" ht="9.75" customHeight="1" x14ac:dyDescent="0.15">
      <c r="B127" s="290" t="s">
        <v>236</v>
      </c>
      <c r="C127" s="137">
        <v>2</v>
      </c>
      <c r="D127" s="17">
        <v>2</v>
      </c>
      <c r="E127" s="17">
        <v>2</v>
      </c>
      <c r="F127" s="17">
        <v>2</v>
      </c>
      <c r="G127" s="17">
        <v>2</v>
      </c>
      <c r="H127" s="17">
        <v>2</v>
      </c>
      <c r="I127" s="448">
        <v>100</v>
      </c>
      <c r="J127" s="448">
        <v>100</v>
      </c>
      <c r="K127" s="448">
        <v>100</v>
      </c>
    </row>
    <row r="128" spans="1:11" ht="9.75" customHeight="1" x14ac:dyDescent="0.15">
      <c r="B128" s="290"/>
      <c r="C128" s="137"/>
      <c r="D128" s="17"/>
      <c r="E128" s="17"/>
      <c r="F128" s="17"/>
      <c r="G128" s="17"/>
      <c r="H128" s="17"/>
      <c r="I128" s="448"/>
      <c r="J128" s="448"/>
      <c r="K128" s="448"/>
    </row>
    <row r="129" spans="1:11" ht="9.75" customHeight="1" x14ac:dyDescent="0.15">
      <c r="A129" s="289" t="s">
        <v>837</v>
      </c>
      <c r="B129" s="290" t="s">
        <v>235</v>
      </c>
      <c r="C129" s="293">
        <v>4</v>
      </c>
      <c r="D129" s="294">
        <v>4</v>
      </c>
      <c r="E129" s="294">
        <v>4</v>
      </c>
      <c r="F129" s="294">
        <v>1</v>
      </c>
      <c r="G129" s="294">
        <v>4</v>
      </c>
      <c r="H129" s="294">
        <v>1</v>
      </c>
      <c r="I129" s="449">
        <v>25</v>
      </c>
      <c r="J129" s="449">
        <v>100</v>
      </c>
      <c r="K129" s="449">
        <v>25</v>
      </c>
    </row>
    <row r="130" spans="1:11" ht="9.75" customHeight="1" x14ac:dyDescent="0.15">
      <c r="B130" s="290" t="s">
        <v>236</v>
      </c>
      <c r="C130" s="137">
        <v>1</v>
      </c>
      <c r="D130" s="17">
        <v>1</v>
      </c>
      <c r="E130" s="17">
        <v>1</v>
      </c>
      <c r="F130" s="17">
        <v>1</v>
      </c>
      <c r="G130" s="17">
        <v>1</v>
      </c>
      <c r="H130" s="17">
        <v>1</v>
      </c>
      <c r="I130" s="448">
        <v>100</v>
      </c>
      <c r="J130" s="448">
        <v>100</v>
      </c>
      <c r="K130" s="448">
        <v>100</v>
      </c>
    </row>
    <row r="131" spans="1:11" ht="9.75" customHeight="1" x14ac:dyDescent="0.15">
      <c r="B131" s="290"/>
      <c r="C131" s="137"/>
      <c r="D131" s="17"/>
      <c r="E131" s="17"/>
      <c r="F131" s="17"/>
      <c r="G131" s="17"/>
      <c r="H131" s="17"/>
      <c r="I131" s="448"/>
      <c r="J131" s="448"/>
      <c r="K131" s="448"/>
    </row>
    <row r="132" spans="1:11" ht="9.75" customHeight="1" x14ac:dyDescent="0.15">
      <c r="A132" s="289" t="s">
        <v>93</v>
      </c>
      <c r="B132" s="290" t="s">
        <v>235</v>
      </c>
      <c r="C132" s="293">
        <v>51</v>
      </c>
      <c r="D132" s="294">
        <v>29</v>
      </c>
      <c r="E132" s="294">
        <v>48</v>
      </c>
      <c r="F132" s="294">
        <v>22</v>
      </c>
      <c r="G132" s="294">
        <v>22</v>
      </c>
      <c r="H132" s="294">
        <v>24</v>
      </c>
      <c r="I132" s="449">
        <v>43.1</v>
      </c>
      <c r="J132" s="449">
        <v>75.900000000000006</v>
      </c>
      <c r="K132" s="449">
        <v>50</v>
      </c>
    </row>
    <row r="133" spans="1:11" ht="9.75" customHeight="1" x14ac:dyDescent="0.15">
      <c r="B133" s="290" t="s">
        <v>236</v>
      </c>
      <c r="C133" s="291">
        <v>12</v>
      </c>
      <c r="D133" s="292">
        <v>10</v>
      </c>
      <c r="E133" s="292">
        <v>12</v>
      </c>
      <c r="F133" s="292">
        <v>6</v>
      </c>
      <c r="G133" s="292">
        <v>9</v>
      </c>
      <c r="H133" s="292">
        <v>7</v>
      </c>
      <c r="I133" s="449">
        <v>50</v>
      </c>
      <c r="J133" s="449">
        <v>90</v>
      </c>
      <c r="K133" s="449">
        <v>58.3</v>
      </c>
    </row>
    <row r="134" spans="1:11" ht="9.75" customHeight="1" x14ac:dyDescent="0.15">
      <c r="B134" s="290" t="s">
        <v>237</v>
      </c>
      <c r="C134" s="291">
        <v>4</v>
      </c>
      <c r="D134" s="292">
        <v>4</v>
      </c>
      <c r="E134" s="292">
        <v>4</v>
      </c>
      <c r="F134" s="292">
        <v>1</v>
      </c>
      <c r="G134" s="292">
        <v>3</v>
      </c>
      <c r="H134" s="292">
        <v>1</v>
      </c>
      <c r="I134" s="449">
        <v>25</v>
      </c>
      <c r="J134" s="449">
        <v>75</v>
      </c>
      <c r="K134" s="449">
        <v>25</v>
      </c>
    </row>
    <row r="135" spans="1:11" ht="9.75" customHeight="1" x14ac:dyDescent="0.15">
      <c r="B135" s="290"/>
      <c r="C135" s="291"/>
      <c r="D135" s="292"/>
      <c r="E135" s="292"/>
      <c r="F135" s="292"/>
      <c r="G135" s="292"/>
      <c r="H135" s="292"/>
      <c r="I135" s="449"/>
      <c r="J135" s="449"/>
      <c r="K135" s="449"/>
    </row>
    <row r="136" spans="1:11" ht="9.75" customHeight="1" x14ac:dyDescent="0.15">
      <c r="A136" s="289" t="s">
        <v>94</v>
      </c>
      <c r="B136" s="290" t="s">
        <v>235</v>
      </c>
      <c r="C136" s="295">
        <v>22</v>
      </c>
      <c r="D136" s="296">
        <v>11</v>
      </c>
      <c r="E136" s="296">
        <v>16</v>
      </c>
      <c r="F136" s="296">
        <v>7</v>
      </c>
      <c r="G136" s="296">
        <v>5</v>
      </c>
      <c r="H136" s="296">
        <v>3</v>
      </c>
      <c r="I136" s="449">
        <v>31.8</v>
      </c>
      <c r="J136" s="449">
        <v>45.5</v>
      </c>
      <c r="K136" s="449">
        <v>18.8</v>
      </c>
    </row>
    <row r="137" spans="1:11" ht="9.75" customHeight="1" x14ac:dyDescent="0.15">
      <c r="B137" s="290" t="s">
        <v>236</v>
      </c>
      <c r="C137" s="291">
        <v>2</v>
      </c>
      <c r="D137" s="292">
        <v>1</v>
      </c>
      <c r="E137" s="292">
        <v>1</v>
      </c>
      <c r="F137" s="292">
        <v>2</v>
      </c>
      <c r="G137" s="292">
        <v>1</v>
      </c>
      <c r="H137" s="292">
        <v>1</v>
      </c>
      <c r="I137" s="447">
        <v>100</v>
      </c>
      <c r="J137" s="447">
        <v>100</v>
      </c>
      <c r="K137" s="447">
        <v>100</v>
      </c>
    </row>
    <row r="138" spans="1:11" ht="9.75" customHeight="1" x14ac:dyDescent="0.15">
      <c r="B138" s="290"/>
      <c r="C138" s="291"/>
      <c r="D138" s="292"/>
      <c r="E138" s="292"/>
      <c r="F138" s="292"/>
      <c r="G138" s="292"/>
      <c r="H138" s="292"/>
      <c r="I138" s="447"/>
      <c r="J138" s="447"/>
      <c r="K138" s="447"/>
    </row>
    <row r="139" spans="1:11" ht="9.75" customHeight="1" x14ac:dyDescent="0.15">
      <c r="A139" s="289" t="s">
        <v>295</v>
      </c>
      <c r="B139" s="290" t="s">
        <v>235</v>
      </c>
      <c r="C139" s="293">
        <v>38</v>
      </c>
      <c r="D139" s="294">
        <v>3</v>
      </c>
      <c r="E139" s="294">
        <v>23</v>
      </c>
      <c r="F139" s="294">
        <v>17</v>
      </c>
      <c r="G139" s="294">
        <v>2</v>
      </c>
      <c r="H139" s="294">
        <v>8</v>
      </c>
      <c r="I139" s="449">
        <v>44.7</v>
      </c>
      <c r="J139" s="449">
        <v>66.7</v>
      </c>
      <c r="K139" s="449">
        <v>34.799999999999997</v>
      </c>
    </row>
    <row r="140" spans="1:11" ht="9.75" customHeight="1" x14ac:dyDescent="0.15">
      <c r="B140" s="290" t="s">
        <v>236</v>
      </c>
      <c r="C140" s="291" t="s">
        <v>128</v>
      </c>
      <c r="D140" s="292"/>
      <c r="E140" s="292"/>
      <c r="F140" s="292"/>
      <c r="G140" s="292"/>
      <c r="H140" s="292"/>
      <c r="I140" s="449"/>
      <c r="J140" s="449"/>
      <c r="K140" s="449"/>
    </row>
    <row r="141" spans="1:11" ht="9.75" customHeight="1" x14ac:dyDescent="0.15">
      <c r="B141" s="290"/>
      <c r="C141" s="291"/>
      <c r="D141" s="292"/>
      <c r="E141" s="292"/>
      <c r="F141" s="292"/>
      <c r="G141" s="292"/>
      <c r="H141" s="292"/>
      <c r="I141" s="449"/>
      <c r="J141" s="449"/>
      <c r="K141" s="449"/>
    </row>
    <row r="142" spans="1:11" ht="9.75" customHeight="1" x14ac:dyDescent="0.15">
      <c r="A142" s="289" t="s">
        <v>95</v>
      </c>
      <c r="B142" s="290" t="s">
        <v>235</v>
      </c>
      <c r="C142" s="293" t="s">
        <v>128</v>
      </c>
      <c r="D142" s="294" t="s">
        <v>128</v>
      </c>
      <c r="E142" s="294" t="s">
        <v>128</v>
      </c>
      <c r="F142" s="294" t="s">
        <v>128</v>
      </c>
      <c r="G142" s="294" t="s">
        <v>128</v>
      </c>
      <c r="H142" s="294" t="s">
        <v>128</v>
      </c>
      <c r="I142" s="449" t="s">
        <v>128</v>
      </c>
      <c r="J142" s="449" t="s">
        <v>128</v>
      </c>
      <c r="K142" s="449" t="s">
        <v>128</v>
      </c>
    </row>
    <row r="143" spans="1:11" ht="9.75" customHeight="1" x14ac:dyDescent="0.15">
      <c r="B143" s="290" t="s">
        <v>236</v>
      </c>
      <c r="C143" s="291">
        <v>1</v>
      </c>
      <c r="D143" s="292">
        <v>1</v>
      </c>
      <c r="E143" s="292" t="s">
        <v>128</v>
      </c>
      <c r="F143" s="292" t="s">
        <v>128</v>
      </c>
      <c r="G143" s="292" t="s">
        <v>128</v>
      </c>
      <c r="H143" s="292" t="s">
        <v>128</v>
      </c>
      <c r="I143" s="447" t="s">
        <v>128</v>
      </c>
      <c r="J143" s="447" t="s">
        <v>128</v>
      </c>
      <c r="K143" s="447" t="s">
        <v>128</v>
      </c>
    </row>
    <row r="144" spans="1:11" ht="9.75" customHeight="1" x14ac:dyDescent="0.15">
      <c r="B144" s="290"/>
      <c r="C144" s="291"/>
      <c r="D144" s="292"/>
      <c r="E144" s="292"/>
      <c r="F144" s="292"/>
      <c r="G144" s="292"/>
      <c r="H144" s="292"/>
      <c r="I144" s="447"/>
      <c r="J144" s="447"/>
      <c r="K144" s="447"/>
    </row>
    <row r="145" spans="1:11" ht="9.75" customHeight="1" x14ac:dyDescent="0.15">
      <c r="A145" s="289" t="s">
        <v>96</v>
      </c>
      <c r="B145" s="290" t="s">
        <v>235</v>
      </c>
      <c r="C145" s="293">
        <v>36</v>
      </c>
      <c r="D145" s="294">
        <v>25</v>
      </c>
      <c r="E145" s="294">
        <v>28</v>
      </c>
      <c r="F145" s="294">
        <v>16</v>
      </c>
      <c r="G145" s="294">
        <v>15</v>
      </c>
      <c r="H145" s="294">
        <v>16</v>
      </c>
      <c r="I145" s="449">
        <v>44.4</v>
      </c>
      <c r="J145" s="449">
        <v>60</v>
      </c>
      <c r="K145" s="449">
        <v>57.1</v>
      </c>
    </row>
    <row r="146" spans="1:11" ht="9.75" customHeight="1" x14ac:dyDescent="0.15">
      <c r="B146" s="290" t="s">
        <v>236</v>
      </c>
      <c r="C146" s="291">
        <v>7</v>
      </c>
      <c r="D146" s="292">
        <v>7</v>
      </c>
      <c r="E146" s="17">
        <v>5</v>
      </c>
      <c r="F146" s="17">
        <v>1</v>
      </c>
      <c r="G146" s="292">
        <v>6</v>
      </c>
      <c r="H146" s="17">
        <v>1</v>
      </c>
      <c r="I146" s="448">
        <v>14.3</v>
      </c>
      <c r="J146" s="447">
        <v>85.7</v>
      </c>
      <c r="K146" s="448">
        <v>20</v>
      </c>
    </row>
    <row r="147" spans="1:11" ht="9.75" customHeight="1" x14ac:dyDescent="0.15">
      <c r="B147" s="290"/>
      <c r="C147" s="137"/>
      <c r="D147" s="17"/>
      <c r="E147" s="17"/>
      <c r="F147" s="17"/>
      <c r="G147" s="17"/>
      <c r="H147" s="17"/>
      <c r="I147" s="448"/>
      <c r="J147" s="448"/>
      <c r="K147" s="448"/>
    </row>
    <row r="148" spans="1:11" ht="9.75" customHeight="1" x14ac:dyDescent="0.15">
      <c r="A148" s="289" t="s">
        <v>97</v>
      </c>
      <c r="B148" s="290" t="s">
        <v>235</v>
      </c>
      <c r="C148" s="293">
        <v>2</v>
      </c>
      <c r="D148" s="294">
        <v>1</v>
      </c>
      <c r="E148" s="294">
        <v>1</v>
      </c>
      <c r="F148" s="294">
        <v>1</v>
      </c>
      <c r="G148" s="294">
        <v>1</v>
      </c>
      <c r="H148" s="294" t="s">
        <v>128</v>
      </c>
      <c r="I148" s="449">
        <v>50</v>
      </c>
      <c r="J148" s="449">
        <v>100</v>
      </c>
      <c r="K148" s="449" t="s">
        <v>128</v>
      </c>
    </row>
    <row r="149" spans="1:11" ht="9.75" customHeight="1" x14ac:dyDescent="0.15">
      <c r="B149" s="290" t="s">
        <v>236</v>
      </c>
      <c r="C149" s="137">
        <v>4</v>
      </c>
      <c r="D149" s="17">
        <v>2</v>
      </c>
      <c r="E149" s="17">
        <v>3</v>
      </c>
      <c r="F149" s="17">
        <v>1</v>
      </c>
      <c r="G149" s="17">
        <v>1</v>
      </c>
      <c r="H149" s="17">
        <v>1</v>
      </c>
      <c r="I149" s="448">
        <v>25</v>
      </c>
      <c r="J149" s="448">
        <v>50</v>
      </c>
      <c r="K149" s="448">
        <v>33.299999999999997</v>
      </c>
    </row>
    <row r="150" spans="1:11" ht="9.75" customHeight="1" x14ac:dyDescent="0.15">
      <c r="B150" s="290"/>
      <c r="C150" s="137"/>
      <c r="D150" s="17"/>
      <c r="E150" s="17"/>
      <c r="F150" s="17"/>
      <c r="G150" s="17"/>
      <c r="H150" s="17"/>
      <c r="I150" s="448"/>
      <c r="J150" s="448"/>
      <c r="K150" s="448"/>
    </row>
    <row r="151" spans="1:11" ht="9.75" customHeight="1" x14ac:dyDescent="0.15">
      <c r="A151" s="289" t="s">
        <v>98</v>
      </c>
      <c r="B151" s="290" t="s">
        <v>235</v>
      </c>
      <c r="C151" s="293">
        <v>15</v>
      </c>
      <c r="D151" s="294">
        <v>14</v>
      </c>
      <c r="E151" s="294">
        <v>15</v>
      </c>
      <c r="F151" s="294">
        <v>7</v>
      </c>
      <c r="G151" s="294">
        <v>10</v>
      </c>
      <c r="H151" s="294">
        <v>8</v>
      </c>
      <c r="I151" s="449">
        <v>46.7</v>
      </c>
      <c r="J151" s="449">
        <v>71.400000000000006</v>
      </c>
      <c r="K151" s="449">
        <v>53.3</v>
      </c>
    </row>
    <row r="152" spans="1:11" ht="9.75" customHeight="1" x14ac:dyDescent="0.15">
      <c r="B152" s="290" t="s">
        <v>236</v>
      </c>
      <c r="C152" s="291">
        <v>2</v>
      </c>
      <c r="D152" s="292">
        <v>1</v>
      </c>
      <c r="E152" s="292">
        <v>2</v>
      </c>
      <c r="F152" s="292">
        <v>2</v>
      </c>
      <c r="G152" s="292">
        <v>1</v>
      </c>
      <c r="H152" s="292">
        <v>2</v>
      </c>
      <c r="I152" s="447">
        <v>100</v>
      </c>
      <c r="J152" s="447">
        <v>100</v>
      </c>
      <c r="K152" s="447">
        <v>100</v>
      </c>
    </row>
    <row r="153" spans="1:11" ht="9.75" customHeight="1" x14ac:dyDescent="0.15">
      <c r="B153" s="290"/>
      <c r="C153" s="291"/>
      <c r="D153" s="292"/>
      <c r="E153" s="292"/>
      <c r="F153" s="17"/>
      <c r="G153" s="292"/>
      <c r="H153" s="17"/>
      <c r="I153" s="448"/>
      <c r="J153" s="447"/>
      <c r="K153" s="448"/>
    </row>
    <row r="154" spans="1:11" ht="9.75" customHeight="1" x14ac:dyDescent="0.15">
      <c r="A154" s="289" t="s">
        <v>838</v>
      </c>
      <c r="B154" s="290" t="s">
        <v>235</v>
      </c>
      <c r="C154" s="293">
        <v>3</v>
      </c>
      <c r="D154" s="294">
        <v>2</v>
      </c>
      <c r="E154" s="294">
        <v>3</v>
      </c>
      <c r="F154" s="294">
        <v>3</v>
      </c>
      <c r="G154" s="294">
        <v>2</v>
      </c>
      <c r="H154" s="294">
        <v>3</v>
      </c>
      <c r="I154" s="449">
        <v>100</v>
      </c>
      <c r="J154" s="449">
        <v>100</v>
      </c>
      <c r="K154" s="449">
        <v>100</v>
      </c>
    </row>
    <row r="155" spans="1:11" ht="9.75" customHeight="1" x14ac:dyDescent="0.15">
      <c r="B155" s="290" t="s">
        <v>236</v>
      </c>
      <c r="C155" s="291">
        <v>1</v>
      </c>
      <c r="D155" s="292">
        <v>1</v>
      </c>
      <c r="E155" s="292">
        <v>1</v>
      </c>
      <c r="F155" s="292" t="s">
        <v>128</v>
      </c>
      <c r="G155" s="292">
        <v>1</v>
      </c>
      <c r="H155" s="292" t="s">
        <v>128</v>
      </c>
      <c r="I155" s="447" t="s">
        <v>128</v>
      </c>
      <c r="J155" s="447">
        <v>100</v>
      </c>
      <c r="K155" s="447">
        <v>0</v>
      </c>
    </row>
    <row r="156" spans="1:11" ht="9.75" customHeight="1" x14ac:dyDescent="0.15">
      <c r="B156" s="290"/>
      <c r="C156" s="291"/>
      <c r="D156" s="292"/>
      <c r="E156" s="292"/>
      <c r="F156" s="292"/>
      <c r="G156" s="292"/>
      <c r="H156" s="292"/>
      <c r="I156" s="447"/>
      <c r="J156" s="447"/>
      <c r="K156" s="447"/>
    </row>
    <row r="157" spans="1:11" ht="9.75" customHeight="1" x14ac:dyDescent="0.15">
      <c r="A157" s="289" t="s">
        <v>99</v>
      </c>
      <c r="B157" s="290" t="s">
        <v>235</v>
      </c>
      <c r="C157" s="293" t="s">
        <v>128</v>
      </c>
      <c r="D157" s="294" t="s">
        <v>128</v>
      </c>
      <c r="E157" s="294" t="s">
        <v>128</v>
      </c>
      <c r="F157" s="294" t="s">
        <v>128</v>
      </c>
      <c r="G157" s="294" t="s">
        <v>128</v>
      </c>
      <c r="H157" s="294" t="s">
        <v>128</v>
      </c>
      <c r="I157" s="449" t="s">
        <v>128</v>
      </c>
      <c r="J157" s="449" t="s">
        <v>128</v>
      </c>
      <c r="K157" s="449" t="s">
        <v>128</v>
      </c>
    </row>
    <row r="158" spans="1:11" ht="9.75" customHeight="1" x14ac:dyDescent="0.15">
      <c r="B158" s="290" t="s">
        <v>236</v>
      </c>
      <c r="C158" s="137" t="s">
        <v>128</v>
      </c>
      <c r="D158" s="17" t="s">
        <v>128</v>
      </c>
      <c r="E158" s="17" t="s">
        <v>128</v>
      </c>
      <c r="F158" s="17" t="s">
        <v>128</v>
      </c>
      <c r="G158" s="17" t="s">
        <v>128</v>
      </c>
      <c r="H158" s="17" t="s">
        <v>128</v>
      </c>
      <c r="I158" s="448" t="s">
        <v>128</v>
      </c>
      <c r="J158" s="448" t="s">
        <v>128</v>
      </c>
      <c r="K158" s="448" t="s">
        <v>128</v>
      </c>
    </row>
    <row r="159" spans="1:11" ht="9.75" customHeight="1" x14ac:dyDescent="0.15">
      <c r="B159" s="290" t="s">
        <v>237</v>
      </c>
      <c r="C159" s="291">
        <v>4</v>
      </c>
      <c r="D159" s="292">
        <v>4</v>
      </c>
      <c r="E159" s="292">
        <v>2</v>
      </c>
      <c r="F159" s="17">
        <v>3</v>
      </c>
      <c r="G159" s="292">
        <v>4</v>
      </c>
      <c r="H159" s="17">
        <v>2</v>
      </c>
      <c r="I159" s="448">
        <v>75</v>
      </c>
      <c r="J159" s="447">
        <v>100</v>
      </c>
      <c r="K159" s="448">
        <v>100</v>
      </c>
    </row>
    <row r="160" spans="1:11" ht="9.75" customHeight="1" x14ac:dyDescent="0.15">
      <c r="B160" s="290"/>
      <c r="C160" s="291"/>
      <c r="D160" s="292"/>
      <c r="E160" s="292"/>
      <c r="F160" s="292"/>
      <c r="G160" s="17"/>
      <c r="H160" s="292"/>
      <c r="I160" s="447"/>
      <c r="J160" s="448"/>
      <c r="K160" s="447"/>
    </row>
    <row r="161" spans="1:11" ht="9.75" customHeight="1" x14ac:dyDescent="0.15">
      <c r="A161" s="289" t="s">
        <v>100</v>
      </c>
      <c r="B161" s="290" t="s">
        <v>235</v>
      </c>
      <c r="C161" s="293">
        <v>88</v>
      </c>
      <c r="D161" s="294">
        <v>58</v>
      </c>
      <c r="E161" s="294">
        <v>77</v>
      </c>
      <c r="F161" s="294">
        <v>21</v>
      </c>
      <c r="G161" s="294">
        <v>46</v>
      </c>
      <c r="H161" s="294">
        <v>22</v>
      </c>
      <c r="I161" s="449">
        <v>23.9</v>
      </c>
      <c r="J161" s="449">
        <v>79.3</v>
      </c>
      <c r="K161" s="449">
        <v>28.6</v>
      </c>
    </row>
    <row r="162" spans="1:11" ht="9.75" customHeight="1" x14ac:dyDescent="0.15">
      <c r="B162" s="290" t="s">
        <v>236</v>
      </c>
      <c r="C162" s="291">
        <v>199</v>
      </c>
      <c r="D162" s="292">
        <v>126</v>
      </c>
      <c r="E162" s="292">
        <v>165</v>
      </c>
      <c r="F162" s="292">
        <v>41</v>
      </c>
      <c r="G162" s="292">
        <v>109</v>
      </c>
      <c r="H162" s="292">
        <v>41</v>
      </c>
      <c r="I162" s="447">
        <v>20.6</v>
      </c>
      <c r="J162" s="449">
        <v>86.5</v>
      </c>
      <c r="K162" s="449">
        <v>24.8</v>
      </c>
    </row>
    <row r="163" spans="1:11" ht="9.75" customHeight="1" x14ac:dyDescent="0.15">
      <c r="B163" s="290" t="s">
        <v>237</v>
      </c>
      <c r="C163" s="291">
        <v>60</v>
      </c>
      <c r="D163" s="292">
        <v>54</v>
      </c>
      <c r="E163" s="292">
        <v>53</v>
      </c>
      <c r="F163" s="292">
        <v>21</v>
      </c>
      <c r="G163" s="292">
        <v>45</v>
      </c>
      <c r="H163" s="292">
        <v>22</v>
      </c>
      <c r="I163" s="447">
        <v>35</v>
      </c>
      <c r="J163" s="449">
        <v>83.3</v>
      </c>
      <c r="K163" s="449">
        <v>41.5</v>
      </c>
    </row>
    <row r="164" spans="1:11" ht="9.75" customHeight="1" x14ac:dyDescent="0.15">
      <c r="B164" s="290"/>
      <c r="C164" s="291"/>
      <c r="D164" s="292"/>
      <c r="E164" s="292"/>
      <c r="F164" s="292"/>
      <c r="G164" s="292"/>
      <c r="H164" s="292"/>
      <c r="I164" s="447"/>
      <c r="J164" s="449"/>
      <c r="K164" s="449"/>
    </row>
    <row r="165" spans="1:11" ht="9.75" customHeight="1" x14ac:dyDescent="0.15">
      <c r="A165" s="289" t="s">
        <v>101</v>
      </c>
      <c r="B165" s="290" t="s">
        <v>235</v>
      </c>
      <c r="C165" s="291">
        <v>7</v>
      </c>
      <c r="D165" s="292">
        <v>5</v>
      </c>
      <c r="E165" s="292">
        <v>7</v>
      </c>
      <c r="F165" s="292">
        <v>5</v>
      </c>
      <c r="G165" s="292">
        <v>5</v>
      </c>
      <c r="H165" s="292">
        <v>5</v>
      </c>
      <c r="I165" s="449">
        <v>71.400000000000006</v>
      </c>
      <c r="J165" s="449">
        <v>100</v>
      </c>
      <c r="K165" s="449">
        <v>71.400000000000006</v>
      </c>
    </row>
    <row r="166" spans="1:11" ht="9.75" customHeight="1" x14ac:dyDescent="0.15">
      <c r="B166" s="290" t="s">
        <v>236</v>
      </c>
      <c r="C166" s="291">
        <v>20</v>
      </c>
      <c r="D166" s="292">
        <v>17</v>
      </c>
      <c r="E166" s="292">
        <v>17</v>
      </c>
      <c r="F166" s="292">
        <v>11</v>
      </c>
      <c r="G166" s="292">
        <v>13</v>
      </c>
      <c r="H166" s="292">
        <v>11</v>
      </c>
      <c r="I166" s="447">
        <v>55</v>
      </c>
      <c r="J166" s="447">
        <v>76.5</v>
      </c>
      <c r="K166" s="447">
        <v>64.7</v>
      </c>
    </row>
    <row r="167" spans="1:11" ht="9.75" customHeight="1" x14ac:dyDescent="0.15">
      <c r="B167" s="290" t="s">
        <v>237</v>
      </c>
      <c r="C167" s="291">
        <v>4</v>
      </c>
      <c r="D167" s="292">
        <v>4</v>
      </c>
      <c r="E167" s="292">
        <v>1</v>
      </c>
      <c r="F167" s="292">
        <v>1</v>
      </c>
      <c r="G167" s="292">
        <v>3</v>
      </c>
      <c r="H167" s="292">
        <v>1</v>
      </c>
      <c r="I167" s="447">
        <v>25</v>
      </c>
      <c r="J167" s="447">
        <v>75</v>
      </c>
      <c r="K167" s="447">
        <v>100</v>
      </c>
    </row>
    <row r="168" spans="1:11" ht="9.75" customHeight="1" x14ac:dyDescent="0.15">
      <c r="B168" s="290"/>
      <c r="C168" s="291"/>
      <c r="D168" s="292"/>
      <c r="E168" s="17"/>
      <c r="F168" s="17"/>
      <c r="G168" s="292"/>
      <c r="H168" s="17"/>
      <c r="I168" s="448"/>
      <c r="J168" s="447"/>
      <c r="K168" s="448"/>
    </row>
    <row r="169" spans="1:11" ht="9.75" customHeight="1" x14ac:dyDescent="0.15">
      <c r="A169" s="289" t="s">
        <v>102</v>
      </c>
      <c r="B169" s="290" t="s">
        <v>235</v>
      </c>
      <c r="C169" s="293">
        <v>13</v>
      </c>
      <c r="D169" s="294">
        <v>12</v>
      </c>
      <c r="E169" s="294">
        <v>13</v>
      </c>
      <c r="F169" s="294">
        <v>11</v>
      </c>
      <c r="G169" s="294">
        <v>11</v>
      </c>
      <c r="H169" s="294">
        <v>11</v>
      </c>
      <c r="I169" s="449">
        <v>84.6</v>
      </c>
      <c r="J169" s="449">
        <v>91.7</v>
      </c>
      <c r="K169" s="449">
        <v>84.6</v>
      </c>
    </row>
    <row r="170" spans="1:11" ht="9.75" customHeight="1" x14ac:dyDescent="0.15">
      <c r="B170" s="290" t="s">
        <v>236</v>
      </c>
      <c r="C170" s="137">
        <v>36</v>
      </c>
      <c r="D170" s="17">
        <v>35</v>
      </c>
      <c r="E170" s="17">
        <v>35</v>
      </c>
      <c r="F170" s="17">
        <v>31</v>
      </c>
      <c r="G170" s="17">
        <v>30</v>
      </c>
      <c r="H170" s="17">
        <v>31</v>
      </c>
      <c r="I170" s="448">
        <v>86.1</v>
      </c>
      <c r="J170" s="448">
        <v>85.7</v>
      </c>
      <c r="K170" s="448">
        <v>88.6</v>
      </c>
    </row>
    <row r="171" spans="1:11" ht="9.75" customHeight="1" x14ac:dyDescent="0.15">
      <c r="B171" s="290" t="s">
        <v>237</v>
      </c>
      <c r="C171" s="137">
        <v>55</v>
      </c>
      <c r="D171" s="17">
        <v>54</v>
      </c>
      <c r="E171" s="17">
        <v>52</v>
      </c>
      <c r="F171" s="17">
        <v>33</v>
      </c>
      <c r="G171" s="17">
        <v>37</v>
      </c>
      <c r="H171" s="17">
        <v>34</v>
      </c>
      <c r="I171" s="448">
        <v>60</v>
      </c>
      <c r="J171" s="448">
        <v>68.5</v>
      </c>
      <c r="K171" s="448">
        <v>65.400000000000006</v>
      </c>
    </row>
    <row r="172" spans="1:11" ht="9.75" customHeight="1" x14ac:dyDescent="0.15">
      <c r="B172" s="290"/>
      <c r="C172" s="137"/>
      <c r="D172" s="17"/>
      <c r="E172" s="17"/>
      <c r="F172" s="17"/>
      <c r="G172" s="17"/>
      <c r="H172" s="17"/>
      <c r="I172" s="448"/>
      <c r="J172" s="448"/>
      <c r="K172" s="448"/>
    </row>
    <row r="173" spans="1:11" ht="9.75" customHeight="1" x14ac:dyDescent="0.15">
      <c r="A173" s="289" t="s">
        <v>103</v>
      </c>
      <c r="B173" s="290" t="s">
        <v>235</v>
      </c>
      <c r="C173" s="293">
        <v>35</v>
      </c>
      <c r="D173" s="294">
        <v>27</v>
      </c>
      <c r="E173" s="294">
        <v>30</v>
      </c>
      <c r="F173" s="294">
        <v>18</v>
      </c>
      <c r="G173" s="294">
        <v>17</v>
      </c>
      <c r="H173" s="294">
        <v>19</v>
      </c>
      <c r="I173" s="449">
        <v>51.4</v>
      </c>
      <c r="J173" s="449">
        <v>63</v>
      </c>
      <c r="K173" s="449">
        <v>63.3</v>
      </c>
    </row>
    <row r="174" spans="1:11" ht="9.75" customHeight="1" x14ac:dyDescent="0.15">
      <c r="B174" s="290" t="s">
        <v>236</v>
      </c>
      <c r="C174" s="291">
        <v>27</v>
      </c>
      <c r="D174" s="292">
        <v>20</v>
      </c>
      <c r="E174" s="292">
        <v>22</v>
      </c>
      <c r="F174" s="292">
        <v>16</v>
      </c>
      <c r="G174" s="292">
        <v>15</v>
      </c>
      <c r="H174" s="292">
        <v>16</v>
      </c>
      <c r="I174" s="449">
        <v>59.3</v>
      </c>
      <c r="J174" s="449">
        <v>75</v>
      </c>
      <c r="K174" s="449">
        <v>72.7</v>
      </c>
    </row>
    <row r="175" spans="1:11" ht="9.75" customHeight="1" x14ac:dyDescent="0.15">
      <c r="B175" s="290"/>
      <c r="C175" s="291"/>
      <c r="D175" s="292"/>
      <c r="E175" s="292"/>
      <c r="F175" s="292"/>
      <c r="G175" s="292"/>
      <c r="H175" s="292"/>
      <c r="I175" s="449"/>
      <c r="J175" s="449"/>
      <c r="K175" s="449"/>
    </row>
    <row r="176" spans="1:11" ht="9.75" customHeight="1" x14ac:dyDescent="0.15">
      <c r="A176" s="289" t="s">
        <v>104</v>
      </c>
      <c r="B176" s="290" t="s">
        <v>235</v>
      </c>
      <c r="C176" s="291">
        <v>2</v>
      </c>
      <c r="D176" s="292">
        <v>1</v>
      </c>
      <c r="E176" s="292">
        <v>2</v>
      </c>
      <c r="F176" s="292">
        <v>1</v>
      </c>
      <c r="G176" s="292">
        <v>1</v>
      </c>
      <c r="H176" s="292">
        <v>1</v>
      </c>
      <c r="I176" s="449">
        <v>50</v>
      </c>
      <c r="J176" s="449">
        <v>100</v>
      </c>
      <c r="K176" s="449">
        <v>50</v>
      </c>
    </row>
    <row r="177" spans="1:11" ht="9.75" customHeight="1" x14ac:dyDescent="0.15">
      <c r="B177" s="290" t="s">
        <v>236</v>
      </c>
      <c r="C177" s="137">
        <v>1</v>
      </c>
      <c r="D177" s="17" t="s">
        <v>128</v>
      </c>
      <c r="E177" s="17">
        <v>1</v>
      </c>
      <c r="F177" s="17" t="s">
        <v>128</v>
      </c>
      <c r="G177" s="17" t="s">
        <v>128</v>
      </c>
      <c r="H177" s="17">
        <v>1</v>
      </c>
      <c r="I177" s="448" t="s">
        <v>128</v>
      </c>
      <c r="J177" s="448" t="s">
        <v>128</v>
      </c>
      <c r="K177" s="448">
        <v>100</v>
      </c>
    </row>
    <row r="178" spans="1:11" ht="9.75" customHeight="1" x14ac:dyDescent="0.15">
      <c r="B178" s="290"/>
      <c r="C178" s="137"/>
      <c r="D178" s="17"/>
      <c r="E178" s="17"/>
      <c r="F178" s="17"/>
      <c r="G178" s="17"/>
      <c r="H178" s="17"/>
      <c r="I178" s="448"/>
      <c r="J178" s="448"/>
      <c r="K178" s="448"/>
    </row>
    <row r="179" spans="1:11" ht="9.75" customHeight="1" x14ac:dyDescent="0.15">
      <c r="A179" s="289" t="s">
        <v>105</v>
      </c>
      <c r="B179" s="290" t="s">
        <v>235</v>
      </c>
      <c r="C179" s="293">
        <v>3</v>
      </c>
      <c r="D179" s="294">
        <v>3</v>
      </c>
      <c r="E179" s="294">
        <v>3</v>
      </c>
      <c r="F179" s="294">
        <v>1</v>
      </c>
      <c r="G179" s="294">
        <v>3</v>
      </c>
      <c r="H179" s="294">
        <v>1</v>
      </c>
      <c r="I179" s="449">
        <v>33.299999999999997</v>
      </c>
      <c r="J179" s="449">
        <v>100</v>
      </c>
      <c r="K179" s="449">
        <v>33.299999999999997</v>
      </c>
    </row>
    <row r="180" spans="1:11" ht="9.75" customHeight="1" x14ac:dyDescent="0.15">
      <c r="B180" s="290" t="s">
        <v>236</v>
      </c>
      <c r="C180" s="137">
        <v>2</v>
      </c>
      <c r="D180" s="17">
        <v>2</v>
      </c>
      <c r="E180" s="17">
        <v>2</v>
      </c>
      <c r="F180" s="17" t="s">
        <v>128</v>
      </c>
      <c r="G180" s="17" t="s">
        <v>128</v>
      </c>
      <c r="H180" s="17" t="s">
        <v>128</v>
      </c>
      <c r="I180" s="448" t="s">
        <v>128</v>
      </c>
      <c r="J180" s="448" t="s">
        <v>128</v>
      </c>
      <c r="K180" s="448" t="s">
        <v>128</v>
      </c>
    </row>
    <row r="181" spans="1:11" ht="9.75" customHeight="1" x14ac:dyDescent="0.15">
      <c r="B181" s="290"/>
      <c r="C181" s="137"/>
      <c r="D181" s="17"/>
      <c r="E181" s="17"/>
      <c r="F181" s="17"/>
      <c r="G181" s="17"/>
      <c r="H181" s="17"/>
      <c r="I181" s="448"/>
      <c r="J181" s="448"/>
      <c r="K181" s="448"/>
    </row>
    <row r="182" spans="1:11" ht="9.75" customHeight="1" x14ac:dyDescent="0.15">
      <c r="A182" s="289" t="s">
        <v>839</v>
      </c>
      <c r="B182" s="290" t="s">
        <v>235</v>
      </c>
      <c r="C182" s="295">
        <v>4</v>
      </c>
      <c r="D182" s="296" t="s">
        <v>128</v>
      </c>
      <c r="E182" s="296">
        <v>4</v>
      </c>
      <c r="F182" s="296">
        <v>4</v>
      </c>
      <c r="G182" s="296" t="s">
        <v>128</v>
      </c>
      <c r="H182" s="296">
        <v>4</v>
      </c>
      <c r="I182" s="449">
        <v>100</v>
      </c>
      <c r="J182" s="449"/>
      <c r="K182" s="449">
        <v>100</v>
      </c>
    </row>
    <row r="183" spans="1:11" ht="9.75" customHeight="1" x14ac:dyDescent="0.15">
      <c r="B183" s="290" t="s">
        <v>236</v>
      </c>
      <c r="C183" s="137">
        <v>1</v>
      </c>
      <c r="D183" s="17">
        <v>1</v>
      </c>
      <c r="E183" s="17">
        <v>1</v>
      </c>
      <c r="F183" s="17">
        <v>1</v>
      </c>
      <c r="G183" s="17">
        <v>1</v>
      </c>
      <c r="H183" s="17">
        <v>1</v>
      </c>
      <c r="I183" s="448">
        <v>100</v>
      </c>
      <c r="J183" s="448">
        <v>100</v>
      </c>
      <c r="K183" s="448">
        <v>100</v>
      </c>
    </row>
    <row r="184" spans="1:11" ht="9.75" customHeight="1" x14ac:dyDescent="0.15">
      <c r="B184" s="290"/>
      <c r="C184" s="137"/>
      <c r="D184" s="17"/>
      <c r="E184" s="17"/>
      <c r="F184" s="17"/>
      <c r="G184" s="17"/>
      <c r="H184" s="17"/>
      <c r="I184" s="448"/>
      <c r="J184" s="448"/>
      <c r="K184" s="448"/>
    </row>
    <row r="185" spans="1:11" ht="9.75" customHeight="1" x14ac:dyDescent="0.15">
      <c r="A185" s="289" t="s">
        <v>106</v>
      </c>
      <c r="B185" s="290" t="s">
        <v>235</v>
      </c>
      <c r="C185" s="293">
        <v>155</v>
      </c>
      <c r="D185" s="294">
        <v>141</v>
      </c>
      <c r="E185" s="294">
        <v>116</v>
      </c>
      <c r="F185" s="294">
        <v>86</v>
      </c>
      <c r="G185" s="294">
        <v>87</v>
      </c>
      <c r="H185" s="294">
        <v>86</v>
      </c>
      <c r="I185" s="449">
        <v>55.5</v>
      </c>
      <c r="J185" s="449">
        <v>61.7</v>
      </c>
      <c r="K185" s="449">
        <v>74.099999999999994</v>
      </c>
    </row>
    <row r="186" spans="1:11" ht="9.75" customHeight="1" x14ac:dyDescent="0.15">
      <c r="B186" s="290" t="s">
        <v>236</v>
      </c>
      <c r="C186" s="291">
        <v>90</v>
      </c>
      <c r="D186" s="292">
        <v>80</v>
      </c>
      <c r="E186" s="292">
        <v>71</v>
      </c>
      <c r="F186" s="292">
        <v>46</v>
      </c>
      <c r="G186" s="17">
        <v>51</v>
      </c>
      <c r="H186" s="292">
        <v>50</v>
      </c>
      <c r="I186" s="447">
        <v>51.1</v>
      </c>
      <c r="J186" s="448">
        <v>63.8</v>
      </c>
      <c r="K186" s="447">
        <v>70.400000000000006</v>
      </c>
    </row>
    <row r="187" spans="1:11" ht="9.75" customHeight="1" x14ac:dyDescent="0.15">
      <c r="B187" s="290" t="s">
        <v>237</v>
      </c>
      <c r="C187" s="291">
        <v>9</v>
      </c>
      <c r="D187" s="292">
        <v>9</v>
      </c>
      <c r="E187" s="292">
        <v>9</v>
      </c>
      <c r="F187" s="292">
        <v>6</v>
      </c>
      <c r="G187" s="292">
        <v>7</v>
      </c>
      <c r="H187" s="292">
        <v>6</v>
      </c>
      <c r="I187" s="447">
        <v>66.7</v>
      </c>
      <c r="J187" s="447">
        <v>77.8</v>
      </c>
      <c r="K187" s="447">
        <v>66.7</v>
      </c>
    </row>
    <row r="188" spans="1:11" ht="9.75" customHeight="1" x14ac:dyDescent="0.15">
      <c r="B188" s="290"/>
      <c r="C188" s="137"/>
      <c r="D188" s="17"/>
      <c r="E188" s="17"/>
      <c r="F188" s="17"/>
      <c r="G188" s="17"/>
      <c r="H188" s="17"/>
      <c r="I188" s="448"/>
      <c r="J188" s="448"/>
      <c r="K188" s="448"/>
    </row>
    <row r="189" spans="1:11" ht="9.75" customHeight="1" x14ac:dyDescent="0.15">
      <c r="A189" s="289" t="s">
        <v>107</v>
      </c>
      <c r="B189" s="290" t="s">
        <v>235</v>
      </c>
      <c r="C189" s="293">
        <v>5</v>
      </c>
      <c r="D189" s="294">
        <v>5</v>
      </c>
      <c r="E189" s="294">
        <v>5</v>
      </c>
      <c r="F189" s="294">
        <v>5</v>
      </c>
      <c r="G189" s="294">
        <v>5</v>
      </c>
      <c r="H189" s="294">
        <v>5</v>
      </c>
      <c r="I189" s="449">
        <v>100</v>
      </c>
      <c r="J189" s="449">
        <v>100</v>
      </c>
      <c r="K189" s="449">
        <v>100</v>
      </c>
    </row>
    <row r="190" spans="1:11" ht="9.75" customHeight="1" x14ac:dyDescent="0.15">
      <c r="B190" s="290" t="s">
        <v>236</v>
      </c>
      <c r="C190" s="291">
        <v>2</v>
      </c>
      <c r="D190" s="292">
        <v>2</v>
      </c>
      <c r="E190" s="292">
        <v>2</v>
      </c>
      <c r="F190" s="292">
        <v>2</v>
      </c>
      <c r="G190" s="292">
        <v>2</v>
      </c>
      <c r="H190" s="292">
        <v>2</v>
      </c>
      <c r="I190" s="449">
        <v>100</v>
      </c>
      <c r="J190" s="449">
        <v>100</v>
      </c>
      <c r="K190" s="449">
        <v>100</v>
      </c>
    </row>
    <row r="191" spans="1:11" ht="9.75" customHeight="1" x14ac:dyDescent="0.15">
      <c r="B191" s="290" t="s">
        <v>237</v>
      </c>
      <c r="C191" s="291">
        <v>1</v>
      </c>
      <c r="D191" s="292">
        <v>1</v>
      </c>
      <c r="E191" s="292">
        <v>1</v>
      </c>
      <c r="F191" s="292">
        <v>1</v>
      </c>
      <c r="G191" s="292">
        <v>1</v>
      </c>
      <c r="H191" s="292">
        <v>1</v>
      </c>
      <c r="I191" s="449">
        <v>100</v>
      </c>
      <c r="J191" s="449">
        <v>100</v>
      </c>
      <c r="K191" s="449">
        <v>100</v>
      </c>
    </row>
    <row r="192" spans="1:11" ht="9.75" customHeight="1" x14ac:dyDescent="0.15">
      <c r="B192" s="290"/>
      <c r="C192" s="137"/>
      <c r="D192" s="17"/>
      <c r="E192" s="17"/>
      <c r="F192" s="17"/>
      <c r="G192" s="17"/>
      <c r="H192" s="17"/>
      <c r="I192" s="448"/>
      <c r="J192" s="448"/>
      <c r="K192" s="448"/>
    </row>
    <row r="193" spans="1:12" ht="9.75" customHeight="1" x14ac:dyDescent="0.15">
      <c r="A193" s="289" t="s">
        <v>840</v>
      </c>
      <c r="B193" s="290" t="s">
        <v>235</v>
      </c>
      <c r="C193" s="293">
        <v>16</v>
      </c>
      <c r="D193" s="294">
        <v>14</v>
      </c>
      <c r="E193" s="294">
        <v>15</v>
      </c>
      <c r="F193" s="294">
        <v>11</v>
      </c>
      <c r="G193" s="294">
        <v>13</v>
      </c>
      <c r="H193" s="294">
        <v>11</v>
      </c>
      <c r="I193" s="449">
        <v>68.8</v>
      </c>
      <c r="J193" s="449">
        <v>92.9</v>
      </c>
      <c r="K193" s="449">
        <v>73.3</v>
      </c>
    </row>
    <row r="194" spans="1:12" ht="9.75" customHeight="1" x14ac:dyDescent="0.15">
      <c r="B194" s="290" t="s">
        <v>236</v>
      </c>
      <c r="C194" s="137">
        <v>1</v>
      </c>
      <c r="D194" s="17">
        <v>1</v>
      </c>
      <c r="E194" s="17" t="s">
        <v>128</v>
      </c>
      <c r="F194" s="17">
        <v>1</v>
      </c>
      <c r="G194" s="17">
        <v>1</v>
      </c>
      <c r="H194" s="17" t="s">
        <v>128</v>
      </c>
      <c r="I194" s="448">
        <v>100</v>
      </c>
      <c r="J194" s="448">
        <v>100</v>
      </c>
      <c r="K194" s="448"/>
    </row>
    <row r="195" spans="1:12" ht="9.75" customHeight="1" x14ac:dyDescent="0.15">
      <c r="B195" s="290"/>
      <c r="C195" s="137"/>
      <c r="D195" s="17"/>
      <c r="E195" s="17"/>
      <c r="F195" s="17"/>
      <c r="G195" s="17"/>
      <c r="H195" s="17"/>
      <c r="I195" s="448"/>
      <c r="J195" s="448"/>
      <c r="K195" s="448"/>
    </row>
    <row r="196" spans="1:12" ht="9.75" customHeight="1" x14ac:dyDescent="0.15">
      <c r="A196" s="289" t="s">
        <v>841</v>
      </c>
      <c r="B196" s="290" t="s">
        <v>235</v>
      </c>
      <c r="C196" s="301">
        <v>5</v>
      </c>
      <c r="D196" s="302">
        <v>3</v>
      </c>
      <c r="E196" s="302">
        <v>5</v>
      </c>
      <c r="F196" s="302">
        <v>4</v>
      </c>
      <c r="G196" s="302">
        <v>3</v>
      </c>
      <c r="H196" s="302">
        <v>5</v>
      </c>
      <c r="I196" s="449">
        <v>80</v>
      </c>
      <c r="J196" s="449">
        <v>100</v>
      </c>
      <c r="K196" s="449">
        <v>100</v>
      </c>
    </row>
    <row r="197" spans="1:12" ht="9.75" customHeight="1" x14ac:dyDescent="0.15">
      <c r="B197" s="290" t="s">
        <v>236</v>
      </c>
      <c r="C197" s="137" t="s">
        <v>128</v>
      </c>
      <c r="D197" s="17" t="s">
        <v>128</v>
      </c>
      <c r="E197" s="17" t="s">
        <v>128</v>
      </c>
      <c r="F197" s="17" t="s">
        <v>128</v>
      </c>
      <c r="G197" s="17" t="s">
        <v>128</v>
      </c>
      <c r="H197" s="17" t="s">
        <v>128</v>
      </c>
      <c r="I197" s="448" t="s">
        <v>128</v>
      </c>
      <c r="J197" s="448" t="s">
        <v>128</v>
      </c>
      <c r="K197" s="448" t="s">
        <v>128</v>
      </c>
    </row>
    <row r="198" spans="1:12" ht="9.75" customHeight="1" x14ac:dyDescent="0.15">
      <c r="B198" s="290"/>
      <c r="C198" s="137"/>
      <c r="D198" s="17"/>
      <c r="E198" s="17"/>
      <c r="F198" s="17"/>
      <c r="G198" s="17"/>
      <c r="H198" s="17"/>
      <c r="I198" s="448"/>
      <c r="J198" s="448"/>
      <c r="K198" s="448"/>
    </row>
    <row r="199" spans="1:12" ht="9.75" customHeight="1" x14ac:dyDescent="0.15">
      <c r="A199" s="289" t="s">
        <v>108</v>
      </c>
      <c r="B199" s="290" t="s">
        <v>235</v>
      </c>
      <c r="C199" s="293">
        <v>5</v>
      </c>
      <c r="D199" s="294">
        <v>4</v>
      </c>
      <c r="E199" s="294">
        <v>5</v>
      </c>
      <c r="F199" s="294">
        <v>1</v>
      </c>
      <c r="G199" s="294">
        <v>4</v>
      </c>
      <c r="H199" s="294">
        <v>1</v>
      </c>
      <c r="I199" s="449">
        <v>20</v>
      </c>
      <c r="J199" s="449">
        <v>100</v>
      </c>
      <c r="K199" s="449">
        <v>20</v>
      </c>
    </row>
    <row r="200" spans="1:12" ht="9.75" customHeight="1" x14ac:dyDescent="0.15">
      <c r="B200" s="290" t="s">
        <v>236</v>
      </c>
      <c r="C200" s="137">
        <v>13</v>
      </c>
      <c r="D200" s="17">
        <v>13</v>
      </c>
      <c r="E200" s="17">
        <v>13</v>
      </c>
      <c r="F200" s="17">
        <v>12</v>
      </c>
      <c r="G200" s="17">
        <v>12</v>
      </c>
      <c r="H200" s="17">
        <v>12</v>
      </c>
      <c r="I200" s="448">
        <v>92.3</v>
      </c>
      <c r="J200" s="448">
        <v>92.3</v>
      </c>
      <c r="K200" s="448">
        <v>92.3</v>
      </c>
    </row>
    <row r="201" spans="1:12" ht="9.75" customHeight="1" x14ac:dyDescent="0.15">
      <c r="B201" s="290" t="s">
        <v>237</v>
      </c>
      <c r="C201" s="137">
        <v>53</v>
      </c>
      <c r="D201" s="17">
        <v>52</v>
      </c>
      <c r="E201" s="17">
        <v>53</v>
      </c>
      <c r="F201" s="17">
        <v>45</v>
      </c>
      <c r="G201" s="17">
        <v>45</v>
      </c>
      <c r="H201" s="17">
        <v>51</v>
      </c>
      <c r="I201" s="448">
        <v>84.9</v>
      </c>
      <c r="J201" s="448">
        <v>86.5</v>
      </c>
      <c r="K201" s="448">
        <v>96.2</v>
      </c>
    </row>
    <row r="202" spans="1:12" ht="9.75" customHeight="1" x14ac:dyDescent="0.15">
      <c r="B202" s="290"/>
      <c r="C202" s="291"/>
      <c r="D202" s="292"/>
      <c r="E202" s="292"/>
      <c r="F202" s="292"/>
      <c r="G202" s="292"/>
      <c r="H202" s="292"/>
      <c r="I202" s="447"/>
      <c r="J202" s="447"/>
      <c r="K202" s="447"/>
    </row>
    <row r="203" spans="1:12" ht="9.75" customHeight="1" x14ac:dyDescent="0.15">
      <c r="A203" s="260" t="s">
        <v>110</v>
      </c>
      <c r="B203" s="290" t="s">
        <v>238</v>
      </c>
      <c r="C203" s="303">
        <v>11</v>
      </c>
      <c r="D203" s="304">
        <v>7</v>
      </c>
      <c r="E203" s="304">
        <v>9</v>
      </c>
      <c r="F203" s="304">
        <v>3</v>
      </c>
      <c r="G203" s="304">
        <v>6</v>
      </c>
      <c r="H203" s="304">
        <v>4</v>
      </c>
      <c r="I203" s="449">
        <v>27.3</v>
      </c>
      <c r="J203" s="449">
        <v>85.7</v>
      </c>
      <c r="K203" s="449">
        <v>44.4</v>
      </c>
    </row>
    <row r="204" spans="1:12" ht="9.75" customHeight="1" x14ac:dyDescent="0.15">
      <c r="B204" s="290"/>
      <c r="C204" s="291"/>
      <c r="D204" s="292"/>
      <c r="E204" s="292"/>
      <c r="F204" s="292"/>
      <c r="G204" s="292"/>
      <c r="H204" s="292"/>
      <c r="I204" s="447"/>
      <c r="J204" s="447"/>
      <c r="K204" s="447"/>
    </row>
    <row r="205" spans="1:12" ht="9.75" customHeight="1" x14ac:dyDescent="0.15">
      <c r="A205" s="289" t="s">
        <v>842</v>
      </c>
      <c r="B205" s="290" t="s">
        <v>238</v>
      </c>
      <c r="C205" s="293">
        <v>1</v>
      </c>
      <c r="D205" s="294">
        <v>1</v>
      </c>
      <c r="E205" s="294">
        <v>1</v>
      </c>
      <c r="F205" s="294" t="s">
        <v>128</v>
      </c>
      <c r="G205" s="294" t="s">
        <v>128</v>
      </c>
      <c r="H205" s="294" t="s">
        <v>128</v>
      </c>
      <c r="I205" s="449" t="s">
        <v>128</v>
      </c>
      <c r="J205" s="449" t="s">
        <v>128</v>
      </c>
      <c r="K205" s="449" t="s">
        <v>128</v>
      </c>
    </row>
    <row r="206" spans="1:12" ht="9.75" customHeight="1" x14ac:dyDescent="0.15">
      <c r="B206" s="290"/>
      <c r="C206" s="137"/>
      <c r="D206" s="17"/>
      <c r="E206" s="17"/>
      <c r="F206" s="17"/>
      <c r="G206" s="17"/>
      <c r="H206" s="17"/>
      <c r="I206" s="448"/>
      <c r="J206" s="448"/>
      <c r="K206" s="448"/>
    </row>
    <row r="207" spans="1:12" ht="9.75" customHeight="1" x14ac:dyDescent="0.15">
      <c r="A207" s="260" t="s">
        <v>111</v>
      </c>
      <c r="B207" s="290" t="s">
        <v>238</v>
      </c>
      <c r="C207" s="432" t="s">
        <v>128</v>
      </c>
      <c r="D207" s="433" t="s">
        <v>128</v>
      </c>
      <c r="E207" s="433" t="s">
        <v>128</v>
      </c>
      <c r="F207" s="433" t="s">
        <v>128</v>
      </c>
      <c r="G207" s="433" t="s">
        <v>128</v>
      </c>
      <c r="H207" s="433" t="s">
        <v>128</v>
      </c>
      <c r="I207" s="449" t="s">
        <v>128</v>
      </c>
      <c r="J207" s="449" t="s">
        <v>128</v>
      </c>
      <c r="K207" s="449" t="s">
        <v>128</v>
      </c>
    </row>
    <row r="208" spans="1:12" ht="9.75" customHeight="1" x14ac:dyDescent="0.2">
      <c r="C208" s="291"/>
      <c r="D208" s="292"/>
      <c r="E208" s="292"/>
      <c r="F208" s="292"/>
      <c r="G208" s="292"/>
      <c r="H208" s="292"/>
      <c r="I208" s="447"/>
      <c r="J208" s="447"/>
      <c r="K208" s="447"/>
      <c r="L208" s="282"/>
    </row>
    <row r="209" spans="1:12" ht="9.75" customHeight="1" x14ac:dyDescent="0.15">
      <c r="A209" s="260" t="s">
        <v>252</v>
      </c>
      <c r="B209" s="290" t="s">
        <v>238</v>
      </c>
      <c r="C209" s="301">
        <v>11</v>
      </c>
      <c r="D209" s="302">
        <v>10</v>
      </c>
      <c r="E209" s="302">
        <v>10</v>
      </c>
      <c r="F209" s="302">
        <v>4</v>
      </c>
      <c r="G209" s="302">
        <v>6</v>
      </c>
      <c r="H209" s="302">
        <v>7</v>
      </c>
      <c r="I209" s="449">
        <v>36.4</v>
      </c>
      <c r="J209" s="449">
        <v>60</v>
      </c>
      <c r="K209" s="449">
        <v>70</v>
      </c>
    </row>
    <row r="210" spans="1:12" ht="9.75" customHeight="1" x14ac:dyDescent="0.2">
      <c r="C210" s="137"/>
      <c r="D210" s="17"/>
      <c r="E210" s="17"/>
      <c r="F210" s="17"/>
      <c r="G210" s="17"/>
      <c r="H210" s="17"/>
      <c r="I210" s="448"/>
      <c r="J210" s="448"/>
      <c r="K210" s="448"/>
      <c r="L210" s="282"/>
    </row>
    <row r="211" spans="1:12" ht="9.75" customHeight="1" x14ac:dyDescent="0.15">
      <c r="A211" s="260" t="s">
        <v>843</v>
      </c>
      <c r="B211" s="290" t="s">
        <v>238</v>
      </c>
      <c r="C211" s="303">
        <v>74</v>
      </c>
      <c r="D211" s="304">
        <v>42</v>
      </c>
      <c r="E211" s="304">
        <v>32</v>
      </c>
      <c r="F211" s="304">
        <v>28</v>
      </c>
      <c r="G211" s="304">
        <v>39</v>
      </c>
      <c r="H211" s="304">
        <v>28</v>
      </c>
      <c r="I211" s="449">
        <v>37.799999999999997</v>
      </c>
      <c r="J211" s="449">
        <v>92.9</v>
      </c>
      <c r="K211" s="449">
        <v>87.5</v>
      </c>
    </row>
    <row r="212" spans="1:12" ht="9.75" customHeight="1" x14ac:dyDescent="0.15">
      <c r="A212" s="260"/>
      <c r="B212" s="290"/>
      <c r="C212" s="137"/>
      <c r="D212" s="17"/>
      <c r="E212" s="17"/>
      <c r="F212" s="17"/>
      <c r="G212" s="17"/>
      <c r="H212" s="17"/>
      <c r="I212" s="448"/>
      <c r="J212" s="448"/>
      <c r="K212" s="448"/>
    </row>
    <row r="213" spans="1:12" ht="9.75" customHeight="1" x14ac:dyDescent="0.15">
      <c r="A213" s="260" t="s">
        <v>109</v>
      </c>
      <c r="B213" s="290" t="s">
        <v>238</v>
      </c>
      <c r="C213" s="303">
        <v>17</v>
      </c>
      <c r="D213" s="304">
        <v>17</v>
      </c>
      <c r="E213" s="304">
        <v>16</v>
      </c>
      <c r="F213" s="304">
        <v>13</v>
      </c>
      <c r="G213" s="304">
        <v>14</v>
      </c>
      <c r="H213" s="304">
        <v>13</v>
      </c>
      <c r="I213" s="449">
        <v>76.5</v>
      </c>
      <c r="J213" s="449">
        <v>82.4</v>
      </c>
      <c r="K213" s="449">
        <v>81.3</v>
      </c>
    </row>
    <row r="214" spans="1:12" s="282" customFormat="1" ht="6" customHeight="1" x14ac:dyDescent="0.2">
      <c r="A214" s="305"/>
      <c r="B214" s="305"/>
      <c r="C214" s="459"/>
      <c r="D214" s="138"/>
      <c r="E214" s="138"/>
      <c r="F214" s="138"/>
      <c r="G214" s="138"/>
      <c r="H214" s="138"/>
      <c r="I214" s="138"/>
      <c r="J214" s="138"/>
      <c r="K214" s="138"/>
    </row>
    <row r="215" spans="1:12" ht="12" customHeight="1" x14ac:dyDescent="0.15">
      <c r="A215" s="260" t="s">
        <v>185</v>
      </c>
      <c r="C215" s="306"/>
      <c r="F215" s="307"/>
    </row>
    <row r="216" spans="1:12" ht="10.5" customHeight="1" x14ac:dyDescent="0.2">
      <c r="K216" s="282"/>
      <c r="L216" s="282"/>
    </row>
  </sheetData>
  <mergeCells count="5">
    <mergeCell ref="A3:B5"/>
    <mergeCell ref="C3:K3"/>
    <mergeCell ref="C4:E4"/>
    <mergeCell ref="F4:H4"/>
    <mergeCell ref="I4:K4"/>
  </mergeCells>
  <phoneticPr fontId="2"/>
  <dataValidations count="1">
    <dataValidation imeMode="off" allowBlank="1" showInputMessage="1" showErrorMessage="1" sqref="J61:J62 C24:K24 C27:K30 E22:K22 K37:K44 F54:K54 C64:K64 C67:K67 C69:K69 C72:K73 D104:E111 C81:K81 K79 C92:K93 C95:K102 C118:K119 C122:K122 K114 C129:K129 I114:I115 C148:K148 K132:K145 K154:K157 C173:K176 C179:K179 C182:K182 K169 C189:K191 C193:K193 C196:K196 C199:K199 C202:K205 C207:K209 C211:K211 C213:K213 E89:F89 C76:K76 C7:D22 F7 I7 I9:I20 J7:J20 K11:K20 G7:G20 F9:F20 H11:H20 E11:E20 C33:G44 H37:H44 H33:H35 I33:J44 K33:K35 C47:E54 F47:K52 C58:I62 K58:K62 J58:J59 C78:D79 E79 F78:G79 H79 I78:J79 C84:D89 H89:I89 K89 K84:K85 J84:J89 H84:I85 G84:G89 E84:F85 J104:K111 G104:H111 I104:I112 C104:C112 F104:F112 C114:D116 E114:F114 G114:G116 H114 K126 C125:D126 E126 F125:G126 H126 I125:J126 J114:J116 C132:D146 E132:F145 G132:G146 H132:I145 J132:J146 C151:E157 F154:F157 F151:F152 G151:G157 H154:I157 H151:I152 J151:J157 K151:K152 J161:J169 H169:I169 E169:F169 G161:G169 G159 J159 F160:F167 C159:D169 E159:E167 H160:I167 K160:K167 C185:F187 G187 G185 H185:I187 K185:K187 J185 J187" xr:uid="{00000000-0002-0000-0A00-000000000000}"/>
  </dataValidations>
  <printOptions gridLinesSet="0"/>
  <pageMargins left="0.59055118110236227" right="0.59055118110236227" top="0.59055118110236227" bottom="0.59055118110236227" header="0.31496062992125984" footer="0.19685039370078741"/>
  <pageSetup paperSize="9" scale="67" fitToHeight="3" orientation="portrait" horizontalDpi="4294967293" r:id="rId1"/>
  <headerFooter alignWithMargins="0"/>
  <rowBreaks count="1" manualBreakCount="1">
    <brk id="118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>
    <tabColor rgb="FF0070C0"/>
  </sheetPr>
  <dimension ref="A1:M22"/>
  <sheetViews>
    <sheetView zoomScaleNormal="100" zoomScaleSheetLayoutView="100" workbookViewId="0">
      <selection activeCell="O7" sqref="O7"/>
    </sheetView>
  </sheetViews>
  <sheetFormatPr defaultColWidth="9.140625" defaultRowHeight="10.5" customHeight="1" x14ac:dyDescent="0.15"/>
  <cols>
    <col min="1" max="1" width="17.140625" style="249" customWidth="1"/>
    <col min="2" max="12" width="7.5703125" style="176" customWidth="1"/>
    <col min="13" max="16384" width="9.140625" style="176"/>
  </cols>
  <sheetData>
    <row r="1" spans="1:13" ht="17.25" x14ac:dyDescent="0.2">
      <c r="A1" s="174" t="s">
        <v>844</v>
      </c>
      <c r="B1" s="174"/>
      <c r="C1" s="174"/>
      <c r="D1" s="175"/>
      <c r="E1" s="175"/>
      <c r="F1" s="175"/>
      <c r="G1" s="175"/>
      <c r="H1" s="175"/>
      <c r="I1" s="175"/>
      <c r="J1" s="175"/>
      <c r="K1" s="175"/>
      <c r="L1" s="175"/>
    </row>
    <row r="2" spans="1:13" ht="11.25" x14ac:dyDescent="0.15">
      <c r="A2" s="176"/>
      <c r="L2" s="177" t="s">
        <v>174</v>
      </c>
    </row>
    <row r="3" spans="1:13" ht="21.75" customHeight="1" x14ac:dyDescent="0.15">
      <c r="A3" s="200" t="s">
        <v>372</v>
      </c>
      <c r="B3" s="239" t="s">
        <v>393</v>
      </c>
      <c r="C3" s="239" t="s">
        <v>394</v>
      </c>
      <c r="D3" s="239" t="s">
        <v>182</v>
      </c>
      <c r="E3" s="240" t="s">
        <v>147</v>
      </c>
      <c r="F3" s="240" t="s">
        <v>183</v>
      </c>
      <c r="G3" s="240" t="s">
        <v>175</v>
      </c>
      <c r="H3" s="240" t="s">
        <v>176</v>
      </c>
      <c r="I3" s="240" t="s">
        <v>184</v>
      </c>
      <c r="J3" s="458" t="s">
        <v>395</v>
      </c>
      <c r="K3" s="239" t="s">
        <v>396</v>
      </c>
      <c r="L3" s="239" t="s">
        <v>397</v>
      </c>
    </row>
    <row r="4" spans="1:13" ht="21.75" customHeight="1" x14ac:dyDescent="0.15">
      <c r="A4" s="241" t="s">
        <v>112</v>
      </c>
      <c r="B4" s="242">
        <f>SUM(C4:L4)</f>
        <v>28</v>
      </c>
      <c r="C4" s="243">
        <v>8</v>
      </c>
      <c r="D4" s="243">
        <v>2</v>
      </c>
      <c r="E4" s="243">
        <v>3</v>
      </c>
      <c r="F4" s="243">
        <v>4</v>
      </c>
      <c r="G4" s="243">
        <v>1</v>
      </c>
      <c r="H4" s="243">
        <v>3</v>
      </c>
      <c r="I4" s="243">
        <v>4</v>
      </c>
      <c r="J4" s="245">
        <f t="shared" ref="C4:L5" si="0">SUM(J5:J6)</f>
        <v>0</v>
      </c>
      <c r="K4" s="243">
        <v>2</v>
      </c>
      <c r="L4" s="243">
        <v>1</v>
      </c>
    </row>
    <row r="5" spans="1:13" ht="21.75" customHeight="1" x14ac:dyDescent="0.15">
      <c r="A5" s="241" t="s">
        <v>9</v>
      </c>
      <c r="B5" s="244">
        <f>SUM(B6:B7)</f>
        <v>28</v>
      </c>
      <c r="C5" s="245">
        <f t="shared" si="0"/>
        <v>8</v>
      </c>
      <c r="D5" s="245">
        <f t="shared" si="0"/>
        <v>2</v>
      </c>
      <c r="E5" s="245">
        <f t="shared" si="0"/>
        <v>3</v>
      </c>
      <c r="F5" s="245">
        <f t="shared" si="0"/>
        <v>4</v>
      </c>
      <c r="G5" s="245">
        <f t="shared" si="0"/>
        <v>1</v>
      </c>
      <c r="H5" s="245">
        <f t="shared" si="0"/>
        <v>3</v>
      </c>
      <c r="I5" s="245">
        <f t="shared" si="0"/>
        <v>4</v>
      </c>
      <c r="J5" s="245">
        <f t="shared" si="0"/>
        <v>0</v>
      </c>
      <c r="K5" s="245">
        <f t="shared" si="0"/>
        <v>2</v>
      </c>
      <c r="L5" s="245">
        <f t="shared" si="0"/>
        <v>1</v>
      </c>
    </row>
    <row r="6" spans="1:13" ht="21.75" customHeight="1" x14ac:dyDescent="0.15">
      <c r="A6" s="241" t="s">
        <v>113</v>
      </c>
      <c r="B6" s="244">
        <f>SUM(C6:L6)</f>
        <v>13</v>
      </c>
      <c r="C6" s="245">
        <v>5</v>
      </c>
      <c r="D6" s="245">
        <v>1</v>
      </c>
      <c r="E6" s="245">
        <v>2</v>
      </c>
      <c r="F6" s="245">
        <v>4</v>
      </c>
      <c r="G6" s="245">
        <v>0</v>
      </c>
      <c r="H6" s="245">
        <v>0</v>
      </c>
      <c r="I6" s="245">
        <v>1</v>
      </c>
      <c r="J6" s="245">
        <v>0</v>
      </c>
      <c r="K6" s="245">
        <v>0</v>
      </c>
      <c r="L6" s="245">
        <v>0</v>
      </c>
    </row>
    <row r="7" spans="1:13" ht="21.75" customHeight="1" x14ac:dyDescent="0.15">
      <c r="A7" s="241" t="s">
        <v>114</v>
      </c>
      <c r="B7" s="244">
        <f>SUM(C7:L7)</f>
        <v>15</v>
      </c>
      <c r="C7" s="245">
        <v>3</v>
      </c>
      <c r="D7" s="245">
        <v>1</v>
      </c>
      <c r="E7" s="245">
        <v>1</v>
      </c>
      <c r="F7" s="245">
        <v>0</v>
      </c>
      <c r="G7" s="245">
        <v>1</v>
      </c>
      <c r="H7" s="245">
        <v>3</v>
      </c>
      <c r="I7" s="245">
        <v>3</v>
      </c>
      <c r="J7" s="245">
        <v>0</v>
      </c>
      <c r="K7" s="245">
        <v>2</v>
      </c>
      <c r="L7" s="245">
        <v>1</v>
      </c>
    </row>
    <row r="8" spans="1:13" ht="21.75" customHeight="1" x14ac:dyDescent="0.15">
      <c r="A8" s="246"/>
      <c r="B8" s="244"/>
      <c r="C8" s="245"/>
      <c r="D8" s="245"/>
      <c r="E8" s="245"/>
      <c r="F8" s="245"/>
      <c r="G8" s="245"/>
      <c r="H8" s="245"/>
      <c r="I8" s="245"/>
      <c r="J8" s="245"/>
      <c r="K8" s="245"/>
      <c r="L8" s="245"/>
    </row>
    <row r="9" spans="1:13" ht="21.75" customHeight="1" x14ac:dyDescent="0.15">
      <c r="A9" s="241" t="s">
        <v>115</v>
      </c>
      <c r="B9" s="244">
        <f>SUM(C9:L9)</f>
        <v>168</v>
      </c>
      <c r="C9" s="245">
        <v>97</v>
      </c>
      <c r="D9" s="245">
        <v>0</v>
      </c>
      <c r="E9" s="245">
        <v>4</v>
      </c>
      <c r="F9" s="245">
        <v>67</v>
      </c>
      <c r="G9" s="245">
        <v>0</v>
      </c>
      <c r="H9" s="245">
        <v>0</v>
      </c>
      <c r="I9" s="245">
        <v>0</v>
      </c>
      <c r="J9" s="245">
        <v>0</v>
      </c>
      <c r="K9" s="245">
        <v>0</v>
      </c>
      <c r="L9" s="245">
        <v>0</v>
      </c>
    </row>
    <row r="10" spans="1:13" ht="21.75" customHeight="1" x14ac:dyDescent="0.15">
      <c r="A10" s="177" t="s">
        <v>9</v>
      </c>
      <c r="B10" s="244">
        <f t="shared" ref="B10:L10" si="1">SUM(B11:B12)</f>
        <v>168</v>
      </c>
      <c r="C10" s="245">
        <f t="shared" si="1"/>
        <v>97</v>
      </c>
      <c r="D10" s="245">
        <f t="shared" si="1"/>
        <v>0</v>
      </c>
      <c r="E10" s="245">
        <f t="shared" si="1"/>
        <v>4</v>
      </c>
      <c r="F10" s="245">
        <f t="shared" si="1"/>
        <v>67</v>
      </c>
      <c r="G10" s="245">
        <f t="shared" si="1"/>
        <v>0</v>
      </c>
      <c r="H10" s="245">
        <f t="shared" si="1"/>
        <v>0</v>
      </c>
      <c r="I10" s="245">
        <f t="shared" si="1"/>
        <v>0</v>
      </c>
      <c r="J10" s="245">
        <f t="shared" si="1"/>
        <v>0</v>
      </c>
      <c r="K10" s="245">
        <f t="shared" si="1"/>
        <v>0</v>
      </c>
      <c r="L10" s="245">
        <f t="shared" si="1"/>
        <v>0</v>
      </c>
    </row>
    <row r="11" spans="1:13" ht="21.75" customHeight="1" x14ac:dyDescent="0.15">
      <c r="A11" s="177" t="s">
        <v>113</v>
      </c>
      <c r="B11" s="244">
        <f>SUM(C11:L11)</f>
        <v>156</v>
      </c>
      <c r="C11" s="245">
        <v>85</v>
      </c>
      <c r="D11" s="245">
        <v>0</v>
      </c>
      <c r="E11" s="245">
        <v>4</v>
      </c>
      <c r="F11" s="245">
        <v>67</v>
      </c>
      <c r="G11" s="245">
        <v>0</v>
      </c>
      <c r="H11" s="245">
        <v>0</v>
      </c>
      <c r="I11" s="245">
        <v>0</v>
      </c>
      <c r="J11" s="245">
        <v>0</v>
      </c>
      <c r="K11" s="245">
        <v>0</v>
      </c>
      <c r="L11" s="245">
        <v>0</v>
      </c>
    </row>
    <row r="12" spans="1:13" ht="21.75" customHeight="1" x14ac:dyDescent="0.15">
      <c r="A12" s="177" t="s">
        <v>114</v>
      </c>
      <c r="B12" s="244">
        <f>SUM(C12:L12)</f>
        <v>12</v>
      </c>
      <c r="C12" s="245">
        <v>12</v>
      </c>
      <c r="D12" s="245">
        <v>0</v>
      </c>
      <c r="E12" s="245">
        <v>0</v>
      </c>
      <c r="F12" s="245">
        <v>0</v>
      </c>
      <c r="G12" s="245">
        <v>0</v>
      </c>
      <c r="H12" s="245">
        <v>0</v>
      </c>
      <c r="I12" s="245">
        <v>0</v>
      </c>
      <c r="J12" s="245">
        <v>0</v>
      </c>
      <c r="K12" s="245">
        <v>0</v>
      </c>
      <c r="L12" s="245">
        <v>0</v>
      </c>
    </row>
    <row r="13" spans="1:13" ht="21.75" customHeight="1" x14ac:dyDescent="0.15">
      <c r="A13" s="177"/>
      <c r="B13" s="244"/>
      <c r="C13" s="245"/>
      <c r="D13" s="245"/>
      <c r="E13" s="245"/>
      <c r="F13" s="245"/>
      <c r="G13" s="245"/>
      <c r="H13" s="245"/>
      <c r="I13" s="245"/>
      <c r="J13" s="245"/>
      <c r="K13" s="245"/>
      <c r="L13" s="245"/>
    </row>
    <row r="14" spans="1:13" ht="21.75" customHeight="1" x14ac:dyDescent="0.15">
      <c r="A14" s="177" t="s">
        <v>251</v>
      </c>
      <c r="B14" s="244">
        <f>SUM(C14:L14)</f>
        <v>2608</v>
      </c>
      <c r="C14" s="245">
        <v>38</v>
      </c>
      <c r="D14" s="245">
        <v>625</v>
      </c>
      <c r="E14" s="245">
        <v>1353</v>
      </c>
      <c r="F14" s="245">
        <v>5</v>
      </c>
      <c r="G14" s="245">
        <v>316</v>
      </c>
      <c r="H14" s="245">
        <v>101</v>
      </c>
      <c r="I14" s="245">
        <v>142</v>
      </c>
      <c r="J14" s="245">
        <v>0</v>
      </c>
      <c r="K14" s="245">
        <v>25</v>
      </c>
      <c r="L14" s="245">
        <v>3</v>
      </c>
      <c r="M14" s="434"/>
    </row>
    <row r="15" spans="1:13" ht="21.75" customHeight="1" x14ac:dyDescent="0.15">
      <c r="A15" s="177" t="s">
        <v>157</v>
      </c>
      <c r="B15" s="244">
        <f>SUM(B16:B19)</f>
        <v>2608</v>
      </c>
      <c r="C15" s="245">
        <f t="shared" ref="C15:L15" si="2">SUM(C16:C19)</f>
        <v>38</v>
      </c>
      <c r="D15" s="245">
        <f t="shared" si="2"/>
        <v>625</v>
      </c>
      <c r="E15" s="245">
        <f t="shared" si="2"/>
        <v>1353</v>
      </c>
      <c r="F15" s="245">
        <f t="shared" si="2"/>
        <v>5</v>
      </c>
      <c r="G15" s="245">
        <f t="shared" si="2"/>
        <v>316</v>
      </c>
      <c r="H15" s="245">
        <f t="shared" si="2"/>
        <v>101</v>
      </c>
      <c r="I15" s="245">
        <f t="shared" si="2"/>
        <v>142</v>
      </c>
      <c r="J15" s="245">
        <f t="shared" si="2"/>
        <v>0</v>
      </c>
      <c r="K15" s="245">
        <f t="shared" si="2"/>
        <v>25</v>
      </c>
      <c r="L15" s="245">
        <f t="shared" si="2"/>
        <v>3</v>
      </c>
    </row>
    <row r="16" spans="1:13" ht="21.75" customHeight="1" x14ac:dyDescent="0.15">
      <c r="A16" s="177" t="s">
        <v>247</v>
      </c>
      <c r="B16" s="244">
        <f>SUM(C16:L16)</f>
        <v>69</v>
      </c>
      <c r="C16" s="245">
        <v>0</v>
      </c>
      <c r="D16" s="245">
        <v>0</v>
      </c>
      <c r="E16" s="245">
        <v>69</v>
      </c>
      <c r="F16" s="245">
        <v>0</v>
      </c>
      <c r="G16" s="245">
        <v>0</v>
      </c>
      <c r="H16" s="245">
        <v>0</v>
      </c>
      <c r="I16" s="245">
        <v>0</v>
      </c>
      <c r="J16" s="245">
        <v>0</v>
      </c>
      <c r="K16" s="245">
        <v>0</v>
      </c>
      <c r="L16" s="245">
        <v>0</v>
      </c>
    </row>
    <row r="17" spans="1:12" ht="21.75" customHeight="1" x14ac:dyDescent="0.15">
      <c r="A17" s="177" t="s">
        <v>248</v>
      </c>
      <c r="B17" s="244">
        <f>SUM(C17:L17)</f>
        <v>0</v>
      </c>
      <c r="C17" s="245">
        <v>0</v>
      </c>
      <c r="D17" s="245">
        <v>0</v>
      </c>
      <c r="E17" s="245" t="s">
        <v>845</v>
      </c>
      <c r="F17" s="245">
        <v>0</v>
      </c>
      <c r="G17" s="245">
        <v>0</v>
      </c>
      <c r="H17" s="245">
        <v>0</v>
      </c>
      <c r="I17" s="245">
        <v>0</v>
      </c>
      <c r="J17" s="245">
        <v>0</v>
      </c>
      <c r="K17" s="245">
        <v>0</v>
      </c>
      <c r="L17" s="245">
        <v>0</v>
      </c>
    </row>
    <row r="18" spans="1:12" ht="21.75" customHeight="1" x14ac:dyDescent="0.15">
      <c r="A18" s="177" t="s">
        <v>249</v>
      </c>
      <c r="B18" s="244">
        <f>SUM(C18:L18)</f>
        <v>19</v>
      </c>
      <c r="C18" s="245">
        <v>0</v>
      </c>
      <c r="D18" s="245">
        <v>0</v>
      </c>
      <c r="E18" s="245" t="s">
        <v>845</v>
      </c>
      <c r="F18" s="245">
        <v>0</v>
      </c>
      <c r="G18" s="245">
        <v>19</v>
      </c>
      <c r="H18" s="245">
        <v>0</v>
      </c>
      <c r="I18" s="245">
        <v>0</v>
      </c>
      <c r="J18" s="245">
        <v>0</v>
      </c>
      <c r="K18" s="245">
        <v>0</v>
      </c>
      <c r="L18" s="245">
        <v>0</v>
      </c>
    </row>
    <row r="19" spans="1:12" ht="21.75" customHeight="1" x14ac:dyDescent="0.15">
      <c r="A19" s="177" t="s">
        <v>250</v>
      </c>
      <c r="B19" s="244">
        <f>SUM(C19:L19)</f>
        <v>2520</v>
      </c>
      <c r="C19" s="245">
        <v>38</v>
      </c>
      <c r="D19" s="245">
        <v>625</v>
      </c>
      <c r="E19" s="245">
        <v>1284</v>
      </c>
      <c r="F19" s="245">
        <v>5</v>
      </c>
      <c r="G19" s="245">
        <v>297</v>
      </c>
      <c r="H19" s="245">
        <v>101</v>
      </c>
      <c r="I19" s="245">
        <v>142</v>
      </c>
      <c r="J19" s="245">
        <v>0</v>
      </c>
      <c r="K19" s="245">
        <v>25</v>
      </c>
      <c r="L19" s="245">
        <v>3</v>
      </c>
    </row>
    <row r="20" spans="1:12" ht="6" customHeight="1" x14ac:dyDescent="0.15">
      <c r="A20" s="179"/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247"/>
    </row>
    <row r="21" spans="1:12" ht="10.5" customHeight="1" x14ac:dyDescent="0.15">
      <c r="A21" s="176" t="s">
        <v>185</v>
      </c>
    </row>
    <row r="22" spans="1:12" ht="10.5" customHeight="1" x14ac:dyDescent="0.15">
      <c r="A22" s="176" t="s">
        <v>452</v>
      </c>
      <c r="B22" s="248"/>
      <c r="C22" s="248"/>
    </row>
  </sheetData>
  <phoneticPr fontId="13"/>
  <printOptions gridLinesSet="0"/>
  <pageMargins left="0.59055118110236227" right="0.59055118110236227" top="0.59055118110236227" bottom="0.59055118110236227" header="0.31496062992125984" footer="0.19685039370078741"/>
  <pageSetup paperSize="9" fitToHeight="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">
    <tabColor rgb="FF0070C0"/>
  </sheetPr>
  <dimension ref="A1:R887"/>
  <sheetViews>
    <sheetView zoomScaleNormal="100" workbookViewId="0">
      <selection activeCell="U13" sqref="U13"/>
    </sheetView>
  </sheetViews>
  <sheetFormatPr defaultColWidth="9.140625" defaultRowHeight="11.25" x14ac:dyDescent="0.15"/>
  <cols>
    <col min="1" max="2" width="2.85546875" style="35" customWidth="1"/>
    <col min="3" max="3" width="45.7109375" style="35" customWidth="1"/>
    <col min="4" max="6" width="12.85546875" style="100" customWidth="1"/>
    <col min="7" max="18" width="10.5703125" style="101" customWidth="1"/>
    <col min="19" max="16384" width="9.140625" style="35"/>
  </cols>
  <sheetData>
    <row r="1" spans="1:18" s="90" customFormat="1" ht="17.25" x14ac:dyDescent="0.2">
      <c r="A1" s="88" t="s">
        <v>296</v>
      </c>
      <c r="B1" s="88"/>
      <c r="C1" s="88"/>
      <c r="D1" s="89"/>
      <c r="E1" s="89"/>
      <c r="F1" s="89"/>
    </row>
    <row r="2" spans="1:18" s="90" customFormat="1" ht="17.25" x14ac:dyDescent="0.2">
      <c r="A2" s="103" t="s">
        <v>297</v>
      </c>
      <c r="B2" s="88"/>
      <c r="C2" s="88"/>
      <c r="D2" s="89"/>
      <c r="E2" s="89"/>
      <c r="F2" s="89"/>
    </row>
    <row r="3" spans="1:18" s="93" customFormat="1" x14ac:dyDescent="0.15">
      <c r="A3" s="14"/>
      <c r="B3" s="14"/>
      <c r="C3" s="14"/>
      <c r="D3" s="91"/>
      <c r="E3" s="91"/>
      <c r="F3" s="91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92" t="s">
        <v>4</v>
      </c>
    </row>
    <row r="4" spans="1:18" s="93" customFormat="1" x14ac:dyDescent="0.15">
      <c r="A4" s="463" t="s">
        <v>298</v>
      </c>
      <c r="B4" s="463"/>
      <c r="C4" s="464"/>
      <c r="D4" s="472" t="s">
        <v>453</v>
      </c>
      <c r="E4" s="472" t="s">
        <v>508</v>
      </c>
      <c r="F4" s="472" t="s">
        <v>536</v>
      </c>
      <c r="G4" s="469" t="s">
        <v>537</v>
      </c>
      <c r="H4" s="471"/>
      <c r="I4" s="471"/>
      <c r="J4" s="471"/>
      <c r="K4" s="471"/>
      <c r="L4" s="471"/>
      <c r="M4" s="471"/>
      <c r="N4" s="471"/>
      <c r="O4" s="471"/>
      <c r="P4" s="471"/>
      <c r="Q4" s="471"/>
      <c r="R4" s="471"/>
    </row>
    <row r="5" spans="1:18" s="93" customFormat="1" x14ac:dyDescent="0.15">
      <c r="A5" s="467"/>
      <c r="B5" s="467"/>
      <c r="C5" s="468"/>
      <c r="D5" s="473"/>
      <c r="E5" s="473"/>
      <c r="F5" s="473"/>
      <c r="G5" s="104" t="s">
        <v>116</v>
      </c>
      <c r="H5" s="165" t="s">
        <v>117</v>
      </c>
      <c r="I5" s="165" t="s">
        <v>118</v>
      </c>
      <c r="J5" s="105" t="s">
        <v>119</v>
      </c>
      <c r="K5" s="105" t="s">
        <v>120</v>
      </c>
      <c r="L5" s="105" t="s">
        <v>121</v>
      </c>
      <c r="M5" s="105" t="s">
        <v>122</v>
      </c>
      <c r="N5" s="105" t="s">
        <v>123</v>
      </c>
      <c r="O5" s="105" t="s">
        <v>124</v>
      </c>
      <c r="P5" s="105" t="s">
        <v>125</v>
      </c>
      <c r="Q5" s="105" t="s">
        <v>126</v>
      </c>
      <c r="R5" s="105" t="s">
        <v>127</v>
      </c>
    </row>
    <row r="6" spans="1:18" ht="18.75" customHeight="1" x14ac:dyDescent="0.15">
      <c r="A6" s="60" t="s">
        <v>0</v>
      </c>
      <c r="B6" s="257"/>
      <c r="C6" s="60"/>
      <c r="D6" s="197">
        <v>355810</v>
      </c>
      <c r="E6" s="197">
        <v>337302</v>
      </c>
      <c r="F6" s="197">
        <v>345380</v>
      </c>
      <c r="G6" s="197">
        <v>288485</v>
      </c>
      <c r="H6" s="197">
        <v>271034</v>
      </c>
      <c r="I6" s="197">
        <v>293250</v>
      </c>
      <c r="J6" s="197">
        <v>296466</v>
      </c>
      <c r="K6" s="197">
        <v>294063</v>
      </c>
      <c r="L6" s="197">
        <v>529705</v>
      </c>
      <c r="M6" s="197">
        <v>379552</v>
      </c>
      <c r="N6" s="197">
        <v>282872</v>
      </c>
      <c r="O6" s="197">
        <v>291591</v>
      </c>
      <c r="P6" s="197">
        <v>289249</v>
      </c>
      <c r="Q6" s="197">
        <v>310711</v>
      </c>
      <c r="R6" s="197">
        <v>620604</v>
      </c>
    </row>
    <row r="7" spans="1:18" ht="18.75" customHeight="1" x14ac:dyDescent="0.15">
      <c r="A7" s="32"/>
      <c r="B7" s="32" t="s">
        <v>299</v>
      </c>
      <c r="C7" s="62"/>
      <c r="D7" s="44" t="s">
        <v>283</v>
      </c>
      <c r="E7" s="44" t="s">
        <v>283</v>
      </c>
      <c r="F7" s="44" t="s">
        <v>538</v>
      </c>
      <c r="G7" s="44" t="s">
        <v>538</v>
      </c>
      <c r="H7" s="44" t="s">
        <v>538</v>
      </c>
      <c r="I7" s="44" t="s">
        <v>538</v>
      </c>
      <c r="J7" s="44" t="s">
        <v>538</v>
      </c>
      <c r="K7" s="44" t="s">
        <v>538</v>
      </c>
      <c r="L7" s="44" t="s">
        <v>538</v>
      </c>
      <c r="M7" s="44" t="s">
        <v>538</v>
      </c>
      <c r="N7" s="44" t="s">
        <v>538</v>
      </c>
      <c r="O7" s="44" t="s">
        <v>538</v>
      </c>
      <c r="P7" s="44" t="s">
        <v>538</v>
      </c>
      <c r="Q7" s="44" t="s">
        <v>538</v>
      </c>
      <c r="R7" s="44" t="s">
        <v>538</v>
      </c>
    </row>
    <row r="8" spans="1:18" ht="18.75" customHeight="1" x14ac:dyDescent="0.15">
      <c r="A8" s="32"/>
      <c r="B8" s="32" t="s">
        <v>253</v>
      </c>
      <c r="C8" s="62"/>
      <c r="D8" s="310">
        <v>578924</v>
      </c>
      <c r="E8" s="310">
        <v>620350</v>
      </c>
      <c r="F8" s="259">
        <v>570040</v>
      </c>
      <c r="G8" s="259">
        <v>440906</v>
      </c>
      <c r="H8" s="259">
        <v>443393</v>
      </c>
      <c r="I8" s="259">
        <v>430539</v>
      </c>
      <c r="J8" s="259">
        <v>509874</v>
      </c>
      <c r="K8" s="259">
        <v>429628</v>
      </c>
      <c r="L8" s="259">
        <v>955565</v>
      </c>
      <c r="M8" s="259">
        <v>563306</v>
      </c>
      <c r="N8" s="259">
        <v>439675</v>
      </c>
      <c r="O8" s="259">
        <v>428469</v>
      </c>
      <c r="P8" s="259">
        <v>456174</v>
      </c>
      <c r="Q8" s="259">
        <v>443595</v>
      </c>
      <c r="R8" s="259">
        <v>1305910</v>
      </c>
    </row>
    <row r="9" spans="1:18" ht="18.75" customHeight="1" x14ac:dyDescent="0.15">
      <c r="A9" s="32"/>
      <c r="B9" s="32" t="s">
        <v>254</v>
      </c>
      <c r="C9" s="62"/>
      <c r="D9" s="310">
        <v>439962</v>
      </c>
      <c r="E9" s="310">
        <v>395958</v>
      </c>
      <c r="F9" s="259">
        <v>412250</v>
      </c>
      <c r="G9" s="259">
        <v>325349</v>
      </c>
      <c r="H9" s="259">
        <v>320923</v>
      </c>
      <c r="I9" s="259">
        <v>354916</v>
      </c>
      <c r="J9" s="259">
        <v>347212</v>
      </c>
      <c r="K9" s="259">
        <v>374427</v>
      </c>
      <c r="L9" s="259">
        <v>587297</v>
      </c>
      <c r="M9" s="259">
        <v>501065</v>
      </c>
      <c r="N9" s="259">
        <v>324617</v>
      </c>
      <c r="O9" s="259">
        <v>340255</v>
      </c>
      <c r="P9" s="259">
        <v>331917</v>
      </c>
      <c r="Q9" s="259">
        <v>412298</v>
      </c>
      <c r="R9" s="259">
        <v>732561</v>
      </c>
    </row>
    <row r="10" spans="1:18" ht="18.75" customHeight="1" x14ac:dyDescent="0.15">
      <c r="A10" s="32"/>
      <c r="B10" s="32"/>
      <c r="C10" s="65" t="s">
        <v>277</v>
      </c>
      <c r="D10" s="310">
        <v>289978</v>
      </c>
      <c r="E10" s="310">
        <v>236272</v>
      </c>
      <c r="F10" s="259">
        <v>276827</v>
      </c>
      <c r="G10" s="259">
        <v>208431</v>
      </c>
      <c r="H10" s="259">
        <v>243076</v>
      </c>
      <c r="I10" s="259">
        <v>322698</v>
      </c>
      <c r="J10" s="259">
        <v>229845</v>
      </c>
      <c r="K10" s="259">
        <v>272289</v>
      </c>
      <c r="L10" s="259">
        <v>299625</v>
      </c>
      <c r="M10" s="259">
        <v>310694</v>
      </c>
      <c r="N10" s="259">
        <v>224684</v>
      </c>
      <c r="O10" s="259">
        <v>289764</v>
      </c>
      <c r="P10" s="259">
        <v>231630</v>
      </c>
      <c r="Q10" s="259">
        <v>325215</v>
      </c>
      <c r="R10" s="259">
        <v>366169</v>
      </c>
    </row>
    <row r="11" spans="1:18" ht="18.75" customHeight="1" x14ac:dyDescent="0.15">
      <c r="A11" s="32"/>
      <c r="B11" s="32"/>
      <c r="C11" s="65" t="s">
        <v>255</v>
      </c>
      <c r="D11" s="310">
        <v>275159</v>
      </c>
      <c r="E11" s="310">
        <v>242268</v>
      </c>
      <c r="F11" s="259">
        <v>274554</v>
      </c>
      <c r="G11" s="259">
        <v>237166</v>
      </c>
      <c r="H11" s="259">
        <v>238173</v>
      </c>
      <c r="I11" s="259">
        <v>236823</v>
      </c>
      <c r="J11" s="259">
        <v>238451</v>
      </c>
      <c r="K11" s="259">
        <v>276689</v>
      </c>
      <c r="L11" s="259">
        <v>264439</v>
      </c>
      <c r="M11" s="259">
        <v>346994</v>
      </c>
      <c r="N11" s="259">
        <v>247417</v>
      </c>
      <c r="O11" s="259">
        <v>255417</v>
      </c>
      <c r="P11" s="259">
        <v>248814</v>
      </c>
      <c r="Q11" s="259">
        <v>324262</v>
      </c>
      <c r="R11" s="259">
        <v>387322</v>
      </c>
    </row>
    <row r="12" spans="1:18" ht="18.75" customHeight="1" x14ac:dyDescent="0.15">
      <c r="A12" s="32"/>
      <c r="B12" s="32"/>
      <c r="C12" s="65" t="s">
        <v>300</v>
      </c>
      <c r="D12" s="310">
        <v>390076</v>
      </c>
      <c r="E12" s="310">
        <v>385486</v>
      </c>
      <c r="F12" s="259">
        <v>402645</v>
      </c>
      <c r="G12" s="259">
        <v>315097</v>
      </c>
      <c r="H12" s="259">
        <v>307280</v>
      </c>
      <c r="I12" s="259">
        <v>302420</v>
      </c>
      <c r="J12" s="259">
        <v>307078</v>
      </c>
      <c r="K12" s="259">
        <v>298725</v>
      </c>
      <c r="L12" s="259">
        <v>780704</v>
      </c>
      <c r="M12" s="259">
        <v>377966</v>
      </c>
      <c r="N12" s="259">
        <v>307649</v>
      </c>
      <c r="O12" s="259">
        <v>308990</v>
      </c>
      <c r="P12" s="259">
        <v>313806</v>
      </c>
      <c r="Q12" s="259">
        <v>311539</v>
      </c>
      <c r="R12" s="259">
        <v>893253</v>
      </c>
    </row>
    <row r="13" spans="1:18" ht="18.75" customHeight="1" x14ac:dyDescent="0.15">
      <c r="A13" s="42"/>
      <c r="B13" s="42"/>
      <c r="C13" s="65" t="s">
        <v>301</v>
      </c>
      <c r="D13" s="310">
        <v>395020</v>
      </c>
      <c r="E13" s="310">
        <v>418204</v>
      </c>
      <c r="F13" s="259">
        <v>398119</v>
      </c>
      <c r="G13" s="259">
        <v>336332</v>
      </c>
      <c r="H13" s="259">
        <v>340116</v>
      </c>
      <c r="I13" s="259">
        <v>348496</v>
      </c>
      <c r="J13" s="259">
        <v>343986</v>
      </c>
      <c r="K13" s="259">
        <v>323151</v>
      </c>
      <c r="L13" s="259">
        <v>675072</v>
      </c>
      <c r="M13" s="259">
        <v>345548</v>
      </c>
      <c r="N13" s="259">
        <v>344968</v>
      </c>
      <c r="O13" s="259">
        <v>330428</v>
      </c>
      <c r="P13" s="259">
        <v>336751</v>
      </c>
      <c r="Q13" s="259">
        <v>509007</v>
      </c>
      <c r="R13" s="259">
        <v>544374</v>
      </c>
    </row>
    <row r="14" spans="1:18" ht="18.75" customHeight="1" x14ac:dyDescent="0.15">
      <c r="A14" s="42"/>
      <c r="B14" s="42"/>
      <c r="C14" s="65" t="s">
        <v>302</v>
      </c>
      <c r="D14" s="310">
        <v>525094</v>
      </c>
      <c r="E14" s="310">
        <v>482066</v>
      </c>
      <c r="F14" s="259">
        <v>487348</v>
      </c>
      <c r="G14" s="259">
        <v>504851</v>
      </c>
      <c r="H14" s="259">
        <v>353745</v>
      </c>
      <c r="I14" s="259">
        <v>352402</v>
      </c>
      <c r="J14" s="259">
        <v>359805</v>
      </c>
      <c r="K14" s="259">
        <v>351787</v>
      </c>
      <c r="L14" s="259">
        <v>798105</v>
      </c>
      <c r="M14" s="259">
        <v>557425</v>
      </c>
      <c r="N14" s="259">
        <v>377469</v>
      </c>
      <c r="O14" s="259">
        <v>351297</v>
      </c>
      <c r="P14" s="259">
        <v>350167</v>
      </c>
      <c r="Q14" s="259">
        <v>351497</v>
      </c>
      <c r="R14" s="259">
        <v>1139158</v>
      </c>
    </row>
    <row r="15" spans="1:18" ht="18.75" customHeight="1" x14ac:dyDescent="0.15">
      <c r="A15" s="42"/>
      <c r="B15" s="42"/>
      <c r="C15" s="65" t="s">
        <v>256</v>
      </c>
      <c r="D15" s="310">
        <v>352383</v>
      </c>
      <c r="E15" s="310">
        <v>332748</v>
      </c>
      <c r="F15" s="259">
        <v>325270</v>
      </c>
      <c r="G15" s="259">
        <v>277857</v>
      </c>
      <c r="H15" s="259">
        <v>278846</v>
      </c>
      <c r="I15" s="259">
        <v>295415</v>
      </c>
      <c r="J15" s="259">
        <v>281356</v>
      </c>
      <c r="K15" s="259">
        <v>448202</v>
      </c>
      <c r="L15" s="259">
        <v>292809</v>
      </c>
      <c r="M15" s="259">
        <v>335859</v>
      </c>
      <c r="N15" s="259">
        <v>316161</v>
      </c>
      <c r="O15" s="259">
        <v>292516</v>
      </c>
      <c r="P15" s="259">
        <v>268987</v>
      </c>
      <c r="Q15" s="259">
        <v>454533</v>
      </c>
      <c r="R15" s="259">
        <v>359942</v>
      </c>
    </row>
    <row r="16" spans="1:18" ht="18.75" customHeight="1" x14ac:dyDescent="0.15">
      <c r="A16" s="42"/>
      <c r="B16" s="42"/>
      <c r="C16" s="65" t="s">
        <v>257</v>
      </c>
      <c r="D16" s="310">
        <v>446907</v>
      </c>
      <c r="E16" s="310">
        <v>432415</v>
      </c>
      <c r="F16" s="259">
        <v>474578</v>
      </c>
      <c r="G16" s="259">
        <v>348049</v>
      </c>
      <c r="H16" s="259">
        <v>353370</v>
      </c>
      <c r="I16" s="259">
        <v>367762</v>
      </c>
      <c r="J16" s="259">
        <v>368719</v>
      </c>
      <c r="K16" s="259">
        <v>377113</v>
      </c>
      <c r="L16" s="259">
        <v>848560</v>
      </c>
      <c r="M16" s="259">
        <v>454929</v>
      </c>
      <c r="N16" s="259">
        <v>382543</v>
      </c>
      <c r="O16" s="259">
        <v>397648</v>
      </c>
      <c r="P16" s="259">
        <v>369515</v>
      </c>
      <c r="Q16" s="259">
        <v>937987</v>
      </c>
      <c r="R16" s="259">
        <v>479240</v>
      </c>
    </row>
    <row r="17" spans="1:18" ht="18.75" customHeight="1" x14ac:dyDescent="0.15">
      <c r="A17" s="42"/>
      <c r="B17" s="42"/>
      <c r="C17" s="65" t="s">
        <v>258</v>
      </c>
      <c r="D17" s="310">
        <v>375994</v>
      </c>
      <c r="E17" s="310">
        <v>365018</v>
      </c>
      <c r="F17" s="259">
        <v>408705</v>
      </c>
      <c r="G17" s="259">
        <v>312720</v>
      </c>
      <c r="H17" s="259">
        <v>305630</v>
      </c>
      <c r="I17" s="259">
        <v>313927</v>
      </c>
      <c r="J17" s="259">
        <v>305435</v>
      </c>
      <c r="K17" s="259">
        <v>301157</v>
      </c>
      <c r="L17" s="259">
        <v>524829</v>
      </c>
      <c r="M17" s="259">
        <v>682309</v>
      </c>
      <c r="N17" s="259">
        <v>338297</v>
      </c>
      <c r="O17" s="259">
        <v>311840</v>
      </c>
      <c r="P17" s="259">
        <v>311193</v>
      </c>
      <c r="Q17" s="259">
        <v>346591</v>
      </c>
      <c r="R17" s="259">
        <v>856695</v>
      </c>
    </row>
    <row r="18" spans="1:18" ht="18.75" customHeight="1" x14ac:dyDescent="0.15">
      <c r="A18" s="42"/>
      <c r="B18" s="42"/>
      <c r="C18" s="65" t="s">
        <v>259</v>
      </c>
      <c r="D18" s="310">
        <v>476995</v>
      </c>
      <c r="E18" s="310">
        <v>446505</v>
      </c>
      <c r="F18" s="259">
        <v>481679</v>
      </c>
      <c r="G18" s="259">
        <v>362498</v>
      </c>
      <c r="H18" s="259">
        <v>373699</v>
      </c>
      <c r="I18" s="259">
        <v>372902</v>
      </c>
      <c r="J18" s="259">
        <v>381688</v>
      </c>
      <c r="K18" s="259">
        <v>452842</v>
      </c>
      <c r="L18" s="259">
        <v>870373</v>
      </c>
      <c r="M18" s="259">
        <v>446309</v>
      </c>
      <c r="N18" s="259">
        <v>383777</v>
      </c>
      <c r="O18" s="259">
        <v>386316</v>
      </c>
      <c r="P18" s="259">
        <v>386759</v>
      </c>
      <c r="Q18" s="259">
        <v>508379</v>
      </c>
      <c r="R18" s="259">
        <v>836401</v>
      </c>
    </row>
    <row r="19" spans="1:18" ht="18.75" customHeight="1" x14ac:dyDescent="0.15">
      <c r="A19" s="42"/>
      <c r="B19" s="42"/>
      <c r="C19" s="65" t="s">
        <v>260</v>
      </c>
      <c r="D19" s="310">
        <v>407757</v>
      </c>
      <c r="E19" s="310">
        <v>400162</v>
      </c>
      <c r="F19" s="259">
        <v>386544</v>
      </c>
      <c r="G19" s="259">
        <v>313808</v>
      </c>
      <c r="H19" s="259">
        <v>316622</v>
      </c>
      <c r="I19" s="259">
        <v>311586</v>
      </c>
      <c r="J19" s="259">
        <v>304798</v>
      </c>
      <c r="K19" s="259">
        <v>290804</v>
      </c>
      <c r="L19" s="259">
        <v>674924</v>
      </c>
      <c r="M19" s="259">
        <v>346237</v>
      </c>
      <c r="N19" s="259">
        <v>311736</v>
      </c>
      <c r="O19" s="259">
        <v>290227</v>
      </c>
      <c r="P19" s="259">
        <v>319503</v>
      </c>
      <c r="Q19" s="259">
        <v>465304</v>
      </c>
      <c r="R19" s="259">
        <v>698941</v>
      </c>
    </row>
    <row r="20" spans="1:18" ht="18.75" customHeight="1" x14ac:dyDescent="0.15">
      <c r="A20" s="42"/>
      <c r="B20" s="42"/>
      <c r="C20" s="65" t="s">
        <v>278</v>
      </c>
      <c r="D20" s="310">
        <v>377680</v>
      </c>
      <c r="E20" s="310">
        <v>357917</v>
      </c>
      <c r="F20" s="259">
        <v>409640</v>
      </c>
      <c r="G20" s="259">
        <v>316501</v>
      </c>
      <c r="H20" s="259">
        <v>319760</v>
      </c>
      <c r="I20" s="259">
        <v>313535</v>
      </c>
      <c r="J20" s="259">
        <v>318252</v>
      </c>
      <c r="K20" s="259">
        <v>303591</v>
      </c>
      <c r="L20" s="259">
        <v>655577</v>
      </c>
      <c r="M20" s="259">
        <v>406218</v>
      </c>
      <c r="N20" s="259">
        <v>319634</v>
      </c>
      <c r="O20" s="259">
        <v>343152</v>
      </c>
      <c r="P20" s="259">
        <v>317093</v>
      </c>
      <c r="Q20" s="259">
        <v>718217</v>
      </c>
      <c r="R20" s="259">
        <v>586697</v>
      </c>
    </row>
    <row r="21" spans="1:18" ht="18.75" customHeight="1" x14ac:dyDescent="0.15">
      <c r="A21" s="42"/>
      <c r="B21" s="42"/>
      <c r="C21" s="65" t="s">
        <v>261</v>
      </c>
      <c r="D21" s="310">
        <v>557584</v>
      </c>
      <c r="E21" s="310">
        <v>488645</v>
      </c>
      <c r="F21" s="259">
        <v>491379</v>
      </c>
      <c r="G21" s="259">
        <v>359846</v>
      </c>
      <c r="H21" s="259">
        <v>362345</v>
      </c>
      <c r="I21" s="259">
        <v>371560</v>
      </c>
      <c r="J21" s="259">
        <v>488066</v>
      </c>
      <c r="K21" s="259">
        <v>369927</v>
      </c>
      <c r="L21" s="259">
        <v>443992</v>
      </c>
      <c r="M21" s="259">
        <v>915536</v>
      </c>
      <c r="N21" s="259">
        <v>410505</v>
      </c>
      <c r="O21" s="259">
        <v>413609</v>
      </c>
      <c r="P21" s="259">
        <v>511803</v>
      </c>
      <c r="Q21" s="259">
        <v>420847</v>
      </c>
      <c r="R21" s="259">
        <v>1026189</v>
      </c>
    </row>
    <row r="22" spans="1:18" ht="18.75" customHeight="1" x14ac:dyDescent="0.15">
      <c r="A22" s="42"/>
      <c r="B22" s="42"/>
      <c r="C22" s="66" t="s">
        <v>262</v>
      </c>
      <c r="D22" s="310">
        <v>406735</v>
      </c>
      <c r="E22" s="310">
        <v>338223</v>
      </c>
      <c r="F22" s="259">
        <v>317029</v>
      </c>
      <c r="G22" s="259">
        <v>257628</v>
      </c>
      <c r="H22" s="259">
        <v>252704</v>
      </c>
      <c r="I22" s="259">
        <v>255209</v>
      </c>
      <c r="J22" s="259">
        <v>295652</v>
      </c>
      <c r="K22" s="259">
        <v>258675</v>
      </c>
      <c r="L22" s="259">
        <v>306131</v>
      </c>
      <c r="M22" s="259">
        <v>478792</v>
      </c>
      <c r="N22" s="259">
        <v>319950</v>
      </c>
      <c r="O22" s="259">
        <v>303170</v>
      </c>
      <c r="P22" s="259">
        <v>252575</v>
      </c>
      <c r="Q22" s="259">
        <v>259540</v>
      </c>
      <c r="R22" s="259">
        <v>562379</v>
      </c>
    </row>
    <row r="23" spans="1:18" ht="18.75" customHeight="1" x14ac:dyDescent="0.15">
      <c r="A23" s="42"/>
      <c r="B23" s="42"/>
      <c r="C23" s="62" t="s">
        <v>527</v>
      </c>
      <c r="D23" s="310">
        <v>372899</v>
      </c>
      <c r="E23" s="310" t="s">
        <v>283</v>
      </c>
      <c r="F23" s="310" t="s">
        <v>283</v>
      </c>
      <c r="G23" s="310" t="s">
        <v>283</v>
      </c>
      <c r="H23" s="310" t="s">
        <v>283</v>
      </c>
      <c r="I23" s="310" t="s">
        <v>283</v>
      </c>
      <c r="J23" s="310" t="s">
        <v>283</v>
      </c>
      <c r="K23" s="310" t="s">
        <v>283</v>
      </c>
      <c r="L23" s="310" t="s">
        <v>283</v>
      </c>
      <c r="M23" s="310" t="s">
        <v>283</v>
      </c>
      <c r="N23" s="310" t="s">
        <v>283</v>
      </c>
      <c r="O23" s="310" t="s">
        <v>283</v>
      </c>
      <c r="P23" s="310" t="s">
        <v>283</v>
      </c>
      <c r="Q23" s="310" t="s">
        <v>283</v>
      </c>
      <c r="R23" s="310" t="s">
        <v>283</v>
      </c>
    </row>
    <row r="24" spans="1:18" ht="18.75" customHeight="1" x14ac:dyDescent="0.15">
      <c r="A24" s="42"/>
      <c r="B24" s="42"/>
      <c r="C24" s="62" t="s">
        <v>528</v>
      </c>
      <c r="D24" s="310">
        <v>524734</v>
      </c>
      <c r="E24" s="310">
        <v>486088</v>
      </c>
      <c r="F24" s="259">
        <v>492957</v>
      </c>
      <c r="G24" s="259">
        <v>376150</v>
      </c>
      <c r="H24" s="259">
        <v>371975</v>
      </c>
      <c r="I24" s="259">
        <v>456548</v>
      </c>
      <c r="J24" s="259">
        <v>409406</v>
      </c>
      <c r="K24" s="259">
        <v>548271</v>
      </c>
      <c r="L24" s="259">
        <v>646819</v>
      </c>
      <c r="M24" s="259">
        <v>631114</v>
      </c>
      <c r="N24" s="259">
        <v>368816</v>
      </c>
      <c r="O24" s="259">
        <v>376111</v>
      </c>
      <c r="P24" s="259">
        <v>391252</v>
      </c>
      <c r="Q24" s="259">
        <v>451633</v>
      </c>
      <c r="R24" s="259">
        <v>891150</v>
      </c>
    </row>
    <row r="25" spans="1:18" ht="18.75" customHeight="1" x14ac:dyDescent="0.15">
      <c r="A25" s="42"/>
      <c r="B25" s="42"/>
      <c r="C25" s="62" t="s">
        <v>529</v>
      </c>
      <c r="D25" s="310">
        <v>469476</v>
      </c>
      <c r="E25" s="310">
        <v>412332</v>
      </c>
      <c r="F25" s="259">
        <v>426823</v>
      </c>
      <c r="G25" s="259">
        <v>320170</v>
      </c>
      <c r="H25" s="259">
        <v>326576</v>
      </c>
      <c r="I25" s="259">
        <v>331906</v>
      </c>
      <c r="J25" s="259">
        <v>374986</v>
      </c>
      <c r="K25" s="259">
        <v>336077</v>
      </c>
      <c r="L25" s="259">
        <v>738711</v>
      </c>
      <c r="M25" s="259">
        <v>482346</v>
      </c>
      <c r="N25" s="259">
        <v>319873</v>
      </c>
      <c r="O25" s="259">
        <v>341351</v>
      </c>
      <c r="P25" s="259">
        <v>346383</v>
      </c>
      <c r="Q25" s="259">
        <v>337914</v>
      </c>
      <c r="R25" s="259">
        <v>867208</v>
      </c>
    </row>
    <row r="26" spans="1:18" ht="18.75" customHeight="1" x14ac:dyDescent="0.15">
      <c r="A26" s="42"/>
      <c r="B26" s="42" t="s">
        <v>303</v>
      </c>
      <c r="C26" s="62"/>
      <c r="D26" s="310">
        <v>607329</v>
      </c>
      <c r="E26" s="310">
        <v>674946</v>
      </c>
      <c r="F26" s="259">
        <v>591441</v>
      </c>
      <c r="G26" s="259">
        <v>451728</v>
      </c>
      <c r="H26" s="259">
        <v>453499</v>
      </c>
      <c r="I26" s="259">
        <v>468463</v>
      </c>
      <c r="J26" s="259">
        <v>450579</v>
      </c>
      <c r="K26" s="259">
        <v>443311</v>
      </c>
      <c r="L26" s="259">
        <v>1253120</v>
      </c>
      <c r="M26" s="259">
        <v>476112</v>
      </c>
      <c r="N26" s="259">
        <v>459106</v>
      </c>
      <c r="O26" s="259">
        <v>458727</v>
      </c>
      <c r="P26" s="259">
        <v>450656</v>
      </c>
      <c r="Q26" s="259">
        <v>443706</v>
      </c>
      <c r="R26" s="259">
        <v>1315249</v>
      </c>
    </row>
    <row r="27" spans="1:18" ht="18.75" customHeight="1" x14ac:dyDescent="0.15">
      <c r="A27" s="42"/>
      <c r="B27" s="32" t="s">
        <v>241</v>
      </c>
      <c r="C27" s="62"/>
      <c r="D27" s="310">
        <v>540995</v>
      </c>
      <c r="E27" s="310">
        <v>551444</v>
      </c>
      <c r="F27" s="259">
        <v>487118</v>
      </c>
      <c r="G27" s="259">
        <v>353829</v>
      </c>
      <c r="H27" s="259">
        <v>360268</v>
      </c>
      <c r="I27" s="259">
        <v>367232</v>
      </c>
      <c r="J27" s="259">
        <v>372109</v>
      </c>
      <c r="K27" s="259">
        <v>362730</v>
      </c>
      <c r="L27" s="259">
        <v>1126746</v>
      </c>
      <c r="M27" s="259">
        <v>370422</v>
      </c>
      <c r="N27" s="259">
        <v>374683</v>
      </c>
      <c r="O27" s="259">
        <v>369537</v>
      </c>
      <c r="P27" s="259">
        <v>373384</v>
      </c>
      <c r="Q27" s="259">
        <v>384904</v>
      </c>
      <c r="R27" s="259">
        <v>1047539</v>
      </c>
    </row>
    <row r="28" spans="1:18" ht="18.75" customHeight="1" x14ac:dyDescent="0.15">
      <c r="A28" s="42"/>
      <c r="B28" s="32" t="s">
        <v>304</v>
      </c>
      <c r="C28" s="62"/>
      <c r="D28" s="310">
        <v>397146</v>
      </c>
      <c r="E28" s="310">
        <v>343853</v>
      </c>
      <c r="F28" s="259">
        <v>341203</v>
      </c>
      <c r="G28" s="259">
        <v>292712</v>
      </c>
      <c r="H28" s="259">
        <v>276663</v>
      </c>
      <c r="I28" s="259">
        <v>299787</v>
      </c>
      <c r="J28" s="259">
        <v>323499</v>
      </c>
      <c r="K28" s="259">
        <v>279312</v>
      </c>
      <c r="L28" s="259">
        <v>467647</v>
      </c>
      <c r="M28" s="259">
        <v>426731</v>
      </c>
      <c r="N28" s="259">
        <v>292118</v>
      </c>
      <c r="O28" s="259">
        <v>301097</v>
      </c>
      <c r="P28" s="259">
        <v>283668</v>
      </c>
      <c r="Q28" s="259">
        <v>329828</v>
      </c>
      <c r="R28" s="259">
        <v>515328</v>
      </c>
    </row>
    <row r="29" spans="1:18" ht="18.75" customHeight="1" x14ac:dyDescent="0.15">
      <c r="A29" s="42"/>
      <c r="B29" s="32" t="s">
        <v>305</v>
      </c>
      <c r="C29" s="62"/>
      <c r="D29" s="310">
        <v>254592</v>
      </c>
      <c r="E29" s="310">
        <v>254670</v>
      </c>
      <c r="F29" s="259">
        <v>265412</v>
      </c>
      <c r="G29" s="259">
        <v>220511</v>
      </c>
      <c r="H29" s="259">
        <v>216523</v>
      </c>
      <c r="I29" s="259">
        <v>241912</v>
      </c>
      <c r="J29" s="259">
        <v>232147</v>
      </c>
      <c r="K29" s="259">
        <v>241689</v>
      </c>
      <c r="L29" s="259">
        <v>330008</v>
      </c>
      <c r="M29" s="259">
        <v>330857</v>
      </c>
      <c r="N29" s="259">
        <v>231250</v>
      </c>
      <c r="O29" s="259">
        <v>231438</v>
      </c>
      <c r="P29" s="259">
        <v>224946</v>
      </c>
      <c r="Q29" s="259">
        <v>246755</v>
      </c>
      <c r="R29" s="259">
        <v>437551</v>
      </c>
    </row>
    <row r="30" spans="1:18" ht="18.75" customHeight="1" x14ac:dyDescent="0.15">
      <c r="A30" s="42"/>
      <c r="B30" s="32"/>
      <c r="C30" s="65" t="s">
        <v>530</v>
      </c>
      <c r="D30" s="310">
        <v>418171</v>
      </c>
      <c r="E30" s="310">
        <v>387431</v>
      </c>
      <c r="F30" s="259">
        <v>407469</v>
      </c>
      <c r="G30" s="259">
        <v>331338</v>
      </c>
      <c r="H30" s="259">
        <v>299607</v>
      </c>
      <c r="I30" s="259">
        <v>382905</v>
      </c>
      <c r="J30" s="259">
        <v>340784</v>
      </c>
      <c r="K30" s="259">
        <v>331096</v>
      </c>
      <c r="L30" s="259">
        <v>701232</v>
      </c>
      <c r="M30" s="259">
        <v>414987</v>
      </c>
      <c r="N30" s="259">
        <v>327207</v>
      </c>
      <c r="O30" s="259">
        <v>345601</v>
      </c>
      <c r="P30" s="259">
        <v>331383</v>
      </c>
      <c r="Q30" s="259">
        <v>340986</v>
      </c>
      <c r="R30" s="259">
        <v>736439</v>
      </c>
    </row>
    <row r="31" spans="1:18" ht="18.75" customHeight="1" x14ac:dyDescent="0.15">
      <c r="A31" s="42"/>
      <c r="B31" s="67"/>
      <c r="C31" s="65" t="s">
        <v>531</v>
      </c>
      <c r="D31" s="310">
        <v>202038</v>
      </c>
      <c r="E31" s="310">
        <v>216275</v>
      </c>
      <c r="F31" s="259">
        <v>226633</v>
      </c>
      <c r="G31" s="259">
        <v>190528</v>
      </c>
      <c r="H31" s="259">
        <v>194250</v>
      </c>
      <c r="I31" s="259">
        <v>204237</v>
      </c>
      <c r="J31" s="259">
        <v>203011</v>
      </c>
      <c r="K31" s="259">
        <v>217255</v>
      </c>
      <c r="L31" s="259">
        <v>227671</v>
      </c>
      <c r="M31" s="259">
        <v>307871</v>
      </c>
      <c r="N31" s="259">
        <v>204897</v>
      </c>
      <c r="O31" s="259">
        <v>199941</v>
      </c>
      <c r="P31" s="259">
        <v>195606</v>
      </c>
      <c r="Q31" s="259">
        <v>220697</v>
      </c>
      <c r="R31" s="259">
        <v>354798</v>
      </c>
    </row>
    <row r="32" spans="1:18" ht="18.75" customHeight="1" x14ac:dyDescent="0.15">
      <c r="A32" s="42"/>
      <c r="B32" s="32" t="s">
        <v>306</v>
      </c>
      <c r="C32" s="62"/>
      <c r="D32" s="310">
        <v>433523</v>
      </c>
      <c r="E32" s="310">
        <v>344305</v>
      </c>
      <c r="F32" s="259">
        <v>409464</v>
      </c>
      <c r="G32" s="259">
        <v>323721</v>
      </c>
      <c r="H32" s="259">
        <v>303836</v>
      </c>
      <c r="I32" s="259">
        <v>336060</v>
      </c>
      <c r="J32" s="259">
        <v>321071</v>
      </c>
      <c r="K32" s="259">
        <v>452841</v>
      </c>
      <c r="L32" s="259">
        <v>696132</v>
      </c>
      <c r="M32" s="259">
        <v>335557</v>
      </c>
      <c r="N32" s="259">
        <v>330491</v>
      </c>
      <c r="O32" s="259">
        <v>313903</v>
      </c>
      <c r="P32" s="259">
        <v>308023</v>
      </c>
      <c r="Q32" s="259">
        <v>327338</v>
      </c>
      <c r="R32" s="259">
        <v>880263</v>
      </c>
    </row>
    <row r="33" spans="1:18" ht="18.75" customHeight="1" x14ac:dyDescent="0.15">
      <c r="A33" s="42"/>
      <c r="B33" s="32" t="s">
        <v>307</v>
      </c>
      <c r="C33" s="62"/>
      <c r="D33" s="310">
        <v>367006</v>
      </c>
      <c r="E33" s="310">
        <v>303040</v>
      </c>
      <c r="F33" s="259">
        <v>286079</v>
      </c>
      <c r="G33" s="259">
        <v>297735</v>
      </c>
      <c r="H33" s="259">
        <v>251644</v>
      </c>
      <c r="I33" s="259">
        <v>273356</v>
      </c>
      <c r="J33" s="259">
        <v>264197</v>
      </c>
      <c r="K33" s="259">
        <v>249267</v>
      </c>
      <c r="L33" s="259">
        <v>397175</v>
      </c>
      <c r="M33" s="259">
        <v>260916</v>
      </c>
      <c r="N33" s="259">
        <v>243215</v>
      </c>
      <c r="O33" s="259">
        <v>265347</v>
      </c>
      <c r="P33" s="259">
        <v>251408</v>
      </c>
      <c r="Q33" s="259">
        <v>266544</v>
      </c>
      <c r="R33" s="259">
        <v>413923</v>
      </c>
    </row>
    <row r="34" spans="1:18" ht="18.75" customHeight="1" x14ac:dyDescent="0.15">
      <c r="A34" s="42"/>
      <c r="B34" s="32" t="s">
        <v>1</v>
      </c>
      <c r="C34" s="62"/>
      <c r="D34" s="310">
        <v>505471</v>
      </c>
      <c r="E34" s="310">
        <v>496319</v>
      </c>
      <c r="F34" s="259">
        <v>545268</v>
      </c>
      <c r="G34" s="259">
        <v>553224</v>
      </c>
      <c r="H34" s="259">
        <v>394814</v>
      </c>
      <c r="I34" s="259">
        <v>379478</v>
      </c>
      <c r="J34" s="259">
        <v>422754</v>
      </c>
      <c r="K34" s="259">
        <v>410176</v>
      </c>
      <c r="L34" s="259">
        <v>1175865</v>
      </c>
      <c r="M34" s="259">
        <v>562080</v>
      </c>
      <c r="N34" s="259">
        <v>393608</v>
      </c>
      <c r="O34" s="259">
        <v>392756</v>
      </c>
      <c r="P34" s="259">
        <v>409195</v>
      </c>
      <c r="Q34" s="259">
        <v>508508</v>
      </c>
      <c r="R34" s="259">
        <v>941502</v>
      </c>
    </row>
    <row r="35" spans="1:18" ht="18.75" customHeight="1" x14ac:dyDescent="0.15">
      <c r="A35" s="42"/>
      <c r="B35" s="32" t="s">
        <v>243</v>
      </c>
      <c r="C35" s="62"/>
      <c r="D35" s="310">
        <v>126516</v>
      </c>
      <c r="E35" s="310">
        <v>125971</v>
      </c>
      <c r="F35" s="259">
        <v>128488</v>
      </c>
      <c r="G35" s="259">
        <v>117519</v>
      </c>
      <c r="H35" s="259">
        <v>114713</v>
      </c>
      <c r="I35" s="259">
        <v>128163</v>
      </c>
      <c r="J35" s="259">
        <v>121828</v>
      </c>
      <c r="K35" s="259">
        <v>132365</v>
      </c>
      <c r="L35" s="259">
        <v>143526</v>
      </c>
      <c r="M35" s="259">
        <v>134274</v>
      </c>
      <c r="N35" s="259">
        <v>114549</v>
      </c>
      <c r="O35" s="259">
        <v>124466</v>
      </c>
      <c r="P35" s="259">
        <v>123298</v>
      </c>
      <c r="Q35" s="259">
        <v>120602</v>
      </c>
      <c r="R35" s="259">
        <v>168507</v>
      </c>
    </row>
    <row r="36" spans="1:18" ht="18.75" customHeight="1" x14ac:dyDescent="0.15">
      <c r="A36" s="42"/>
      <c r="B36" s="32"/>
      <c r="C36" s="62" t="s">
        <v>2</v>
      </c>
      <c r="D36" s="310">
        <v>243290</v>
      </c>
      <c r="E36" s="310">
        <v>202590</v>
      </c>
      <c r="F36" s="259">
        <v>195718</v>
      </c>
      <c r="G36" s="259">
        <v>181375</v>
      </c>
      <c r="H36" s="259">
        <v>170633</v>
      </c>
      <c r="I36" s="259">
        <v>185405</v>
      </c>
      <c r="J36" s="259">
        <v>196753</v>
      </c>
      <c r="K36" s="259">
        <v>222099</v>
      </c>
      <c r="L36" s="259">
        <v>187778</v>
      </c>
      <c r="M36" s="259">
        <v>232496</v>
      </c>
      <c r="N36" s="259">
        <v>177255</v>
      </c>
      <c r="O36" s="259">
        <v>182851</v>
      </c>
      <c r="P36" s="259">
        <v>170277</v>
      </c>
      <c r="Q36" s="259">
        <v>176499</v>
      </c>
      <c r="R36" s="259">
        <v>265162</v>
      </c>
    </row>
    <row r="37" spans="1:18" ht="18.75" customHeight="1" x14ac:dyDescent="0.15">
      <c r="A37" s="42"/>
      <c r="B37" s="32"/>
      <c r="C37" s="62" t="s">
        <v>532</v>
      </c>
      <c r="D37" s="310">
        <v>91361</v>
      </c>
      <c r="E37" s="310">
        <v>102653</v>
      </c>
      <c r="F37" s="259">
        <v>109897</v>
      </c>
      <c r="G37" s="259">
        <v>100203</v>
      </c>
      <c r="H37" s="259">
        <v>99407</v>
      </c>
      <c r="I37" s="259">
        <v>112668</v>
      </c>
      <c r="J37" s="259">
        <v>101390</v>
      </c>
      <c r="K37" s="259">
        <v>107787</v>
      </c>
      <c r="L37" s="259">
        <v>131685</v>
      </c>
      <c r="M37" s="259">
        <v>108348</v>
      </c>
      <c r="N37" s="259">
        <v>97000</v>
      </c>
      <c r="O37" s="259">
        <v>107689</v>
      </c>
      <c r="P37" s="259">
        <v>110217</v>
      </c>
      <c r="Q37" s="259">
        <v>105059</v>
      </c>
      <c r="R37" s="259">
        <v>139129</v>
      </c>
    </row>
    <row r="38" spans="1:18" ht="18.75" customHeight="1" x14ac:dyDescent="0.15">
      <c r="A38" s="42"/>
      <c r="B38" s="32" t="s">
        <v>263</v>
      </c>
      <c r="C38" s="62"/>
      <c r="D38" s="310">
        <v>175568</v>
      </c>
      <c r="E38" s="310">
        <v>165516</v>
      </c>
      <c r="F38" s="259">
        <v>148883</v>
      </c>
      <c r="G38" s="259">
        <v>144303</v>
      </c>
      <c r="H38" s="259">
        <v>139417</v>
      </c>
      <c r="I38" s="259">
        <v>138131</v>
      </c>
      <c r="J38" s="259">
        <v>147581</v>
      </c>
      <c r="K38" s="259">
        <v>141736</v>
      </c>
      <c r="L38" s="259">
        <v>182655</v>
      </c>
      <c r="M38" s="259">
        <v>143834</v>
      </c>
      <c r="N38" s="259">
        <v>144546</v>
      </c>
      <c r="O38" s="259">
        <v>142074</v>
      </c>
      <c r="P38" s="259">
        <v>139292</v>
      </c>
      <c r="Q38" s="259">
        <v>159443</v>
      </c>
      <c r="R38" s="259">
        <v>165080</v>
      </c>
    </row>
    <row r="39" spans="1:18" ht="18.75" customHeight="1" x14ac:dyDescent="0.15">
      <c r="A39" s="42"/>
      <c r="B39" s="32" t="s">
        <v>161</v>
      </c>
      <c r="C39" s="62"/>
      <c r="D39" s="310">
        <v>412738</v>
      </c>
      <c r="E39" s="310">
        <v>358848</v>
      </c>
      <c r="F39" s="259">
        <v>326142</v>
      </c>
      <c r="G39" s="259">
        <v>231528</v>
      </c>
      <c r="H39" s="259">
        <v>229698</v>
      </c>
      <c r="I39" s="259">
        <v>155253</v>
      </c>
      <c r="J39" s="259">
        <v>263837</v>
      </c>
      <c r="K39" s="259">
        <v>208885</v>
      </c>
      <c r="L39" s="259">
        <v>602704</v>
      </c>
      <c r="M39" s="259">
        <v>285974</v>
      </c>
      <c r="N39" s="259">
        <v>282616</v>
      </c>
      <c r="O39" s="259">
        <v>327418</v>
      </c>
      <c r="P39" s="259">
        <v>350218</v>
      </c>
      <c r="Q39" s="259">
        <v>281178</v>
      </c>
      <c r="R39" s="259">
        <v>710239</v>
      </c>
    </row>
    <row r="40" spans="1:18" ht="18.75" customHeight="1" x14ac:dyDescent="0.15">
      <c r="A40" s="42"/>
      <c r="B40" s="32" t="s">
        <v>264</v>
      </c>
      <c r="C40" s="62"/>
      <c r="D40" s="310">
        <v>314197</v>
      </c>
      <c r="E40" s="310">
        <v>335733</v>
      </c>
      <c r="F40" s="259">
        <v>364376</v>
      </c>
      <c r="G40" s="259">
        <v>330646</v>
      </c>
      <c r="H40" s="259">
        <v>285250</v>
      </c>
      <c r="I40" s="259">
        <v>344777</v>
      </c>
      <c r="J40" s="259">
        <v>313038</v>
      </c>
      <c r="K40" s="259">
        <v>297812</v>
      </c>
      <c r="L40" s="259">
        <v>573073</v>
      </c>
      <c r="M40" s="259">
        <v>370963</v>
      </c>
      <c r="N40" s="259">
        <v>299805</v>
      </c>
      <c r="O40" s="259">
        <v>301150</v>
      </c>
      <c r="P40" s="259">
        <v>301584</v>
      </c>
      <c r="Q40" s="259">
        <v>280395</v>
      </c>
      <c r="R40" s="259">
        <v>671884</v>
      </c>
    </row>
    <row r="41" spans="1:18" ht="18.75" customHeight="1" x14ac:dyDescent="0.15">
      <c r="A41" s="42"/>
      <c r="B41" s="32"/>
      <c r="C41" s="62" t="s">
        <v>3</v>
      </c>
      <c r="D41" s="310">
        <v>398131</v>
      </c>
      <c r="E41" s="310">
        <v>442284</v>
      </c>
      <c r="F41" s="259">
        <v>467487</v>
      </c>
      <c r="G41" s="259">
        <v>442352</v>
      </c>
      <c r="H41" s="259">
        <v>360240</v>
      </c>
      <c r="I41" s="259">
        <v>401376</v>
      </c>
      <c r="J41" s="259">
        <v>407875</v>
      </c>
      <c r="K41" s="259">
        <v>385378</v>
      </c>
      <c r="L41" s="259">
        <v>788298</v>
      </c>
      <c r="M41" s="259">
        <v>452487</v>
      </c>
      <c r="N41" s="259">
        <v>382032</v>
      </c>
      <c r="O41" s="259">
        <v>387991</v>
      </c>
      <c r="P41" s="259">
        <v>389532</v>
      </c>
      <c r="Q41" s="259">
        <v>353399</v>
      </c>
      <c r="R41" s="259">
        <v>853164</v>
      </c>
    </row>
    <row r="42" spans="1:18" ht="18.75" customHeight="1" x14ac:dyDescent="0.15">
      <c r="A42" s="42"/>
      <c r="B42" s="32"/>
      <c r="C42" s="62" t="s">
        <v>533</v>
      </c>
      <c r="D42" s="310">
        <v>224342</v>
      </c>
      <c r="E42" s="310">
        <v>223183</v>
      </c>
      <c r="F42" s="259">
        <v>253684</v>
      </c>
      <c r="G42" s="259">
        <v>212077</v>
      </c>
      <c r="H42" s="259">
        <v>206193</v>
      </c>
      <c r="I42" s="259">
        <v>285075</v>
      </c>
      <c r="J42" s="259">
        <v>211209</v>
      </c>
      <c r="K42" s="259">
        <v>202519</v>
      </c>
      <c r="L42" s="259">
        <v>340390</v>
      </c>
      <c r="M42" s="259">
        <v>283404</v>
      </c>
      <c r="N42" s="259">
        <v>211463</v>
      </c>
      <c r="O42" s="259">
        <v>207470</v>
      </c>
      <c r="P42" s="259">
        <v>206557</v>
      </c>
      <c r="Q42" s="259">
        <v>201427</v>
      </c>
      <c r="R42" s="259">
        <v>476202</v>
      </c>
    </row>
    <row r="43" spans="1:18" ht="18.75" customHeight="1" x14ac:dyDescent="0.15">
      <c r="A43" s="42"/>
      <c r="B43" s="32" t="s">
        <v>244</v>
      </c>
      <c r="C43" s="62"/>
      <c r="D43" s="310">
        <v>436281</v>
      </c>
      <c r="E43" s="310">
        <v>344884</v>
      </c>
      <c r="F43" s="259">
        <v>318215</v>
      </c>
      <c r="G43" s="259">
        <v>253082</v>
      </c>
      <c r="H43" s="259">
        <v>256691</v>
      </c>
      <c r="I43" s="259">
        <v>325647</v>
      </c>
      <c r="J43" s="259">
        <v>262771</v>
      </c>
      <c r="K43" s="259">
        <v>246793</v>
      </c>
      <c r="L43" s="259">
        <v>623549</v>
      </c>
      <c r="M43" s="259">
        <v>256092</v>
      </c>
      <c r="N43" s="259">
        <v>216994</v>
      </c>
      <c r="O43" s="259">
        <v>225356</v>
      </c>
      <c r="P43" s="259">
        <v>228694</v>
      </c>
      <c r="Q43" s="259">
        <v>223068</v>
      </c>
      <c r="R43" s="259">
        <v>703707</v>
      </c>
    </row>
    <row r="44" spans="1:18" ht="18.75" customHeight="1" x14ac:dyDescent="0.15">
      <c r="A44" s="42"/>
      <c r="B44" s="32" t="s">
        <v>534</v>
      </c>
      <c r="C44" s="62"/>
      <c r="D44" s="310">
        <v>263526</v>
      </c>
      <c r="E44" s="310">
        <v>249411</v>
      </c>
      <c r="F44" s="259">
        <v>266349</v>
      </c>
      <c r="G44" s="259">
        <v>225856</v>
      </c>
      <c r="H44" s="259">
        <v>224021</v>
      </c>
      <c r="I44" s="259">
        <v>236215</v>
      </c>
      <c r="J44" s="259">
        <v>235288</v>
      </c>
      <c r="K44" s="259">
        <v>224719</v>
      </c>
      <c r="L44" s="259">
        <v>394614</v>
      </c>
      <c r="M44" s="259">
        <v>261644</v>
      </c>
      <c r="N44" s="259">
        <v>227644</v>
      </c>
      <c r="O44" s="259">
        <v>236398</v>
      </c>
      <c r="P44" s="259">
        <v>239103</v>
      </c>
      <c r="Q44" s="259">
        <v>237525</v>
      </c>
      <c r="R44" s="259">
        <v>459492</v>
      </c>
    </row>
    <row r="45" spans="1:18" ht="3.75" customHeight="1" x14ac:dyDescent="0.15">
      <c r="A45" s="50"/>
      <c r="B45" s="50"/>
      <c r="C45" s="94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</row>
    <row r="46" spans="1:18" s="93" customFormat="1" x14ac:dyDescent="0.15">
      <c r="A46" s="32" t="s">
        <v>210</v>
      </c>
      <c r="B46" s="14"/>
      <c r="D46" s="91"/>
      <c r="E46" s="91"/>
      <c r="F46" s="91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1:18" s="93" customFormat="1" x14ac:dyDescent="0.15">
      <c r="A47" s="80" t="s">
        <v>490</v>
      </c>
      <c r="D47" s="95"/>
      <c r="E47" s="95"/>
      <c r="F47" s="95"/>
      <c r="I47" s="80" t="s">
        <v>494</v>
      </c>
      <c r="J47" s="81"/>
      <c r="K47" s="256"/>
    </row>
    <row r="48" spans="1:18" s="81" customFormat="1" x14ac:dyDescent="0.15">
      <c r="A48" s="80" t="s">
        <v>491</v>
      </c>
      <c r="D48" s="91"/>
      <c r="E48" s="91"/>
      <c r="F48" s="91"/>
      <c r="I48" s="80" t="s">
        <v>308</v>
      </c>
      <c r="J48" s="97"/>
      <c r="K48" s="98"/>
    </row>
    <row r="49" spans="1:18" s="81" customFormat="1" x14ac:dyDescent="0.15">
      <c r="A49" s="80" t="s">
        <v>492</v>
      </c>
      <c r="B49" s="256"/>
      <c r="D49" s="256"/>
      <c r="E49" s="256"/>
      <c r="F49" s="256"/>
      <c r="I49" s="80" t="s">
        <v>495</v>
      </c>
      <c r="O49" s="99"/>
      <c r="P49" s="99"/>
      <c r="Q49" s="99"/>
      <c r="R49" s="99"/>
    </row>
    <row r="50" spans="1:18" s="33" customFormat="1" x14ac:dyDescent="0.15">
      <c r="A50" s="80" t="s">
        <v>493</v>
      </c>
      <c r="C50" s="97"/>
      <c r="D50" s="98"/>
      <c r="E50" s="98"/>
      <c r="F50" s="98"/>
      <c r="G50" s="80"/>
      <c r="I50" s="80" t="s">
        <v>496</v>
      </c>
      <c r="J50" s="81"/>
      <c r="K50" s="256"/>
      <c r="L50" s="99"/>
      <c r="M50" s="99"/>
      <c r="N50" s="99"/>
      <c r="O50" s="80"/>
      <c r="P50" s="80"/>
      <c r="Q50" s="80"/>
      <c r="R50" s="80"/>
    </row>
    <row r="51" spans="1:18" s="81" customFormat="1" x14ac:dyDescent="0.15">
      <c r="A51" s="80" t="s">
        <v>309</v>
      </c>
      <c r="B51" s="256"/>
      <c r="D51" s="256"/>
      <c r="E51" s="256"/>
      <c r="F51" s="256"/>
      <c r="I51" s="80" t="s">
        <v>497</v>
      </c>
      <c r="J51" s="97"/>
      <c r="K51" s="98"/>
      <c r="L51" s="80"/>
      <c r="M51" s="80"/>
      <c r="N51" s="80"/>
      <c r="O51" s="99"/>
      <c r="P51" s="99"/>
      <c r="Q51" s="99"/>
      <c r="R51" s="99"/>
    </row>
    <row r="52" spans="1:18" s="33" customFormat="1" x14ac:dyDescent="0.15">
      <c r="C52" s="97"/>
      <c r="D52" s="98"/>
      <c r="E52" s="98"/>
      <c r="F52" s="98"/>
      <c r="G52" s="80"/>
      <c r="I52" s="80" t="s">
        <v>310</v>
      </c>
      <c r="J52" s="81"/>
      <c r="K52" s="256"/>
      <c r="L52" s="99"/>
      <c r="M52" s="99"/>
      <c r="N52" s="99"/>
      <c r="O52" s="80"/>
      <c r="P52" s="80"/>
      <c r="Q52" s="80"/>
      <c r="R52" s="80"/>
    </row>
    <row r="53" spans="1:18" s="81" customFormat="1" x14ac:dyDescent="0.15">
      <c r="A53" s="80"/>
      <c r="B53" s="256"/>
      <c r="D53" s="256"/>
      <c r="E53" s="256"/>
      <c r="F53" s="256"/>
      <c r="I53" s="81" t="s">
        <v>311</v>
      </c>
      <c r="K53" s="98"/>
      <c r="L53" s="80"/>
      <c r="M53" s="80"/>
      <c r="N53" s="80"/>
      <c r="O53" s="99"/>
      <c r="P53" s="99"/>
      <c r="Q53" s="99"/>
      <c r="R53" s="99"/>
    </row>
    <row r="54" spans="1:18" s="33" customFormat="1" x14ac:dyDescent="0.15">
      <c r="C54" s="97"/>
      <c r="D54" s="98"/>
      <c r="E54" s="98"/>
      <c r="F54" s="98"/>
      <c r="G54" s="80"/>
      <c r="I54" s="80"/>
      <c r="J54" s="80"/>
      <c r="K54" s="80"/>
      <c r="L54" s="80"/>
      <c r="M54" s="80"/>
      <c r="N54" s="80"/>
      <c r="O54" s="80"/>
      <c r="P54" s="80"/>
      <c r="Q54" s="80"/>
      <c r="R54" s="80"/>
    </row>
    <row r="55" spans="1:18" s="81" customFormat="1" x14ac:dyDescent="0.15">
      <c r="A55" s="33"/>
      <c r="B55" s="256"/>
      <c r="D55" s="256"/>
      <c r="E55" s="256"/>
      <c r="F55" s="256"/>
      <c r="I55" s="80"/>
      <c r="J55" s="99"/>
      <c r="K55" s="99"/>
      <c r="L55" s="99"/>
      <c r="M55" s="99"/>
      <c r="N55" s="99"/>
      <c r="O55" s="99"/>
      <c r="P55" s="99"/>
      <c r="Q55" s="99"/>
      <c r="R55" s="99"/>
    </row>
    <row r="56" spans="1:18" s="33" customFormat="1" x14ac:dyDescent="0.15">
      <c r="C56" s="97"/>
      <c r="D56" s="98"/>
      <c r="E56" s="98"/>
      <c r="F56" s="98"/>
      <c r="G56" s="80"/>
      <c r="I56" s="80"/>
      <c r="J56" s="80"/>
      <c r="K56" s="80"/>
      <c r="L56" s="80"/>
      <c r="M56" s="80"/>
      <c r="N56" s="80"/>
      <c r="O56" s="80"/>
      <c r="P56" s="80"/>
      <c r="Q56" s="80"/>
      <c r="R56" s="80"/>
    </row>
    <row r="57" spans="1:18" s="33" customFormat="1" x14ac:dyDescent="0.15">
      <c r="C57" s="97"/>
      <c r="D57" s="98"/>
      <c r="E57" s="98"/>
      <c r="F57" s="98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</row>
    <row r="58" spans="1:18" s="33" customFormat="1" x14ac:dyDescent="0.15">
      <c r="C58" s="97"/>
      <c r="D58" s="98"/>
      <c r="E58" s="98"/>
      <c r="F58" s="98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</row>
    <row r="59" spans="1:18" s="33" customFormat="1" x14ac:dyDescent="0.15">
      <c r="C59" s="97"/>
      <c r="D59" s="98"/>
      <c r="E59" s="98"/>
      <c r="F59" s="98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</row>
    <row r="60" spans="1:18" s="33" customFormat="1" x14ac:dyDescent="0.15">
      <c r="C60" s="97"/>
      <c r="D60" s="98"/>
      <c r="E60" s="98"/>
      <c r="F60" s="98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</row>
    <row r="61" spans="1:18" s="33" customFormat="1" x14ac:dyDescent="0.15">
      <c r="C61" s="97"/>
      <c r="D61" s="98"/>
      <c r="E61" s="98"/>
      <c r="F61" s="98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</row>
    <row r="62" spans="1:18" s="33" customFormat="1" x14ac:dyDescent="0.15">
      <c r="C62" s="97"/>
      <c r="D62" s="98"/>
      <c r="E62" s="98"/>
      <c r="F62" s="98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</row>
    <row r="63" spans="1:18" s="33" customFormat="1" x14ac:dyDescent="0.15">
      <c r="D63" s="98"/>
      <c r="E63" s="98"/>
      <c r="F63" s="98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</row>
    <row r="64" spans="1:18" s="33" customFormat="1" x14ac:dyDescent="0.15">
      <c r="D64" s="98"/>
      <c r="E64" s="98"/>
      <c r="F64" s="98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</row>
    <row r="65" spans="4:18" s="33" customFormat="1" x14ac:dyDescent="0.15">
      <c r="D65" s="98"/>
      <c r="E65" s="98"/>
      <c r="F65" s="98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</row>
    <row r="66" spans="4:18" s="33" customFormat="1" x14ac:dyDescent="0.15">
      <c r="D66" s="98"/>
      <c r="E66" s="98"/>
      <c r="F66" s="98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</row>
    <row r="67" spans="4:18" s="33" customFormat="1" x14ac:dyDescent="0.15">
      <c r="D67" s="98"/>
      <c r="E67" s="98"/>
      <c r="F67" s="98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</row>
    <row r="68" spans="4:18" s="33" customFormat="1" x14ac:dyDescent="0.15">
      <c r="D68" s="98"/>
      <c r="E68" s="98"/>
      <c r="F68" s="98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</row>
    <row r="69" spans="4:18" s="33" customFormat="1" x14ac:dyDescent="0.15">
      <c r="D69" s="98"/>
      <c r="E69" s="98"/>
      <c r="F69" s="98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</row>
    <row r="70" spans="4:18" s="33" customFormat="1" x14ac:dyDescent="0.15">
      <c r="D70" s="98"/>
      <c r="E70" s="98"/>
      <c r="F70" s="98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</row>
    <row r="71" spans="4:18" s="33" customFormat="1" x14ac:dyDescent="0.15">
      <c r="D71" s="98"/>
      <c r="E71" s="98"/>
      <c r="F71" s="98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</row>
    <row r="72" spans="4:18" s="33" customFormat="1" x14ac:dyDescent="0.15">
      <c r="D72" s="98"/>
      <c r="E72" s="98"/>
      <c r="F72" s="98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</row>
    <row r="73" spans="4:18" s="33" customFormat="1" x14ac:dyDescent="0.15">
      <c r="D73" s="98"/>
      <c r="E73" s="98"/>
      <c r="F73" s="98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</row>
    <row r="74" spans="4:18" s="33" customFormat="1" x14ac:dyDescent="0.15">
      <c r="D74" s="98"/>
      <c r="E74" s="98"/>
      <c r="F74" s="98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</row>
    <row r="75" spans="4:18" s="33" customFormat="1" x14ac:dyDescent="0.15">
      <c r="D75" s="98"/>
      <c r="E75" s="98"/>
      <c r="F75" s="98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</row>
    <row r="76" spans="4:18" s="33" customFormat="1" x14ac:dyDescent="0.15">
      <c r="D76" s="98"/>
      <c r="E76" s="98"/>
      <c r="F76" s="98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</row>
    <row r="77" spans="4:18" s="33" customFormat="1" x14ac:dyDescent="0.15">
      <c r="D77" s="98"/>
      <c r="E77" s="98"/>
      <c r="F77" s="98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</row>
    <row r="78" spans="4:18" s="33" customFormat="1" x14ac:dyDescent="0.15">
      <c r="D78" s="98"/>
      <c r="E78" s="98"/>
      <c r="F78" s="98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</row>
    <row r="79" spans="4:18" s="33" customFormat="1" x14ac:dyDescent="0.15">
      <c r="D79" s="98"/>
      <c r="E79" s="98"/>
      <c r="F79" s="98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</row>
    <row r="80" spans="4:18" s="33" customFormat="1" x14ac:dyDescent="0.15">
      <c r="D80" s="98"/>
      <c r="E80" s="98"/>
      <c r="F80" s="98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</row>
    <row r="81" spans="4:18" s="33" customFormat="1" x14ac:dyDescent="0.15">
      <c r="D81" s="98"/>
      <c r="E81" s="98"/>
      <c r="F81" s="98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</row>
    <row r="82" spans="4:18" s="33" customFormat="1" x14ac:dyDescent="0.15">
      <c r="D82" s="98"/>
      <c r="E82" s="98"/>
      <c r="F82" s="98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</row>
    <row r="83" spans="4:18" s="33" customFormat="1" x14ac:dyDescent="0.15">
      <c r="D83" s="98"/>
      <c r="E83" s="98"/>
      <c r="F83" s="98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</row>
    <row r="84" spans="4:18" s="33" customFormat="1" x14ac:dyDescent="0.15">
      <c r="D84" s="98"/>
      <c r="E84" s="98"/>
      <c r="F84" s="98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</row>
    <row r="85" spans="4:18" s="33" customFormat="1" x14ac:dyDescent="0.15">
      <c r="D85" s="98"/>
      <c r="E85" s="98"/>
      <c r="F85" s="98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</row>
    <row r="86" spans="4:18" s="33" customFormat="1" x14ac:dyDescent="0.15">
      <c r="D86" s="98"/>
      <c r="E86" s="98"/>
      <c r="F86" s="98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</row>
    <row r="87" spans="4:18" s="33" customFormat="1" x14ac:dyDescent="0.15">
      <c r="D87" s="98"/>
      <c r="E87" s="98"/>
      <c r="F87" s="98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</row>
    <row r="88" spans="4:18" s="33" customFormat="1" x14ac:dyDescent="0.15">
      <c r="D88" s="98"/>
      <c r="E88" s="98"/>
      <c r="F88" s="98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</row>
    <row r="89" spans="4:18" s="33" customFormat="1" x14ac:dyDescent="0.15">
      <c r="D89" s="98"/>
      <c r="E89" s="98"/>
      <c r="F89" s="98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</row>
    <row r="90" spans="4:18" s="33" customFormat="1" x14ac:dyDescent="0.15">
      <c r="D90" s="98"/>
      <c r="E90" s="98"/>
      <c r="F90" s="98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</row>
    <row r="91" spans="4:18" s="33" customFormat="1" x14ac:dyDescent="0.15">
      <c r="D91" s="98"/>
      <c r="E91" s="98"/>
      <c r="F91" s="98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</row>
    <row r="92" spans="4:18" s="33" customFormat="1" x14ac:dyDescent="0.15">
      <c r="D92" s="98"/>
      <c r="E92" s="98"/>
      <c r="F92" s="98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</row>
    <row r="93" spans="4:18" s="33" customFormat="1" x14ac:dyDescent="0.15">
      <c r="D93" s="98"/>
      <c r="E93" s="98"/>
      <c r="F93" s="98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</row>
    <row r="94" spans="4:18" s="33" customFormat="1" x14ac:dyDescent="0.15">
      <c r="D94" s="98"/>
      <c r="E94" s="98"/>
      <c r="F94" s="98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</row>
    <row r="95" spans="4:18" s="33" customFormat="1" x14ac:dyDescent="0.15">
      <c r="D95" s="98"/>
      <c r="E95" s="98"/>
      <c r="F95" s="98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</row>
    <row r="96" spans="4:18" s="33" customFormat="1" x14ac:dyDescent="0.15">
      <c r="D96" s="98"/>
      <c r="E96" s="98"/>
      <c r="F96" s="98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</row>
    <row r="97" spans="4:18" s="33" customFormat="1" x14ac:dyDescent="0.15">
      <c r="D97" s="98"/>
      <c r="E97" s="98"/>
      <c r="F97" s="98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</row>
    <row r="98" spans="4:18" s="33" customFormat="1" x14ac:dyDescent="0.15">
      <c r="D98" s="98"/>
      <c r="E98" s="98"/>
      <c r="F98" s="98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</row>
    <row r="99" spans="4:18" s="33" customFormat="1" x14ac:dyDescent="0.15">
      <c r="D99" s="98"/>
      <c r="E99" s="98"/>
      <c r="F99" s="98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</row>
    <row r="100" spans="4:18" s="33" customFormat="1" x14ac:dyDescent="0.15">
      <c r="D100" s="98"/>
      <c r="E100" s="98"/>
      <c r="F100" s="98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</row>
    <row r="101" spans="4:18" s="33" customFormat="1" x14ac:dyDescent="0.15">
      <c r="D101" s="98"/>
      <c r="E101" s="98"/>
      <c r="F101" s="98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</row>
    <row r="102" spans="4:18" s="33" customFormat="1" x14ac:dyDescent="0.15">
      <c r="D102" s="98"/>
      <c r="E102" s="98"/>
      <c r="F102" s="98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</row>
    <row r="103" spans="4:18" s="33" customFormat="1" x14ac:dyDescent="0.15">
      <c r="D103" s="98"/>
      <c r="E103" s="98"/>
      <c r="F103" s="98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</row>
    <row r="104" spans="4:18" s="33" customFormat="1" x14ac:dyDescent="0.15">
      <c r="D104" s="98"/>
      <c r="E104" s="98"/>
      <c r="F104" s="98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</row>
    <row r="105" spans="4:18" s="33" customFormat="1" x14ac:dyDescent="0.15">
      <c r="D105" s="98"/>
      <c r="E105" s="98"/>
      <c r="F105" s="98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</row>
    <row r="106" spans="4:18" s="33" customFormat="1" x14ac:dyDescent="0.15">
      <c r="D106" s="98"/>
      <c r="E106" s="98"/>
      <c r="F106" s="98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</row>
    <row r="107" spans="4:18" s="33" customFormat="1" x14ac:dyDescent="0.15">
      <c r="D107" s="98"/>
      <c r="E107" s="98"/>
      <c r="F107" s="98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</row>
    <row r="108" spans="4:18" s="33" customFormat="1" x14ac:dyDescent="0.15">
      <c r="D108" s="98"/>
      <c r="E108" s="98"/>
      <c r="F108" s="98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</row>
    <row r="109" spans="4:18" s="33" customFormat="1" x14ac:dyDescent="0.15">
      <c r="D109" s="98"/>
      <c r="E109" s="98"/>
      <c r="F109" s="98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</row>
    <row r="110" spans="4:18" s="33" customFormat="1" x14ac:dyDescent="0.15">
      <c r="D110" s="98"/>
      <c r="E110" s="98"/>
      <c r="F110" s="98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</row>
    <row r="111" spans="4:18" s="33" customFormat="1" x14ac:dyDescent="0.15">
      <c r="D111" s="98"/>
      <c r="E111" s="98"/>
      <c r="F111" s="98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</row>
    <row r="112" spans="4:18" s="33" customFormat="1" x14ac:dyDescent="0.15">
      <c r="D112" s="98"/>
      <c r="E112" s="98"/>
      <c r="F112" s="98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</row>
    <row r="113" spans="4:18" s="33" customFormat="1" x14ac:dyDescent="0.15">
      <c r="D113" s="98"/>
      <c r="E113" s="98"/>
      <c r="F113" s="98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</row>
    <row r="114" spans="4:18" s="33" customFormat="1" x14ac:dyDescent="0.15">
      <c r="D114" s="98"/>
      <c r="E114" s="98"/>
      <c r="F114" s="98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</row>
    <row r="115" spans="4:18" s="33" customFormat="1" x14ac:dyDescent="0.15">
      <c r="D115" s="98"/>
      <c r="E115" s="98"/>
      <c r="F115" s="98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</row>
    <row r="116" spans="4:18" s="33" customFormat="1" x14ac:dyDescent="0.15">
      <c r="D116" s="98"/>
      <c r="E116" s="98"/>
      <c r="F116" s="98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</row>
    <row r="117" spans="4:18" s="33" customFormat="1" x14ac:dyDescent="0.15">
      <c r="D117" s="98"/>
      <c r="E117" s="98"/>
      <c r="F117" s="98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</row>
    <row r="118" spans="4:18" s="33" customFormat="1" x14ac:dyDescent="0.15">
      <c r="D118" s="98"/>
      <c r="E118" s="98"/>
      <c r="F118" s="98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</row>
    <row r="119" spans="4:18" s="33" customFormat="1" x14ac:dyDescent="0.15">
      <c r="D119" s="98"/>
      <c r="E119" s="98"/>
      <c r="F119" s="98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</row>
    <row r="120" spans="4:18" s="33" customFormat="1" x14ac:dyDescent="0.15">
      <c r="D120" s="98"/>
      <c r="E120" s="98"/>
      <c r="F120" s="98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</row>
    <row r="121" spans="4:18" s="33" customFormat="1" x14ac:dyDescent="0.15">
      <c r="D121" s="98"/>
      <c r="E121" s="98"/>
      <c r="F121" s="98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</row>
    <row r="122" spans="4:18" s="33" customFormat="1" x14ac:dyDescent="0.15">
      <c r="D122" s="98"/>
      <c r="E122" s="98"/>
      <c r="F122" s="98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</row>
    <row r="123" spans="4:18" s="33" customFormat="1" x14ac:dyDescent="0.15">
      <c r="D123" s="98"/>
      <c r="E123" s="98"/>
      <c r="F123" s="98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</row>
    <row r="124" spans="4:18" s="33" customFormat="1" x14ac:dyDescent="0.15">
      <c r="D124" s="98"/>
      <c r="E124" s="98"/>
      <c r="F124" s="98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</row>
    <row r="125" spans="4:18" s="33" customFormat="1" x14ac:dyDescent="0.15">
      <c r="D125" s="98"/>
      <c r="E125" s="98"/>
      <c r="F125" s="98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</row>
    <row r="126" spans="4:18" s="33" customFormat="1" x14ac:dyDescent="0.15">
      <c r="D126" s="98"/>
      <c r="E126" s="98"/>
      <c r="F126" s="98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</row>
    <row r="127" spans="4:18" s="33" customFormat="1" x14ac:dyDescent="0.15">
      <c r="D127" s="98"/>
      <c r="E127" s="98"/>
      <c r="F127" s="98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</row>
    <row r="128" spans="4:18" s="33" customFormat="1" x14ac:dyDescent="0.15">
      <c r="D128" s="98"/>
      <c r="E128" s="98"/>
      <c r="F128" s="98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</row>
    <row r="129" spans="4:18" s="33" customFormat="1" x14ac:dyDescent="0.15">
      <c r="D129" s="98"/>
      <c r="E129" s="98"/>
      <c r="F129" s="98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</row>
    <row r="130" spans="4:18" s="33" customFormat="1" x14ac:dyDescent="0.15">
      <c r="D130" s="98"/>
      <c r="E130" s="98"/>
      <c r="F130" s="98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</row>
    <row r="131" spans="4:18" s="33" customFormat="1" x14ac:dyDescent="0.15">
      <c r="D131" s="98"/>
      <c r="E131" s="98"/>
      <c r="F131" s="98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</row>
    <row r="132" spans="4:18" s="33" customFormat="1" x14ac:dyDescent="0.15">
      <c r="D132" s="98"/>
      <c r="E132" s="98"/>
      <c r="F132" s="98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</row>
    <row r="133" spans="4:18" s="33" customFormat="1" x14ac:dyDescent="0.15">
      <c r="D133" s="98"/>
      <c r="E133" s="98"/>
      <c r="F133" s="98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</row>
    <row r="134" spans="4:18" s="33" customFormat="1" x14ac:dyDescent="0.15">
      <c r="D134" s="98"/>
      <c r="E134" s="98"/>
      <c r="F134" s="98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</row>
    <row r="135" spans="4:18" s="33" customFormat="1" x14ac:dyDescent="0.15">
      <c r="D135" s="98"/>
      <c r="E135" s="98"/>
      <c r="F135" s="98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</row>
    <row r="136" spans="4:18" s="33" customFormat="1" x14ac:dyDescent="0.15">
      <c r="D136" s="98"/>
      <c r="E136" s="98"/>
      <c r="F136" s="98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</row>
    <row r="137" spans="4:18" s="33" customFormat="1" x14ac:dyDescent="0.15">
      <c r="D137" s="98"/>
      <c r="E137" s="98"/>
      <c r="F137" s="98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</row>
    <row r="138" spans="4:18" s="33" customFormat="1" x14ac:dyDescent="0.15">
      <c r="D138" s="98"/>
      <c r="E138" s="98"/>
      <c r="F138" s="98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</row>
    <row r="139" spans="4:18" s="33" customFormat="1" x14ac:dyDescent="0.15">
      <c r="D139" s="98"/>
      <c r="E139" s="98"/>
      <c r="F139" s="98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</row>
    <row r="140" spans="4:18" s="33" customFormat="1" x14ac:dyDescent="0.15">
      <c r="D140" s="98"/>
      <c r="E140" s="98"/>
      <c r="F140" s="98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</row>
    <row r="141" spans="4:18" s="33" customFormat="1" x14ac:dyDescent="0.15">
      <c r="D141" s="98"/>
      <c r="E141" s="98"/>
      <c r="F141" s="98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</row>
    <row r="142" spans="4:18" s="33" customFormat="1" x14ac:dyDescent="0.15">
      <c r="D142" s="98"/>
      <c r="E142" s="98"/>
      <c r="F142" s="98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</row>
    <row r="143" spans="4:18" s="33" customFormat="1" x14ac:dyDescent="0.15">
      <c r="D143" s="98"/>
      <c r="E143" s="98"/>
      <c r="F143" s="98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</row>
    <row r="144" spans="4:18" s="33" customFormat="1" x14ac:dyDescent="0.15">
      <c r="D144" s="98"/>
      <c r="E144" s="98"/>
      <c r="F144" s="98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</row>
    <row r="145" spans="4:18" s="33" customFormat="1" x14ac:dyDescent="0.15">
      <c r="D145" s="98"/>
      <c r="E145" s="98"/>
      <c r="F145" s="98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</row>
    <row r="146" spans="4:18" s="33" customFormat="1" x14ac:dyDescent="0.15">
      <c r="D146" s="98"/>
      <c r="E146" s="98"/>
      <c r="F146" s="98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</row>
    <row r="147" spans="4:18" s="33" customFormat="1" x14ac:dyDescent="0.15">
      <c r="D147" s="98"/>
      <c r="E147" s="98"/>
      <c r="F147" s="98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</row>
    <row r="148" spans="4:18" s="33" customFormat="1" x14ac:dyDescent="0.15">
      <c r="D148" s="98"/>
      <c r="E148" s="98"/>
      <c r="F148" s="98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</row>
    <row r="149" spans="4:18" s="33" customFormat="1" x14ac:dyDescent="0.15">
      <c r="D149" s="98"/>
      <c r="E149" s="98"/>
      <c r="F149" s="98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</row>
    <row r="150" spans="4:18" s="33" customFormat="1" x14ac:dyDescent="0.15">
      <c r="D150" s="98"/>
      <c r="E150" s="98"/>
      <c r="F150" s="98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</row>
    <row r="151" spans="4:18" s="33" customFormat="1" x14ac:dyDescent="0.15">
      <c r="D151" s="98"/>
      <c r="E151" s="98"/>
      <c r="F151" s="98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</row>
    <row r="152" spans="4:18" s="33" customFormat="1" x14ac:dyDescent="0.15">
      <c r="D152" s="98"/>
      <c r="E152" s="98"/>
      <c r="F152" s="98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</row>
    <row r="153" spans="4:18" s="33" customFormat="1" x14ac:dyDescent="0.15">
      <c r="D153" s="98"/>
      <c r="E153" s="98"/>
      <c r="F153" s="98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</row>
    <row r="154" spans="4:18" s="33" customFormat="1" x14ac:dyDescent="0.15">
      <c r="D154" s="98"/>
      <c r="E154" s="98"/>
      <c r="F154" s="98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</row>
    <row r="155" spans="4:18" s="33" customFormat="1" x14ac:dyDescent="0.15">
      <c r="D155" s="98"/>
      <c r="E155" s="98"/>
      <c r="F155" s="98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</row>
    <row r="156" spans="4:18" s="33" customFormat="1" x14ac:dyDescent="0.15">
      <c r="D156" s="98"/>
      <c r="E156" s="98"/>
      <c r="F156" s="98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</row>
    <row r="157" spans="4:18" s="33" customFormat="1" x14ac:dyDescent="0.15">
      <c r="D157" s="98"/>
      <c r="E157" s="98"/>
      <c r="F157" s="98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</row>
    <row r="158" spans="4:18" s="33" customFormat="1" x14ac:dyDescent="0.15">
      <c r="D158" s="98"/>
      <c r="E158" s="98"/>
      <c r="F158" s="98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</row>
    <row r="159" spans="4:18" s="33" customFormat="1" x14ac:dyDescent="0.15">
      <c r="D159" s="98"/>
      <c r="E159" s="98"/>
      <c r="F159" s="98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</row>
    <row r="160" spans="4:18" s="33" customFormat="1" x14ac:dyDescent="0.15">
      <c r="D160" s="98"/>
      <c r="E160" s="98"/>
      <c r="F160" s="98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</row>
    <row r="161" spans="4:18" s="33" customFormat="1" x14ac:dyDescent="0.15">
      <c r="D161" s="98"/>
      <c r="E161" s="98"/>
      <c r="F161" s="98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</row>
    <row r="162" spans="4:18" s="33" customFormat="1" x14ac:dyDescent="0.15">
      <c r="D162" s="98"/>
      <c r="E162" s="98"/>
      <c r="F162" s="98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</row>
    <row r="163" spans="4:18" s="33" customFormat="1" x14ac:dyDescent="0.15">
      <c r="D163" s="98"/>
      <c r="E163" s="98"/>
      <c r="F163" s="98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</row>
    <row r="164" spans="4:18" s="33" customFormat="1" x14ac:dyDescent="0.15">
      <c r="D164" s="98"/>
      <c r="E164" s="98"/>
      <c r="F164" s="98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</row>
    <row r="165" spans="4:18" s="33" customFormat="1" x14ac:dyDescent="0.15">
      <c r="D165" s="98"/>
      <c r="E165" s="98"/>
      <c r="F165" s="98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</row>
    <row r="166" spans="4:18" s="33" customFormat="1" x14ac:dyDescent="0.15">
      <c r="D166" s="98"/>
      <c r="E166" s="98"/>
      <c r="F166" s="98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</row>
    <row r="167" spans="4:18" s="33" customFormat="1" x14ac:dyDescent="0.15">
      <c r="D167" s="98"/>
      <c r="E167" s="98"/>
      <c r="F167" s="98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</row>
    <row r="168" spans="4:18" s="33" customFormat="1" x14ac:dyDescent="0.15">
      <c r="D168" s="98"/>
      <c r="E168" s="98"/>
      <c r="F168" s="98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</row>
    <row r="169" spans="4:18" s="33" customFormat="1" x14ac:dyDescent="0.15">
      <c r="D169" s="98"/>
      <c r="E169" s="98"/>
      <c r="F169" s="98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</row>
    <row r="170" spans="4:18" s="33" customFormat="1" x14ac:dyDescent="0.15">
      <c r="D170" s="98"/>
      <c r="E170" s="98"/>
      <c r="F170" s="98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</row>
    <row r="171" spans="4:18" s="33" customFormat="1" x14ac:dyDescent="0.15">
      <c r="D171" s="98"/>
      <c r="E171" s="98"/>
      <c r="F171" s="98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</row>
    <row r="172" spans="4:18" s="33" customFormat="1" x14ac:dyDescent="0.15">
      <c r="D172" s="98"/>
      <c r="E172" s="98"/>
      <c r="F172" s="98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</row>
    <row r="173" spans="4:18" s="33" customFormat="1" x14ac:dyDescent="0.15">
      <c r="D173" s="98"/>
      <c r="E173" s="98"/>
      <c r="F173" s="98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</row>
    <row r="174" spans="4:18" s="33" customFormat="1" x14ac:dyDescent="0.15">
      <c r="D174" s="98"/>
      <c r="E174" s="98"/>
      <c r="F174" s="98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</row>
    <row r="175" spans="4:18" s="33" customFormat="1" x14ac:dyDescent="0.15">
      <c r="D175" s="98"/>
      <c r="E175" s="98"/>
      <c r="F175" s="98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</row>
    <row r="176" spans="4:18" s="33" customFormat="1" x14ac:dyDescent="0.15">
      <c r="D176" s="98"/>
      <c r="E176" s="98"/>
      <c r="F176" s="98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</row>
    <row r="177" spans="4:18" s="33" customFormat="1" x14ac:dyDescent="0.15">
      <c r="D177" s="98"/>
      <c r="E177" s="98"/>
      <c r="F177" s="98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</row>
    <row r="178" spans="4:18" s="33" customFormat="1" x14ac:dyDescent="0.15">
      <c r="D178" s="98"/>
      <c r="E178" s="98"/>
      <c r="F178" s="98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</row>
    <row r="179" spans="4:18" s="33" customFormat="1" x14ac:dyDescent="0.15">
      <c r="D179" s="98"/>
      <c r="E179" s="98"/>
      <c r="F179" s="98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</row>
    <row r="180" spans="4:18" s="33" customFormat="1" x14ac:dyDescent="0.15">
      <c r="D180" s="98"/>
      <c r="E180" s="98"/>
      <c r="F180" s="98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</row>
    <row r="181" spans="4:18" s="33" customFormat="1" x14ac:dyDescent="0.15">
      <c r="D181" s="98"/>
      <c r="E181" s="98"/>
      <c r="F181" s="98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</row>
    <row r="182" spans="4:18" s="33" customFormat="1" x14ac:dyDescent="0.15">
      <c r="D182" s="98"/>
      <c r="E182" s="98"/>
      <c r="F182" s="98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</row>
    <row r="183" spans="4:18" s="33" customFormat="1" x14ac:dyDescent="0.15">
      <c r="D183" s="98"/>
      <c r="E183" s="98"/>
      <c r="F183" s="98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</row>
    <row r="184" spans="4:18" s="33" customFormat="1" x14ac:dyDescent="0.15">
      <c r="D184" s="98"/>
      <c r="E184" s="98"/>
      <c r="F184" s="98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</row>
    <row r="185" spans="4:18" s="33" customFormat="1" x14ac:dyDescent="0.15">
      <c r="D185" s="98"/>
      <c r="E185" s="98"/>
      <c r="F185" s="98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</row>
    <row r="186" spans="4:18" s="33" customFormat="1" x14ac:dyDescent="0.15">
      <c r="D186" s="98"/>
      <c r="E186" s="98"/>
      <c r="F186" s="98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</row>
    <row r="187" spans="4:18" s="33" customFormat="1" x14ac:dyDescent="0.15">
      <c r="D187" s="98"/>
      <c r="E187" s="98"/>
      <c r="F187" s="98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</row>
    <row r="188" spans="4:18" s="33" customFormat="1" x14ac:dyDescent="0.15">
      <c r="D188" s="98"/>
      <c r="E188" s="98"/>
      <c r="F188" s="98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</row>
    <row r="189" spans="4:18" s="33" customFormat="1" x14ac:dyDescent="0.15">
      <c r="D189" s="98"/>
      <c r="E189" s="98"/>
      <c r="F189" s="98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</row>
    <row r="190" spans="4:18" s="33" customFormat="1" x14ac:dyDescent="0.15">
      <c r="D190" s="98"/>
      <c r="E190" s="98"/>
      <c r="F190" s="98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</row>
    <row r="191" spans="4:18" s="33" customFormat="1" x14ac:dyDescent="0.15">
      <c r="D191" s="98"/>
      <c r="E191" s="98"/>
      <c r="F191" s="98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</row>
    <row r="192" spans="4:18" s="33" customFormat="1" x14ac:dyDescent="0.15">
      <c r="D192" s="98"/>
      <c r="E192" s="98"/>
      <c r="F192" s="98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</row>
    <row r="193" spans="4:18" s="33" customFormat="1" x14ac:dyDescent="0.15">
      <c r="D193" s="98"/>
      <c r="E193" s="98"/>
      <c r="F193" s="98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</row>
    <row r="194" spans="4:18" s="33" customFormat="1" x14ac:dyDescent="0.15">
      <c r="D194" s="98"/>
      <c r="E194" s="98"/>
      <c r="F194" s="98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</row>
    <row r="195" spans="4:18" s="33" customFormat="1" x14ac:dyDescent="0.15">
      <c r="D195" s="98"/>
      <c r="E195" s="98"/>
      <c r="F195" s="98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</row>
    <row r="196" spans="4:18" s="33" customFormat="1" x14ac:dyDescent="0.15">
      <c r="D196" s="98"/>
      <c r="E196" s="98"/>
      <c r="F196" s="98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</row>
    <row r="197" spans="4:18" s="33" customFormat="1" x14ac:dyDescent="0.15">
      <c r="D197" s="98"/>
      <c r="E197" s="98"/>
      <c r="F197" s="98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</row>
    <row r="198" spans="4:18" s="33" customFormat="1" x14ac:dyDescent="0.15">
      <c r="D198" s="98"/>
      <c r="E198" s="98"/>
      <c r="F198" s="98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</row>
    <row r="199" spans="4:18" s="33" customFormat="1" x14ac:dyDescent="0.15">
      <c r="D199" s="98"/>
      <c r="E199" s="98"/>
      <c r="F199" s="98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</row>
    <row r="200" spans="4:18" s="33" customFormat="1" x14ac:dyDescent="0.15">
      <c r="D200" s="98"/>
      <c r="E200" s="98"/>
      <c r="F200" s="98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</row>
    <row r="201" spans="4:18" s="33" customFormat="1" x14ac:dyDescent="0.15">
      <c r="D201" s="98"/>
      <c r="E201" s="98"/>
      <c r="F201" s="98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</row>
    <row r="202" spans="4:18" s="33" customFormat="1" x14ac:dyDescent="0.15">
      <c r="D202" s="98"/>
      <c r="E202" s="98"/>
      <c r="F202" s="98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</row>
    <row r="203" spans="4:18" s="33" customFormat="1" x14ac:dyDescent="0.15">
      <c r="D203" s="98"/>
      <c r="E203" s="98"/>
      <c r="F203" s="98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</row>
    <row r="204" spans="4:18" s="33" customFormat="1" x14ac:dyDescent="0.15">
      <c r="D204" s="98"/>
      <c r="E204" s="98"/>
      <c r="F204" s="98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</row>
    <row r="205" spans="4:18" s="33" customFormat="1" x14ac:dyDescent="0.15">
      <c r="D205" s="98"/>
      <c r="E205" s="98"/>
      <c r="F205" s="98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</row>
    <row r="206" spans="4:18" s="33" customFormat="1" x14ac:dyDescent="0.15">
      <c r="D206" s="98"/>
      <c r="E206" s="98"/>
      <c r="F206" s="98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</row>
    <row r="207" spans="4:18" s="33" customFormat="1" x14ac:dyDescent="0.15">
      <c r="D207" s="98"/>
      <c r="E207" s="98"/>
      <c r="F207" s="98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</row>
    <row r="208" spans="4:18" s="33" customFormat="1" x14ac:dyDescent="0.15">
      <c r="D208" s="98"/>
      <c r="E208" s="98"/>
      <c r="F208" s="98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</row>
    <row r="209" spans="4:18" s="33" customFormat="1" x14ac:dyDescent="0.15">
      <c r="D209" s="98"/>
      <c r="E209" s="98"/>
      <c r="F209" s="98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</row>
    <row r="210" spans="4:18" s="33" customFormat="1" x14ac:dyDescent="0.15">
      <c r="D210" s="98"/>
      <c r="E210" s="98"/>
      <c r="F210" s="98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</row>
    <row r="211" spans="4:18" s="33" customFormat="1" x14ac:dyDescent="0.15">
      <c r="D211" s="98"/>
      <c r="E211" s="98"/>
      <c r="F211" s="98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</row>
    <row r="212" spans="4:18" s="33" customFormat="1" x14ac:dyDescent="0.15">
      <c r="D212" s="98"/>
      <c r="E212" s="98"/>
      <c r="F212" s="98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</row>
    <row r="213" spans="4:18" s="33" customFormat="1" x14ac:dyDescent="0.15">
      <c r="D213" s="98"/>
      <c r="E213" s="98"/>
      <c r="F213" s="98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</row>
    <row r="214" spans="4:18" s="33" customFormat="1" x14ac:dyDescent="0.15">
      <c r="D214" s="98"/>
      <c r="E214" s="98"/>
      <c r="F214" s="98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</row>
    <row r="215" spans="4:18" s="33" customFormat="1" x14ac:dyDescent="0.15">
      <c r="D215" s="98"/>
      <c r="E215" s="98"/>
      <c r="F215" s="98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</row>
    <row r="216" spans="4:18" s="33" customFormat="1" x14ac:dyDescent="0.15">
      <c r="D216" s="98"/>
      <c r="E216" s="98"/>
      <c r="F216" s="98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</row>
    <row r="217" spans="4:18" s="33" customFormat="1" x14ac:dyDescent="0.15">
      <c r="D217" s="98"/>
      <c r="E217" s="98"/>
      <c r="F217" s="98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</row>
    <row r="218" spans="4:18" s="33" customFormat="1" x14ac:dyDescent="0.15">
      <c r="D218" s="98"/>
      <c r="E218" s="98"/>
      <c r="F218" s="98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</row>
    <row r="219" spans="4:18" s="33" customFormat="1" x14ac:dyDescent="0.15">
      <c r="D219" s="98"/>
      <c r="E219" s="98"/>
      <c r="F219" s="98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</row>
    <row r="220" spans="4:18" s="33" customFormat="1" x14ac:dyDescent="0.15">
      <c r="D220" s="98"/>
      <c r="E220" s="98"/>
      <c r="F220" s="98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</row>
    <row r="221" spans="4:18" s="33" customFormat="1" x14ac:dyDescent="0.15">
      <c r="D221" s="98"/>
      <c r="E221" s="98"/>
      <c r="F221" s="98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</row>
    <row r="222" spans="4:18" s="33" customFormat="1" x14ac:dyDescent="0.15">
      <c r="D222" s="98"/>
      <c r="E222" s="98"/>
      <c r="F222" s="98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</row>
    <row r="223" spans="4:18" s="33" customFormat="1" x14ac:dyDescent="0.15">
      <c r="D223" s="98"/>
      <c r="E223" s="98"/>
      <c r="F223" s="98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</row>
    <row r="224" spans="4:18" s="33" customFormat="1" x14ac:dyDescent="0.15">
      <c r="D224" s="98"/>
      <c r="E224" s="98"/>
      <c r="F224" s="98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</row>
    <row r="225" spans="4:18" s="33" customFormat="1" x14ac:dyDescent="0.15">
      <c r="D225" s="98"/>
      <c r="E225" s="98"/>
      <c r="F225" s="98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</row>
    <row r="226" spans="4:18" s="33" customFormat="1" x14ac:dyDescent="0.15">
      <c r="D226" s="98"/>
      <c r="E226" s="98"/>
      <c r="F226" s="98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</row>
    <row r="227" spans="4:18" s="33" customFormat="1" x14ac:dyDescent="0.15">
      <c r="D227" s="98"/>
      <c r="E227" s="98"/>
      <c r="F227" s="98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</row>
    <row r="228" spans="4:18" s="33" customFormat="1" x14ac:dyDescent="0.15">
      <c r="D228" s="98"/>
      <c r="E228" s="98"/>
      <c r="F228" s="98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</row>
    <row r="229" spans="4:18" s="33" customFormat="1" x14ac:dyDescent="0.15">
      <c r="D229" s="98"/>
      <c r="E229" s="98"/>
      <c r="F229" s="98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</row>
    <row r="230" spans="4:18" s="33" customFormat="1" x14ac:dyDescent="0.15">
      <c r="D230" s="98"/>
      <c r="E230" s="98"/>
      <c r="F230" s="98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</row>
    <row r="231" spans="4:18" s="33" customFormat="1" x14ac:dyDescent="0.15">
      <c r="D231" s="98"/>
      <c r="E231" s="98"/>
      <c r="F231" s="98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</row>
    <row r="232" spans="4:18" s="33" customFormat="1" x14ac:dyDescent="0.15">
      <c r="D232" s="98"/>
      <c r="E232" s="98"/>
      <c r="F232" s="98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</row>
    <row r="233" spans="4:18" s="33" customFormat="1" x14ac:dyDescent="0.15">
      <c r="D233" s="98"/>
      <c r="E233" s="98"/>
      <c r="F233" s="98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</row>
    <row r="234" spans="4:18" s="33" customFormat="1" x14ac:dyDescent="0.15">
      <c r="D234" s="98"/>
      <c r="E234" s="98"/>
      <c r="F234" s="98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</row>
    <row r="235" spans="4:18" s="33" customFormat="1" x14ac:dyDescent="0.15">
      <c r="D235" s="98"/>
      <c r="E235" s="98"/>
      <c r="F235" s="98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</row>
    <row r="236" spans="4:18" s="33" customFormat="1" x14ac:dyDescent="0.15">
      <c r="D236" s="98"/>
      <c r="E236" s="98"/>
      <c r="F236" s="98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</row>
    <row r="237" spans="4:18" s="33" customFormat="1" x14ac:dyDescent="0.15">
      <c r="D237" s="98"/>
      <c r="E237" s="98"/>
      <c r="F237" s="98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</row>
    <row r="238" spans="4:18" s="33" customFormat="1" x14ac:dyDescent="0.15">
      <c r="D238" s="98"/>
      <c r="E238" s="98"/>
      <c r="F238" s="98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</row>
    <row r="239" spans="4:18" s="33" customFormat="1" x14ac:dyDescent="0.15">
      <c r="D239" s="98"/>
      <c r="E239" s="98"/>
      <c r="F239" s="98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</row>
    <row r="240" spans="4:18" s="33" customFormat="1" x14ac:dyDescent="0.15">
      <c r="D240" s="98"/>
      <c r="E240" s="98"/>
      <c r="F240" s="98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</row>
    <row r="241" spans="4:18" s="33" customFormat="1" x14ac:dyDescent="0.15">
      <c r="D241" s="98"/>
      <c r="E241" s="98"/>
      <c r="F241" s="98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</row>
    <row r="242" spans="4:18" s="33" customFormat="1" x14ac:dyDescent="0.15">
      <c r="D242" s="98"/>
      <c r="E242" s="98"/>
      <c r="F242" s="98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</row>
    <row r="243" spans="4:18" s="33" customFormat="1" x14ac:dyDescent="0.15">
      <c r="D243" s="98"/>
      <c r="E243" s="98"/>
      <c r="F243" s="98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</row>
    <row r="244" spans="4:18" s="33" customFormat="1" x14ac:dyDescent="0.15">
      <c r="D244" s="98"/>
      <c r="E244" s="98"/>
      <c r="F244" s="98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</row>
    <row r="245" spans="4:18" s="33" customFormat="1" x14ac:dyDescent="0.15">
      <c r="D245" s="98"/>
      <c r="E245" s="98"/>
      <c r="F245" s="98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</row>
    <row r="246" spans="4:18" s="33" customFormat="1" x14ac:dyDescent="0.15">
      <c r="D246" s="98"/>
      <c r="E246" s="98"/>
      <c r="F246" s="98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</row>
    <row r="247" spans="4:18" s="33" customFormat="1" x14ac:dyDescent="0.15">
      <c r="D247" s="98"/>
      <c r="E247" s="98"/>
      <c r="F247" s="98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</row>
    <row r="248" spans="4:18" s="33" customFormat="1" x14ac:dyDescent="0.15">
      <c r="D248" s="98"/>
      <c r="E248" s="98"/>
      <c r="F248" s="98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</row>
    <row r="249" spans="4:18" s="33" customFormat="1" x14ac:dyDescent="0.15">
      <c r="D249" s="98"/>
      <c r="E249" s="98"/>
      <c r="F249" s="98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</row>
    <row r="250" spans="4:18" s="33" customFormat="1" x14ac:dyDescent="0.15">
      <c r="D250" s="98"/>
      <c r="E250" s="98"/>
      <c r="F250" s="98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</row>
    <row r="251" spans="4:18" s="33" customFormat="1" x14ac:dyDescent="0.15">
      <c r="D251" s="98"/>
      <c r="E251" s="98"/>
      <c r="F251" s="98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</row>
    <row r="252" spans="4:18" s="33" customFormat="1" x14ac:dyDescent="0.15">
      <c r="D252" s="98"/>
      <c r="E252" s="98"/>
      <c r="F252" s="98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</row>
    <row r="253" spans="4:18" s="33" customFormat="1" x14ac:dyDescent="0.15">
      <c r="D253" s="98"/>
      <c r="E253" s="98"/>
      <c r="F253" s="98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</row>
    <row r="254" spans="4:18" s="33" customFormat="1" x14ac:dyDescent="0.15">
      <c r="D254" s="98"/>
      <c r="E254" s="98"/>
      <c r="F254" s="98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</row>
    <row r="255" spans="4:18" s="33" customFormat="1" x14ac:dyDescent="0.15">
      <c r="D255" s="98"/>
      <c r="E255" s="98"/>
      <c r="F255" s="98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</row>
    <row r="256" spans="4:18" s="33" customFormat="1" x14ac:dyDescent="0.15">
      <c r="D256" s="98"/>
      <c r="E256" s="98"/>
      <c r="F256" s="98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</row>
    <row r="257" spans="4:18" s="33" customFormat="1" x14ac:dyDescent="0.15">
      <c r="D257" s="98"/>
      <c r="E257" s="98"/>
      <c r="F257" s="98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</row>
    <row r="258" spans="4:18" s="33" customFormat="1" x14ac:dyDescent="0.15">
      <c r="D258" s="98"/>
      <c r="E258" s="98"/>
      <c r="F258" s="98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</row>
    <row r="259" spans="4:18" s="33" customFormat="1" x14ac:dyDescent="0.15">
      <c r="D259" s="98"/>
      <c r="E259" s="98"/>
      <c r="F259" s="98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</row>
    <row r="260" spans="4:18" s="33" customFormat="1" x14ac:dyDescent="0.15">
      <c r="D260" s="98"/>
      <c r="E260" s="98"/>
      <c r="F260" s="98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</row>
    <row r="261" spans="4:18" s="33" customFormat="1" x14ac:dyDescent="0.15">
      <c r="D261" s="98"/>
      <c r="E261" s="98"/>
      <c r="F261" s="98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</row>
    <row r="262" spans="4:18" s="33" customFormat="1" x14ac:dyDescent="0.15">
      <c r="D262" s="98"/>
      <c r="E262" s="98"/>
      <c r="F262" s="98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</row>
    <row r="263" spans="4:18" s="33" customFormat="1" x14ac:dyDescent="0.15">
      <c r="D263" s="98"/>
      <c r="E263" s="98"/>
      <c r="F263" s="98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</row>
    <row r="264" spans="4:18" s="33" customFormat="1" x14ac:dyDescent="0.15">
      <c r="D264" s="98"/>
      <c r="E264" s="98"/>
      <c r="F264" s="98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</row>
    <row r="265" spans="4:18" s="33" customFormat="1" x14ac:dyDescent="0.15">
      <c r="D265" s="98"/>
      <c r="E265" s="98"/>
      <c r="F265" s="98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</row>
    <row r="266" spans="4:18" s="33" customFormat="1" x14ac:dyDescent="0.15">
      <c r="D266" s="98"/>
      <c r="E266" s="98"/>
      <c r="F266" s="98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</row>
    <row r="267" spans="4:18" s="33" customFormat="1" x14ac:dyDescent="0.15">
      <c r="D267" s="98"/>
      <c r="E267" s="98"/>
      <c r="F267" s="98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</row>
    <row r="268" spans="4:18" s="33" customFormat="1" x14ac:dyDescent="0.15">
      <c r="D268" s="98"/>
      <c r="E268" s="98"/>
      <c r="F268" s="98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</row>
    <row r="269" spans="4:18" s="33" customFormat="1" x14ac:dyDescent="0.15">
      <c r="D269" s="98"/>
      <c r="E269" s="98"/>
      <c r="F269" s="98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</row>
    <row r="270" spans="4:18" s="33" customFormat="1" x14ac:dyDescent="0.15">
      <c r="D270" s="98"/>
      <c r="E270" s="98"/>
      <c r="F270" s="98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</row>
    <row r="271" spans="4:18" s="33" customFormat="1" x14ac:dyDescent="0.15">
      <c r="D271" s="98"/>
      <c r="E271" s="98"/>
      <c r="F271" s="98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</row>
    <row r="272" spans="4:18" s="33" customFormat="1" x14ac:dyDescent="0.15">
      <c r="D272" s="98"/>
      <c r="E272" s="98"/>
      <c r="F272" s="98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</row>
    <row r="273" spans="4:18" s="33" customFormat="1" x14ac:dyDescent="0.15">
      <c r="D273" s="98"/>
      <c r="E273" s="98"/>
      <c r="F273" s="98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</row>
    <row r="274" spans="4:18" s="33" customFormat="1" x14ac:dyDescent="0.15">
      <c r="D274" s="98"/>
      <c r="E274" s="98"/>
      <c r="F274" s="98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</row>
    <row r="275" spans="4:18" s="33" customFormat="1" x14ac:dyDescent="0.15">
      <c r="D275" s="98"/>
      <c r="E275" s="98"/>
      <c r="F275" s="98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</row>
    <row r="276" spans="4:18" s="33" customFormat="1" x14ac:dyDescent="0.15">
      <c r="D276" s="98"/>
      <c r="E276" s="98"/>
      <c r="F276" s="98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</row>
    <row r="277" spans="4:18" s="33" customFormat="1" x14ac:dyDescent="0.15">
      <c r="D277" s="98"/>
      <c r="E277" s="98"/>
      <c r="F277" s="98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</row>
    <row r="278" spans="4:18" s="33" customFormat="1" x14ac:dyDescent="0.15">
      <c r="D278" s="98"/>
      <c r="E278" s="98"/>
      <c r="F278" s="98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</row>
    <row r="279" spans="4:18" s="33" customFormat="1" x14ac:dyDescent="0.15">
      <c r="D279" s="98"/>
      <c r="E279" s="98"/>
      <c r="F279" s="98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</row>
    <row r="280" spans="4:18" s="33" customFormat="1" x14ac:dyDescent="0.15">
      <c r="D280" s="98"/>
      <c r="E280" s="98"/>
      <c r="F280" s="98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</row>
    <row r="281" spans="4:18" s="33" customFormat="1" x14ac:dyDescent="0.15">
      <c r="D281" s="98"/>
      <c r="E281" s="98"/>
      <c r="F281" s="98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</row>
    <row r="282" spans="4:18" s="33" customFormat="1" x14ac:dyDescent="0.15">
      <c r="D282" s="98"/>
      <c r="E282" s="98"/>
      <c r="F282" s="98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</row>
    <row r="283" spans="4:18" s="33" customFormat="1" x14ac:dyDescent="0.15">
      <c r="D283" s="98"/>
      <c r="E283" s="98"/>
      <c r="F283" s="98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</row>
    <row r="284" spans="4:18" s="33" customFormat="1" x14ac:dyDescent="0.15">
      <c r="D284" s="98"/>
      <c r="E284" s="98"/>
      <c r="F284" s="98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</row>
    <row r="285" spans="4:18" s="33" customFormat="1" x14ac:dyDescent="0.15">
      <c r="D285" s="98"/>
      <c r="E285" s="98"/>
      <c r="F285" s="98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</row>
    <row r="286" spans="4:18" s="33" customFormat="1" x14ac:dyDescent="0.15">
      <c r="D286" s="98"/>
      <c r="E286" s="98"/>
      <c r="F286" s="98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</row>
    <row r="287" spans="4:18" s="33" customFormat="1" x14ac:dyDescent="0.15">
      <c r="D287" s="98"/>
      <c r="E287" s="98"/>
      <c r="F287" s="98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</row>
    <row r="288" spans="4:18" s="33" customFormat="1" x14ac:dyDescent="0.15">
      <c r="D288" s="98"/>
      <c r="E288" s="98"/>
      <c r="F288" s="98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</row>
    <row r="289" spans="4:18" s="33" customFormat="1" x14ac:dyDescent="0.15">
      <c r="D289" s="98"/>
      <c r="E289" s="98"/>
      <c r="F289" s="98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</row>
    <row r="290" spans="4:18" s="33" customFormat="1" x14ac:dyDescent="0.15">
      <c r="D290" s="98"/>
      <c r="E290" s="98"/>
      <c r="F290" s="98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</row>
    <row r="291" spans="4:18" s="33" customFormat="1" x14ac:dyDescent="0.15">
      <c r="D291" s="98"/>
      <c r="E291" s="98"/>
      <c r="F291" s="98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</row>
    <row r="292" spans="4:18" s="33" customFormat="1" x14ac:dyDescent="0.15">
      <c r="D292" s="98"/>
      <c r="E292" s="98"/>
      <c r="F292" s="98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</row>
    <row r="293" spans="4:18" s="33" customFormat="1" x14ac:dyDescent="0.15">
      <c r="D293" s="98"/>
      <c r="E293" s="98"/>
      <c r="F293" s="98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</row>
    <row r="294" spans="4:18" s="33" customFormat="1" x14ac:dyDescent="0.15">
      <c r="D294" s="98"/>
      <c r="E294" s="98"/>
      <c r="F294" s="98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</row>
    <row r="295" spans="4:18" s="33" customFormat="1" x14ac:dyDescent="0.15">
      <c r="D295" s="98"/>
      <c r="E295" s="98"/>
      <c r="F295" s="98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</row>
    <row r="296" spans="4:18" s="33" customFormat="1" x14ac:dyDescent="0.15">
      <c r="D296" s="98"/>
      <c r="E296" s="98"/>
      <c r="F296" s="98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</row>
    <row r="297" spans="4:18" s="33" customFormat="1" x14ac:dyDescent="0.15">
      <c r="D297" s="98"/>
      <c r="E297" s="98"/>
      <c r="F297" s="98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</row>
    <row r="298" spans="4:18" s="33" customFormat="1" x14ac:dyDescent="0.15">
      <c r="D298" s="98"/>
      <c r="E298" s="98"/>
      <c r="F298" s="98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</row>
    <row r="299" spans="4:18" s="33" customFormat="1" x14ac:dyDescent="0.15">
      <c r="D299" s="98"/>
      <c r="E299" s="98"/>
      <c r="F299" s="98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</row>
    <row r="300" spans="4:18" s="33" customFormat="1" x14ac:dyDescent="0.15">
      <c r="D300" s="98"/>
      <c r="E300" s="98"/>
      <c r="F300" s="98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</row>
    <row r="301" spans="4:18" s="33" customFormat="1" x14ac:dyDescent="0.15">
      <c r="D301" s="98"/>
      <c r="E301" s="98"/>
      <c r="F301" s="98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</row>
    <row r="302" spans="4:18" s="33" customFormat="1" x14ac:dyDescent="0.15">
      <c r="D302" s="98"/>
      <c r="E302" s="98"/>
      <c r="F302" s="98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</row>
    <row r="303" spans="4:18" s="33" customFormat="1" x14ac:dyDescent="0.15">
      <c r="D303" s="98"/>
      <c r="E303" s="98"/>
      <c r="F303" s="98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</row>
    <row r="304" spans="4:18" s="33" customFormat="1" x14ac:dyDescent="0.15">
      <c r="D304" s="98"/>
      <c r="E304" s="98"/>
      <c r="F304" s="98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</row>
    <row r="305" spans="4:18" s="33" customFormat="1" x14ac:dyDescent="0.15">
      <c r="D305" s="98"/>
      <c r="E305" s="98"/>
      <c r="F305" s="98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</row>
    <row r="306" spans="4:18" s="33" customFormat="1" x14ac:dyDescent="0.15">
      <c r="D306" s="98"/>
      <c r="E306" s="98"/>
      <c r="F306" s="98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</row>
    <row r="307" spans="4:18" s="33" customFormat="1" x14ac:dyDescent="0.15">
      <c r="D307" s="98"/>
      <c r="E307" s="98"/>
      <c r="F307" s="98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</row>
    <row r="308" spans="4:18" s="33" customFormat="1" x14ac:dyDescent="0.15">
      <c r="D308" s="98"/>
      <c r="E308" s="98"/>
      <c r="F308" s="98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</row>
    <row r="309" spans="4:18" s="33" customFormat="1" x14ac:dyDescent="0.15">
      <c r="D309" s="98"/>
      <c r="E309" s="98"/>
      <c r="F309" s="98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</row>
    <row r="310" spans="4:18" s="33" customFormat="1" x14ac:dyDescent="0.15">
      <c r="D310" s="98"/>
      <c r="E310" s="98"/>
      <c r="F310" s="98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</row>
    <row r="311" spans="4:18" s="33" customFormat="1" x14ac:dyDescent="0.15">
      <c r="D311" s="98"/>
      <c r="E311" s="98"/>
      <c r="F311" s="98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</row>
    <row r="312" spans="4:18" s="33" customFormat="1" x14ac:dyDescent="0.15">
      <c r="D312" s="98"/>
      <c r="E312" s="98"/>
      <c r="F312" s="98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</row>
    <row r="313" spans="4:18" s="33" customFormat="1" x14ac:dyDescent="0.15">
      <c r="D313" s="98"/>
      <c r="E313" s="98"/>
      <c r="F313" s="98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</row>
    <row r="314" spans="4:18" s="33" customFormat="1" x14ac:dyDescent="0.15">
      <c r="D314" s="98"/>
      <c r="E314" s="98"/>
      <c r="F314" s="98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</row>
    <row r="315" spans="4:18" s="33" customFormat="1" x14ac:dyDescent="0.15">
      <c r="D315" s="98"/>
      <c r="E315" s="98"/>
      <c r="F315" s="98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</row>
    <row r="316" spans="4:18" s="33" customFormat="1" x14ac:dyDescent="0.15">
      <c r="D316" s="98"/>
      <c r="E316" s="98"/>
      <c r="F316" s="98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</row>
    <row r="317" spans="4:18" s="33" customFormat="1" x14ac:dyDescent="0.15">
      <c r="D317" s="98"/>
      <c r="E317" s="98"/>
      <c r="F317" s="98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</row>
    <row r="318" spans="4:18" s="33" customFormat="1" x14ac:dyDescent="0.15">
      <c r="D318" s="98"/>
      <c r="E318" s="98"/>
      <c r="F318" s="98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</row>
    <row r="319" spans="4:18" s="33" customFormat="1" x14ac:dyDescent="0.15">
      <c r="D319" s="98"/>
      <c r="E319" s="98"/>
      <c r="F319" s="98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</row>
    <row r="320" spans="4:18" s="33" customFormat="1" x14ac:dyDescent="0.15">
      <c r="D320" s="98"/>
      <c r="E320" s="98"/>
      <c r="F320" s="98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</row>
    <row r="321" spans="4:18" s="33" customFormat="1" x14ac:dyDescent="0.15">
      <c r="D321" s="98"/>
      <c r="E321" s="98"/>
      <c r="F321" s="98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</row>
    <row r="322" spans="4:18" s="33" customFormat="1" x14ac:dyDescent="0.15">
      <c r="D322" s="98"/>
      <c r="E322" s="98"/>
      <c r="F322" s="98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</row>
    <row r="323" spans="4:18" s="33" customFormat="1" x14ac:dyDescent="0.15">
      <c r="D323" s="98"/>
      <c r="E323" s="98"/>
      <c r="F323" s="98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</row>
    <row r="324" spans="4:18" s="33" customFormat="1" x14ac:dyDescent="0.15">
      <c r="D324" s="98"/>
      <c r="E324" s="98"/>
      <c r="F324" s="98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</row>
    <row r="325" spans="4:18" s="33" customFormat="1" x14ac:dyDescent="0.15">
      <c r="D325" s="98"/>
      <c r="E325" s="98"/>
      <c r="F325" s="98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</row>
    <row r="326" spans="4:18" s="33" customFormat="1" x14ac:dyDescent="0.15">
      <c r="D326" s="98"/>
      <c r="E326" s="98"/>
      <c r="F326" s="98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</row>
    <row r="327" spans="4:18" s="33" customFormat="1" x14ac:dyDescent="0.15">
      <c r="D327" s="98"/>
      <c r="E327" s="98"/>
      <c r="F327" s="98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</row>
    <row r="328" spans="4:18" s="33" customFormat="1" x14ac:dyDescent="0.15">
      <c r="D328" s="98"/>
      <c r="E328" s="98"/>
      <c r="F328" s="98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</row>
    <row r="329" spans="4:18" s="33" customFormat="1" x14ac:dyDescent="0.15">
      <c r="D329" s="98"/>
      <c r="E329" s="98"/>
      <c r="F329" s="98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</row>
    <row r="330" spans="4:18" s="33" customFormat="1" x14ac:dyDescent="0.15">
      <c r="D330" s="98"/>
      <c r="E330" s="98"/>
      <c r="F330" s="98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</row>
    <row r="331" spans="4:18" s="33" customFormat="1" x14ac:dyDescent="0.15">
      <c r="D331" s="98"/>
      <c r="E331" s="98"/>
      <c r="F331" s="98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</row>
    <row r="332" spans="4:18" s="33" customFormat="1" x14ac:dyDescent="0.15">
      <c r="D332" s="98"/>
      <c r="E332" s="98"/>
      <c r="F332" s="98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</row>
    <row r="333" spans="4:18" s="33" customFormat="1" x14ac:dyDescent="0.15">
      <c r="D333" s="98"/>
      <c r="E333" s="98"/>
      <c r="F333" s="98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</row>
    <row r="334" spans="4:18" s="33" customFormat="1" x14ac:dyDescent="0.15">
      <c r="D334" s="98"/>
      <c r="E334" s="98"/>
      <c r="F334" s="98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</row>
    <row r="335" spans="4:18" s="33" customFormat="1" x14ac:dyDescent="0.15">
      <c r="D335" s="98"/>
      <c r="E335" s="98"/>
      <c r="F335" s="98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</row>
    <row r="336" spans="4:18" s="33" customFormat="1" x14ac:dyDescent="0.15">
      <c r="D336" s="98"/>
      <c r="E336" s="98"/>
      <c r="F336" s="98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</row>
    <row r="337" spans="4:18" s="33" customFormat="1" x14ac:dyDescent="0.15">
      <c r="D337" s="98"/>
      <c r="E337" s="98"/>
      <c r="F337" s="98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</row>
    <row r="338" spans="4:18" s="33" customFormat="1" x14ac:dyDescent="0.15">
      <c r="D338" s="98"/>
      <c r="E338" s="98"/>
      <c r="F338" s="98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</row>
    <row r="339" spans="4:18" s="33" customFormat="1" x14ac:dyDescent="0.15">
      <c r="D339" s="98"/>
      <c r="E339" s="98"/>
      <c r="F339" s="98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</row>
    <row r="340" spans="4:18" s="33" customFormat="1" x14ac:dyDescent="0.15">
      <c r="D340" s="98"/>
      <c r="E340" s="98"/>
      <c r="F340" s="98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</row>
    <row r="341" spans="4:18" s="33" customFormat="1" x14ac:dyDescent="0.15">
      <c r="D341" s="98"/>
      <c r="E341" s="98"/>
      <c r="F341" s="98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</row>
    <row r="342" spans="4:18" s="33" customFormat="1" x14ac:dyDescent="0.15">
      <c r="D342" s="98"/>
      <c r="E342" s="98"/>
      <c r="F342" s="98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</row>
    <row r="343" spans="4:18" s="33" customFormat="1" x14ac:dyDescent="0.15">
      <c r="D343" s="98"/>
      <c r="E343" s="98"/>
      <c r="F343" s="98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</row>
    <row r="344" spans="4:18" s="33" customFormat="1" x14ac:dyDescent="0.15">
      <c r="D344" s="98"/>
      <c r="E344" s="98"/>
      <c r="F344" s="98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</row>
    <row r="345" spans="4:18" s="33" customFormat="1" x14ac:dyDescent="0.15">
      <c r="D345" s="98"/>
      <c r="E345" s="98"/>
      <c r="F345" s="98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</row>
    <row r="346" spans="4:18" s="33" customFormat="1" x14ac:dyDescent="0.15">
      <c r="D346" s="98"/>
      <c r="E346" s="98"/>
      <c r="F346" s="98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</row>
    <row r="347" spans="4:18" s="33" customFormat="1" x14ac:dyDescent="0.15">
      <c r="D347" s="98"/>
      <c r="E347" s="98"/>
      <c r="F347" s="98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</row>
    <row r="348" spans="4:18" s="33" customFormat="1" x14ac:dyDescent="0.15">
      <c r="D348" s="98"/>
      <c r="E348" s="98"/>
      <c r="F348" s="98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</row>
    <row r="349" spans="4:18" s="33" customFormat="1" x14ac:dyDescent="0.15">
      <c r="D349" s="98"/>
      <c r="E349" s="98"/>
      <c r="F349" s="98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</row>
    <row r="350" spans="4:18" s="33" customFormat="1" x14ac:dyDescent="0.15">
      <c r="D350" s="98"/>
      <c r="E350" s="98"/>
      <c r="F350" s="98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</row>
    <row r="351" spans="4:18" s="33" customFormat="1" x14ac:dyDescent="0.15">
      <c r="D351" s="98"/>
      <c r="E351" s="98"/>
      <c r="F351" s="98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</row>
    <row r="352" spans="4:18" s="33" customFormat="1" x14ac:dyDescent="0.15">
      <c r="D352" s="98"/>
      <c r="E352" s="98"/>
      <c r="F352" s="98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</row>
    <row r="353" spans="4:18" s="33" customFormat="1" x14ac:dyDescent="0.15">
      <c r="D353" s="98"/>
      <c r="E353" s="98"/>
      <c r="F353" s="98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</row>
    <row r="354" spans="4:18" s="33" customFormat="1" x14ac:dyDescent="0.15">
      <c r="D354" s="98"/>
      <c r="E354" s="98"/>
      <c r="F354" s="98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</row>
    <row r="355" spans="4:18" s="33" customFormat="1" x14ac:dyDescent="0.15">
      <c r="D355" s="98"/>
      <c r="E355" s="98"/>
      <c r="F355" s="98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</row>
    <row r="356" spans="4:18" s="33" customFormat="1" x14ac:dyDescent="0.15">
      <c r="D356" s="98"/>
      <c r="E356" s="98"/>
      <c r="F356" s="98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</row>
    <row r="357" spans="4:18" s="33" customFormat="1" x14ac:dyDescent="0.15">
      <c r="D357" s="98"/>
      <c r="E357" s="98"/>
      <c r="F357" s="98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</row>
    <row r="358" spans="4:18" s="33" customFormat="1" x14ac:dyDescent="0.15">
      <c r="D358" s="98"/>
      <c r="E358" s="98"/>
      <c r="F358" s="98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</row>
    <row r="359" spans="4:18" s="33" customFormat="1" x14ac:dyDescent="0.15">
      <c r="D359" s="98"/>
      <c r="E359" s="98"/>
      <c r="F359" s="98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</row>
    <row r="360" spans="4:18" s="33" customFormat="1" x14ac:dyDescent="0.15">
      <c r="D360" s="98"/>
      <c r="E360" s="98"/>
      <c r="F360" s="98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</row>
    <row r="361" spans="4:18" s="33" customFormat="1" x14ac:dyDescent="0.15">
      <c r="D361" s="98"/>
      <c r="E361" s="98"/>
      <c r="F361" s="98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</row>
    <row r="362" spans="4:18" s="33" customFormat="1" x14ac:dyDescent="0.15">
      <c r="D362" s="98"/>
      <c r="E362" s="98"/>
      <c r="F362" s="98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</row>
    <row r="363" spans="4:18" s="33" customFormat="1" x14ac:dyDescent="0.15">
      <c r="D363" s="98"/>
      <c r="E363" s="98"/>
      <c r="F363" s="98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</row>
    <row r="364" spans="4:18" s="33" customFormat="1" x14ac:dyDescent="0.15">
      <c r="D364" s="98"/>
      <c r="E364" s="98"/>
      <c r="F364" s="98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</row>
    <row r="365" spans="4:18" s="33" customFormat="1" x14ac:dyDescent="0.15">
      <c r="D365" s="98"/>
      <c r="E365" s="98"/>
      <c r="F365" s="98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</row>
    <row r="366" spans="4:18" s="33" customFormat="1" x14ac:dyDescent="0.15">
      <c r="D366" s="98"/>
      <c r="E366" s="98"/>
      <c r="F366" s="98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</row>
    <row r="367" spans="4:18" s="33" customFormat="1" x14ac:dyDescent="0.15">
      <c r="D367" s="98"/>
      <c r="E367" s="98"/>
      <c r="F367" s="98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</row>
    <row r="368" spans="4:18" s="33" customFormat="1" x14ac:dyDescent="0.15">
      <c r="D368" s="98"/>
      <c r="E368" s="98"/>
      <c r="F368" s="98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</row>
    <row r="369" spans="4:18" s="33" customFormat="1" x14ac:dyDescent="0.15">
      <c r="D369" s="98"/>
      <c r="E369" s="98"/>
      <c r="F369" s="98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</row>
    <row r="370" spans="4:18" s="33" customFormat="1" x14ac:dyDescent="0.15">
      <c r="D370" s="98"/>
      <c r="E370" s="98"/>
      <c r="F370" s="98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</row>
    <row r="371" spans="4:18" s="33" customFormat="1" x14ac:dyDescent="0.15">
      <c r="D371" s="98"/>
      <c r="E371" s="98"/>
      <c r="F371" s="98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</row>
    <row r="372" spans="4:18" s="33" customFormat="1" x14ac:dyDescent="0.15">
      <c r="D372" s="98"/>
      <c r="E372" s="98"/>
      <c r="F372" s="98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</row>
    <row r="373" spans="4:18" s="33" customFormat="1" x14ac:dyDescent="0.15">
      <c r="D373" s="98"/>
      <c r="E373" s="98"/>
      <c r="F373" s="98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</row>
    <row r="374" spans="4:18" s="33" customFormat="1" x14ac:dyDescent="0.15">
      <c r="D374" s="98"/>
      <c r="E374" s="98"/>
      <c r="F374" s="98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</row>
    <row r="375" spans="4:18" s="33" customFormat="1" x14ac:dyDescent="0.15">
      <c r="D375" s="98"/>
      <c r="E375" s="98"/>
      <c r="F375" s="98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</row>
    <row r="376" spans="4:18" s="33" customFormat="1" x14ac:dyDescent="0.15">
      <c r="D376" s="98"/>
      <c r="E376" s="98"/>
      <c r="F376" s="98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</row>
    <row r="377" spans="4:18" s="33" customFormat="1" x14ac:dyDescent="0.15">
      <c r="D377" s="98"/>
      <c r="E377" s="98"/>
      <c r="F377" s="98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</row>
    <row r="378" spans="4:18" s="33" customFormat="1" x14ac:dyDescent="0.15">
      <c r="D378" s="98"/>
      <c r="E378" s="98"/>
      <c r="F378" s="98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</row>
    <row r="379" spans="4:18" s="33" customFormat="1" x14ac:dyDescent="0.15">
      <c r="D379" s="98"/>
      <c r="E379" s="98"/>
      <c r="F379" s="98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</row>
    <row r="380" spans="4:18" s="33" customFormat="1" x14ac:dyDescent="0.15">
      <c r="D380" s="98"/>
      <c r="E380" s="98"/>
      <c r="F380" s="98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</row>
    <row r="381" spans="4:18" s="33" customFormat="1" x14ac:dyDescent="0.15">
      <c r="D381" s="98"/>
      <c r="E381" s="98"/>
      <c r="F381" s="98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</row>
    <row r="382" spans="4:18" s="33" customFormat="1" x14ac:dyDescent="0.15">
      <c r="D382" s="98"/>
      <c r="E382" s="98"/>
      <c r="F382" s="98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</row>
    <row r="383" spans="4:18" s="33" customFormat="1" x14ac:dyDescent="0.15">
      <c r="D383" s="98"/>
      <c r="E383" s="98"/>
      <c r="F383" s="98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</row>
    <row r="384" spans="4:18" s="33" customFormat="1" x14ac:dyDescent="0.15">
      <c r="D384" s="98"/>
      <c r="E384" s="98"/>
      <c r="F384" s="98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</row>
    <row r="385" spans="4:18" s="33" customFormat="1" x14ac:dyDescent="0.15">
      <c r="D385" s="98"/>
      <c r="E385" s="98"/>
      <c r="F385" s="98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</row>
    <row r="386" spans="4:18" s="33" customFormat="1" x14ac:dyDescent="0.15">
      <c r="D386" s="98"/>
      <c r="E386" s="98"/>
      <c r="F386" s="98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</row>
    <row r="387" spans="4:18" s="33" customFormat="1" x14ac:dyDescent="0.15">
      <c r="D387" s="98"/>
      <c r="E387" s="98"/>
      <c r="F387" s="98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</row>
    <row r="388" spans="4:18" s="33" customFormat="1" x14ac:dyDescent="0.15">
      <c r="D388" s="98"/>
      <c r="E388" s="98"/>
      <c r="F388" s="98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</row>
    <row r="389" spans="4:18" s="33" customFormat="1" x14ac:dyDescent="0.15">
      <c r="D389" s="98"/>
      <c r="E389" s="98"/>
      <c r="F389" s="98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</row>
    <row r="390" spans="4:18" s="33" customFormat="1" x14ac:dyDescent="0.15">
      <c r="D390" s="98"/>
      <c r="E390" s="98"/>
      <c r="F390" s="98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</row>
    <row r="391" spans="4:18" s="33" customFormat="1" x14ac:dyDescent="0.15">
      <c r="D391" s="98"/>
      <c r="E391" s="98"/>
      <c r="F391" s="98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</row>
    <row r="392" spans="4:18" s="33" customFormat="1" x14ac:dyDescent="0.15">
      <c r="D392" s="98"/>
      <c r="E392" s="98"/>
      <c r="F392" s="98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</row>
    <row r="393" spans="4:18" s="33" customFormat="1" x14ac:dyDescent="0.15">
      <c r="D393" s="98"/>
      <c r="E393" s="98"/>
      <c r="F393" s="98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</row>
    <row r="394" spans="4:18" s="33" customFormat="1" x14ac:dyDescent="0.15">
      <c r="D394" s="98"/>
      <c r="E394" s="98"/>
      <c r="F394" s="98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</row>
    <row r="395" spans="4:18" s="33" customFormat="1" x14ac:dyDescent="0.15">
      <c r="D395" s="98"/>
      <c r="E395" s="98"/>
      <c r="F395" s="98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</row>
    <row r="396" spans="4:18" s="33" customFormat="1" x14ac:dyDescent="0.15">
      <c r="D396" s="98"/>
      <c r="E396" s="98"/>
      <c r="F396" s="98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</row>
    <row r="397" spans="4:18" s="33" customFormat="1" x14ac:dyDescent="0.15">
      <c r="D397" s="98"/>
      <c r="E397" s="98"/>
      <c r="F397" s="98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</row>
    <row r="398" spans="4:18" s="33" customFormat="1" x14ac:dyDescent="0.15">
      <c r="D398" s="98"/>
      <c r="E398" s="98"/>
      <c r="F398" s="98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</row>
    <row r="399" spans="4:18" s="33" customFormat="1" x14ac:dyDescent="0.15">
      <c r="D399" s="98"/>
      <c r="E399" s="98"/>
      <c r="F399" s="98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</row>
    <row r="400" spans="4:18" s="33" customFormat="1" x14ac:dyDescent="0.15">
      <c r="D400" s="98"/>
      <c r="E400" s="98"/>
      <c r="F400" s="98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</row>
    <row r="401" spans="4:18" s="33" customFormat="1" x14ac:dyDescent="0.15">
      <c r="D401" s="98"/>
      <c r="E401" s="98"/>
      <c r="F401" s="98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</row>
    <row r="402" spans="4:18" s="33" customFormat="1" x14ac:dyDescent="0.15">
      <c r="D402" s="98"/>
      <c r="E402" s="98"/>
      <c r="F402" s="98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</row>
    <row r="403" spans="4:18" s="33" customFormat="1" x14ac:dyDescent="0.15">
      <c r="D403" s="98"/>
      <c r="E403" s="98"/>
      <c r="F403" s="98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</row>
    <row r="404" spans="4:18" s="33" customFormat="1" x14ac:dyDescent="0.15">
      <c r="D404" s="98"/>
      <c r="E404" s="98"/>
      <c r="F404" s="98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</row>
    <row r="405" spans="4:18" s="33" customFormat="1" x14ac:dyDescent="0.15">
      <c r="D405" s="98"/>
      <c r="E405" s="98"/>
      <c r="F405" s="98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</row>
    <row r="406" spans="4:18" s="33" customFormat="1" x14ac:dyDescent="0.15">
      <c r="D406" s="98"/>
      <c r="E406" s="98"/>
      <c r="F406" s="98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</row>
    <row r="407" spans="4:18" s="33" customFormat="1" x14ac:dyDescent="0.15">
      <c r="D407" s="98"/>
      <c r="E407" s="98"/>
      <c r="F407" s="98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</row>
    <row r="408" spans="4:18" s="33" customFormat="1" x14ac:dyDescent="0.15">
      <c r="D408" s="98"/>
      <c r="E408" s="98"/>
      <c r="F408" s="98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</row>
    <row r="409" spans="4:18" s="33" customFormat="1" x14ac:dyDescent="0.15">
      <c r="D409" s="98"/>
      <c r="E409" s="98"/>
      <c r="F409" s="98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</row>
    <row r="410" spans="4:18" s="33" customFormat="1" x14ac:dyDescent="0.15">
      <c r="D410" s="98"/>
      <c r="E410" s="98"/>
      <c r="F410" s="98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</row>
    <row r="411" spans="4:18" s="33" customFormat="1" x14ac:dyDescent="0.15">
      <c r="D411" s="98"/>
      <c r="E411" s="98"/>
      <c r="F411" s="98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</row>
    <row r="412" spans="4:18" s="33" customFormat="1" x14ac:dyDescent="0.15">
      <c r="D412" s="98"/>
      <c r="E412" s="98"/>
      <c r="F412" s="98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</row>
    <row r="413" spans="4:18" s="33" customFormat="1" x14ac:dyDescent="0.15">
      <c r="D413" s="98"/>
      <c r="E413" s="98"/>
      <c r="F413" s="98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</row>
    <row r="414" spans="4:18" s="33" customFormat="1" x14ac:dyDescent="0.15">
      <c r="D414" s="98"/>
      <c r="E414" s="98"/>
      <c r="F414" s="98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</row>
    <row r="415" spans="4:18" s="33" customFormat="1" x14ac:dyDescent="0.15">
      <c r="D415" s="98"/>
      <c r="E415" s="98"/>
      <c r="F415" s="98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</row>
    <row r="416" spans="4:18" s="33" customFormat="1" x14ac:dyDescent="0.15">
      <c r="D416" s="98"/>
      <c r="E416" s="98"/>
      <c r="F416" s="98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</row>
    <row r="417" spans="4:18" s="33" customFormat="1" x14ac:dyDescent="0.15">
      <c r="D417" s="98"/>
      <c r="E417" s="98"/>
      <c r="F417" s="98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</row>
    <row r="418" spans="4:18" s="33" customFormat="1" x14ac:dyDescent="0.15">
      <c r="D418" s="98"/>
      <c r="E418" s="98"/>
      <c r="F418" s="98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</row>
    <row r="419" spans="4:18" s="33" customFormat="1" x14ac:dyDescent="0.15">
      <c r="D419" s="98"/>
      <c r="E419" s="98"/>
      <c r="F419" s="98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</row>
    <row r="420" spans="4:18" s="33" customFormat="1" x14ac:dyDescent="0.15">
      <c r="D420" s="98"/>
      <c r="E420" s="98"/>
      <c r="F420" s="98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</row>
    <row r="421" spans="4:18" s="33" customFormat="1" x14ac:dyDescent="0.15">
      <c r="D421" s="98"/>
      <c r="E421" s="98"/>
      <c r="F421" s="98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</row>
    <row r="422" spans="4:18" s="33" customFormat="1" x14ac:dyDescent="0.15">
      <c r="D422" s="98"/>
      <c r="E422" s="98"/>
      <c r="F422" s="98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</row>
    <row r="423" spans="4:18" s="33" customFormat="1" x14ac:dyDescent="0.15">
      <c r="D423" s="98"/>
      <c r="E423" s="98"/>
      <c r="F423" s="98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</row>
    <row r="424" spans="4:18" s="33" customFormat="1" x14ac:dyDescent="0.15">
      <c r="D424" s="98"/>
      <c r="E424" s="98"/>
      <c r="F424" s="98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</row>
    <row r="425" spans="4:18" s="33" customFormat="1" x14ac:dyDescent="0.15">
      <c r="D425" s="98"/>
      <c r="E425" s="98"/>
      <c r="F425" s="98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</row>
    <row r="426" spans="4:18" s="33" customFormat="1" x14ac:dyDescent="0.15">
      <c r="D426" s="98"/>
      <c r="E426" s="98"/>
      <c r="F426" s="98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</row>
    <row r="427" spans="4:18" s="33" customFormat="1" x14ac:dyDescent="0.15">
      <c r="D427" s="98"/>
      <c r="E427" s="98"/>
      <c r="F427" s="98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</row>
    <row r="428" spans="4:18" s="33" customFormat="1" x14ac:dyDescent="0.15">
      <c r="D428" s="98"/>
      <c r="E428" s="98"/>
      <c r="F428" s="98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</row>
    <row r="429" spans="4:18" s="33" customFormat="1" x14ac:dyDescent="0.15">
      <c r="D429" s="98"/>
      <c r="E429" s="98"/>
      <c r="F429" s="98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</row>
    <row r="430" spans="4:18" s="33" customFormat="1" x14ac:dyDescent="0.15">
      <c r="D430" s="98"/>
      <c r="E430" s="98"/>
      <c r="F430" s="98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</row>
    <row r="431" spans="4:18" s="33" customFormat="1" x14ac:dyDescent="0.15">
      <c r="D431" s="98"/>
      <c r="E431" s="98"/>
      <c r="F431" s="98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</row>
    <row r="432" spans="4:18" s="33" customFormat="1" x14ac:dyDescent="0.15">
      <c r="D432" s="98"/>
      <c r="E432" s="98"/>
      <c r="F432" s="98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</row>
    <row r="433" spans="4:18" s="33" customFormat="1" x14ac:dyDescent="0.15">
      <c r="D433" s="98"/>
      <c r="E433" s="98"/>
      <c r="F433" s="98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</row>
    <row r="434" spans="4:18" s="33" customFormat="1" x14ac:dyDescent="0.15">
      <c r="D434" s="98"/>
      <c r="E434" s="98"/>
      <c r="F434" s="98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</row>
    <row r="435" spans="4:18" s="33" customFormat="1" x14ac:dyDescent="0.15">
      <c r="D435" s="98"/>
      <c r="E435" s="98"/>
      <c r="F435" s="98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</row>
    <row r="436" spans="4:18" s="33" customFormat="1" x14ac:dyDescent="0.15">
      <c r="D436" s="98"/>
      <c r="E436" s="98"/>
      <c r="F436" s="98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</row>
    <row r="437" spans="4:18" s="33" customFormat="1" x14ac:dyDescent="0.15">
      <c r="D437" s="98"/>
      <c r="E437" s="98"/>
      <c r="F437" s="98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</row>
    <row r="438" spans="4:18" s="33" customFormat="1" x14ac:dyDescent="0.15">
      <c r="D438" s="98"/>
      <c r="E438" s="98"/>
      <c r="F438" s="98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</row>
    <row r="439" spans="4:18" s="33" customFormat="1" x14ac:dyDescent="0.15">
      <c r="D439" s="98"/>
      <c r="E439" s="98"/>
      <c r="F439" s="98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</row>
    <row r="440" spans="4:18" s="33" customFormat="1" x14ac:dyDescent="0.15">
      <c r="D440" s="98"/>
      <c r="E440" s="98"/>
      <c r="F440" s="98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</row>
    <row r="441" spans="4:18" s="33" customFormat="1" x14ac:dyDescent="0.15">
      <c r="D441" s="98"/>
      <c r="E441" s="98"/>
      <c r="F441" s="98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</row>
    <row r="442" spans="4:18" s="33" customFormat="1" x14ac:dyDescent="0.15">
      <c r="D442" s="98"/>
      <c r="E442" s="98"/>
      <c r="F442" s="98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</row>
    <row r="443" spans="4:18" s="33" customFormat="1" x14ac:dyDescent="0.15">
      <c r="D443" s="98"/>
      <c r="E443" s="98"/>
      <c r="F443" s="98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</row>
    <row r="444" spans="4:18" s="33" customFormat="1" x14ac:dyDescent="0.15">
      <c r="D444" s="98"/>
      <c r="E444" s="98"/>
      <c r="F444" s="98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</row>
    <row r="445" spans="4:18" s="33" customFormat="1" x14ac:dyDescent="0.15">
      <c r="D445" s="98"/>
      <c r="E445" s="98"/>
      <c r="F445" s="98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</row>
    <row r="446" spans="4:18" s="33" customFormat="1" x14ac:dyDescent="0.15">
      <c r="D446" s="98"/>
      <c r="E446" s="98"/>
      <c r="F446" s="98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</row>
    <row r="447" spans="4:18" s="33" customFormat="1" x14ac:dyDescent="0.15">
      <c r="D447" s="98"/>
      <c r="E447" s="98"/>
      <c r="F447" s="98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</row>
    <row r="448" spans="4:18" s="33" customFormat="1" x14ac:dyDescent="0.15">
      <c r="D448" s="98"/>
      <c r="E448" s="98"/>
      <c r="F448" s="98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</row>
    <row r="449" spans="4:18" s="33" customFormat="1" x14ac:dyDescent="0.15">
      <c r="D449" s="98"/>
      <c r="E449" s="98"/>
      <c r="F449" s="98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</row>
    <row r="450" spans="4:18" s="33" customFormat="1" x14ac:dyDescent="0.15">
      <c r="D450" s="98"/>
      <c r="E450" s="98"/>
      <c r="F450" s="98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</row>
    <row r="451" spans="4:18" s="33" customFormat="1" x14ac:dyDescent="0.15">
      <c r="D451" s="98"/>
      <c r="E451" s="98"/>
      <c r="F451" s="98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</row>
    <row r="452" spans="4:18" s="33" customFormat="1" x14ac:dyDescent="0.15">
      <c r="D452" s="98"/>
      <c r="E452" s="98"/>
      <c r="F452" s="98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</row>
    <row r="453" spans="4:18" s="33" customFormat="1" x14ac:dyDescent="0.15">
      <c r="D453" s="98"/>
      <c r="E453" s="98"/>
      <c r="F453" s="98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</row>
    <row r="454" spans="4:18" s="33" customFormat="1" x14ac:dyDescent="0.15">
      <c r="D454" s="98"/>
      <c r="E454" s="98"/>
      <c r="F454" s="98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</row>
    <row r="455" spans="4:18" s="33" customFormat="1" x14ac:dyDescent="0.15">
      <c r="D455" s="98"/>
      <c r="E455" s="98"/>
      <c r="F455" s="98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</row>
    <row r="456" spans="4:18" s="33" customFormat="1" x14ac:dyDescent="0.15">
      <c r="D456" s="98"/>
      <c r="E456" s="98"/>
      <c r="F456" s="98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</row>
    <row r="457" spans="4:18" s="33" customFormat="1" x14ac:dyDescent="0.15">
      <c r="D457" s="98"/>
      <c r="E457" s="98"/>
      <c r="F457" s="98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</row>
    <row r="458" spans="4:18" s="33" customFormat="1" x14ac:dyDescent="0.15">
      <c r="D458" s="98"/>
      <c r="E458" s="98"/>
      <c r="F458" s="98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</row>
    <row r="459" spans="4:18" s="33" customFormat="1" x14ac:dyDescent="0.15">
      <c r="D459" s="98"/>
      <c r="E459" s="98"/>
      <c r="F459" s="98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</row>
    <row r="460" spans="4:18" s="33" customFormat="1" x14ac:dyDescent="0.15">
      <c r="D460" s="98"/>
      <c r="E460" s="98"/>
      <c r="F460" s="98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</row>
    <row r="461" spans="4:18" s="33" customFormat="1" x14ac:dyDescent="0.15">
      <c r="D461" s="98"/>
      <c r="E461" s="98"/>
      <c r="F461" s="98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</row>
    <row r="462" spans="4:18" s="33" customFormat="1" x14ac:dyDescent="0.15">
      <c r="D462" s="98"/>
      <c r="E462" s="98"/>
      <c r="F462" s="98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</row>
    <row r="463" spans="4:18" s="33" customFormat="1" x14ac:dyDescent="0.15">
      <c r="D463" s="98"/>
      <c r="E463" s="98"/>
      <c r="F463" s="98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</row>
    <row r="464" spans="4:18" s="33" customFormat="1" x14ac:dyDescent="0.15">
      <c r="D464" s="98"/>
      <c r="E464" s="98"/>
      <c r="F464" s="98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</row>
    <row r="465" spans="4:18" s="33" customFormat="1" x14ac:dyDescent="0.15">
      <c r="D465" s="98"/>
      <c r="E465" s="98"/>
      <c r="F465" s="98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</row>
    <row r="466" spans="4:18" s="33" customFormat="1" x14ac:dyDescent="0.15">
      <c r="D466" s="98"/>
      <c r="E466" s="98"/>
      <c r="F466" s="98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</row>
    <row r="467" spans="4:18" s="33" customFormat="1" x14ac:dyDescent="0.15">
      <c r="D467" s="98"/>
      <c r="E467" s="98"/>
      <c r="F467" s="98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</row>
    <row r="468" spans="4:18" s="33" customFormat="1" x14ac:dyDescent="0.15">
      <c r="D468" s="98"/>
      <c r="E468" s="98"/>
      <c r="F468" s="98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</row>
    <row r="469" spans="4:18" s="33" customFormat="1" x14ac:dyDescent="0.15">
      <c r="D469" s="98"/>
      <c r="E469" s="98"/>
      <c r="F469" s="98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</row>
    <row r="470" spans="4:18" s="33" customFormat="1" x14ac:dyDescent="0.15">
      <c r="D470" s="98"/>
      <c r="E470" s="98"/>
      <c r="F470" s="98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</row>
    <row r="471" spans="4:18" s="33" customFormat="1" x14ac:dyDescent="0.15">
      <c r="D471" s="98"/>
      <c r="E471" s="98"/>
      <c r="F471" s="98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</row>
    <row r="472" spans="4:18" s="33" customFormat="1" x14ac:dyDescent="0.15">
      <c r="D472" s="98"/>
      <c r="E472" s="98"/>
      <c r="F472" s="98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</row>
    <row r="473" spans="4:18" s="33" customFormat="1" x14ac:dyDescent="0.15">
      <c r="D473" s="98"/>
      <c r="E473" s="98"/>
      <c r="F473" s="98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</row>
    <row r="474" spans="4:18" s="33" customFormat="1" x14ac:dyDescent="0.15">
      <c r="D474" s="98"/>
      <c r="E474" s="98"/>
      <c r="F474" s="98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</row>
    <row r="475" spans="4:18" s="33" customFormat="1" x14ac:dyDescent="0.15">
      <c r="D475" s="98"/>
      <c r="E475" s="98"/>
      <c r="F475" s="98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</row>
    <row r="476" spans="4:18" s="33" customFormat="1" x14ac:dyDescent="0.15">
      <c r="D476" s="98"/>
      <c r="E476" s="98"/>
      <c r="F476" s="98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</row>
    <row r="477" spans="4:18" s="33" customFormat="1" x14ac:dyDescent="0.15">
      <c r="D477" s="98"/>
      <c r="E477" s="98"/>
      <c r="F477" s="98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</row>
    <row r="478" spans="4:18" s="33" customFormat="1" x14ac:dyDescent="0.15">
      <c r="D478" s="98"/>
      <c r="E478" s="98"/>
      <c r="F478" s="98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</row>
    <row r="479" spans="4:18" s="33" customFormat="1" x14ac:dyDescent="0.15">
      <c r="D479" s="98"/>
      <c r="E479" s="98"/>
      <c r="F479" s="98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</row>
    <row r="480" spans="4:18" s="33" customFormat="1" x14ac:dyDescent="0.15">
      <c r="D480" s="98"/>
      <c r="E480" s="98"/>
      <c r="F480" s="98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</row>
    <row r="481" spans="4:18" s="33" customFormat="1" x14ac:dyDescent="0.15">
      <c r="D481" s="98"/>
      <c r="E481" s="98"/>
      <c r="F481" s="98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</row>
    <row r="482" spans="4:18" s="33" customFormat="1" x14ac:dyDescent="0.15">
      <c r="D482" s="98"/>
      <c r="E482" s="98"/>
      <c r="F482" s="98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</row>
    <row r="483" spans="4:18" s="33" customFormat="1" x14ac:dyDescent="0.15">
      <c r="D483" s="98"/>
      <c r="E483" s="98"/>
      <c r="F483" s="98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</row>
    <row r="484" spans="4:18" s="33" customFormat="1" x14ac:dyDescent="0.15">
      <c r="D484" s="98"/>
      <c r="E484" s="98"/>
      <c r="F484" s="98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</row>
    <row r="485" spans="4:18" s="33" customFormat="1" x14ac:dyDescent="0.15">
      <c r="D485" s="98"/>
      <c r="E485" s="98"/>
      <c r="F485" s="98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</row>
    <row r="486" spans="4:18" s="33" customFormat="1" x14ac:dyDescent="0.15">
      <c r="D486" s="98"/>
      <c r="E486" s="98"/>
      <c r="F486" s="98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</row>
    <row r="487" spans="4:18" s="33" customFormat="1" x14ac:dyDescent="0.15">
      <c r="D487" s="98"/>
      <c r="E487" s="98"/>
      <c r="F487" s="98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</row>
    <row r="488" spans="4:18" s="33" customFormat="1" x14ac:dyDescent="0.15">
      <c r="D488" s="98"/>
      <c r="E488" s="98"/>
      <c r="F488" s="98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</row>
    <row r="489" spans="4:18" s="33" customFormat="1" x14ac:dyDescent="0.15">
      <c r="D489" s="98"/>
      <c r="E489" s="98"/>
      <c r="F489" s="98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</row>
    <row r="490" spans="4:18" s="33" customFormat="1" x14ac:dyDescent="0.15">
      <c r="D490" s="98"/>
      <c r="E490" s="98"/>
      <c r="F490" s="98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</row>
    <row r="491" spans="4:18" s="33" customFormat="1" x14ac:dyDescent="0.15">
      <c r="D491" s="98"/>
      <c r="E491" s="98"/>
      <c r="F491" s="98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</row>
    <row r="492" spans="4:18" s="33" customFormat="1" x14ac:dyDescent="0.15">
      <c r="D492" s="98"/>
      <c r="E492" s="98"/>
      <c r="F492" s="98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</row>
    <row r="493" spans="4:18" s="33" customFormat="1" x14ac:dyDescent="0.15">
      <c r="D493" s="98"/>
      <c r="E493" s="98"/>
      <c r="F493" s="98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</row>
    <row r="494" spans="4:18" s="33" customFormat="1" x14ac:dyDescent="0.15">
      <c r="D494" s="98"/>
      <c r="E494" s="98"/>
      <c r="F494" s="98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</row>
    <row r="495" spans="4:18" s="33" customFormat="1" x14ac:dyDescent="0.15">
      <c r="D495" s="98"/>
      <c r="E495" s="98"/>
      <c r="F495" s="98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</row>
    <row r="496" spans="4:18" s="33" customFormat="1" x14ac:dyDescent="0.15">
      <c r="D496" s="98"/>
      <c r="E496" s="98"/>
      <c r="F496" s="98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</row>
    <row r="497" spans="4:18" s="33" customFormat="1" x14ac:dyDescent="0.15">
      <c r="D497" s="98"/>
      <c r="E497" s="98"/>
      <c r="F497" s="98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</row>
    <row r="498" spans="4:18" s="33" customFormat="1" x14ac:dyDescent="0.15">
      <c r="D498" s="98"/>
      <c r="E498" s="98"/>
      <c r="F498" s="98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</row>
    <row r="499" spans="4:18" s="33" customFormat="1" x14ac:dyDescent="0.15">
      <c r="D499" s="98"/>
      <c r="E499" s="98"/>
      <c r="F499" s="98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</row>
    <row r="500" spans="4:18" s="33" customFormat="1" x14ac:dyDescent="0.15">
      <c r="D500" s="98"/>
      <c r="E500" s="98"/>
      <c r="F500" s="98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</row>
    <row r="501" spans="4:18" s="33" customFormat="1" x14ac:dyDescent="0.15">
      <c r="D501" s="98"/>
      <c r="E501" s="98"/>
      <c r="F501" s="98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</row>
    <row r="502" spans="4:18" s="33" customFormat="1" x14ac:dyDescent="0.15">
      <c r="D502" s="98"/>
      <c r="E502" s="98"/>
      <c r="F502" s="98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</row>
    <row r="503" spans="4:18" s="33" customFormat="1" x14ac:dyDescent="0.15">
      <c r="D503" s="98"/>
      <c r="E503" s="98"/>
      <c r="F503" s="98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</row>
    <row r="504" spans="4:18" s="33" customFormat="1" x14ac:dyDescent="0.15">
      <c r="D504" s="98"/>
      <c r="E504" s="98"/>
      <c r="F504" s="98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</row>
    <row r="505" spans="4:18" s="33" customFormat="1" x14ac:dyDescent="0.15">
      <c r="D505" s="98"/>
      <c r="E505" s="98"/>
      <c r="F505" s="98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</row>
    <row r="506" spans="4:18" s="33" customFormat="1" x14ac:dyDescent="0.15">
      <c r="D506" s="98"/>
      <c r="E506" s="98"/>
      <c r="F506" s="98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</row>
    <row r="507" spans="4:18" s="33" customFormat="1" x14ac:dyDescent="0.15">
      <c r="D507" s="98"/>
      <c r="E507" s="98"/>
      <c r="F507" s="98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</row>
    <row r="508" spans="4:18" s="33" customFormat="1" x14ac:dyDescent="0.15">
      <c r="D508" s="98"/>
      <c r="E508" s="98"/>
      <c r="F508" s="98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</row>
    <row r="509" spans="4:18" s="33" customFormat="1" x14ac:dyDescent="0.15">
      <c r="D509" s="98"/>
      <c r="E509" s="98"/>
      <c r="F509" s="98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</row>
    <row r="510" spans="4:18" s="33" customFormat="1" x14ac:dyDescent="0.15">
      <c r="D510" s="98"/>
      <c r="E510" s="98"/>
      <c r="F510" s="98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</row>
    <row r="511" spans="4:18" s="33" customFormat="1" x14ac:dyDescent="0.15">
      <c r="D511" s="98"/>
      <c r="E511" s="98"/>
      <c r="F511" s="98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</row>
    <row r="512" spans="4:18" s="33" customFormat="1" x14ac:dyDescent="0.15">
      <c r="D512" s="98"/>
      <c r="E512" s="98"/>
      <c r="F512" s="98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</row>
    <row r="513" spans="4:18" s="33" customFormat="1" x14ac:dyDescent="0.15">
      <c r="D513" s="98"/>
      <c r="E513" s="98"/>
      <c r="F513" s="98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</row>
    <row r="514" spans="4:18" s="33" customFormat="1" x14ac:dyDescent="0.15">
      <c r="D514" s="98"/>
      <c r="E514" s="98"/>
      <c r="F514" s="98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</row>
    <row r="515" spans="4:18" s="33" customFormat="1" x14ac:dyDescent="0.15">
      <c r="D515" s="98"/>
      <c r="E515" s="98"/>
      <c r="F515" s="98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</row>
    <row r="516" spans="4:18" s="33" customFormat="1" x14ac:dyDescent="0.15">
      <c r="D516" s="98"/>
      <c r="E516" s="98"/>
      <c r="F516" s="98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</row>
    <row r="517" spans="4:18" s="33" customFormat="1" x14ac:dyDescent="0.15">
      <c r="D517" s="98"/>
      <c r="E517" s="98"/>
      <c r="F517" s="98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</row>
    <row r="518" spans="4:18" s="33" customFormat="1" x14ac:dyDescent="0.15">
      <c r="D518" s="98"/>
      <c r="E518" s="98"/>
      <c r="F518" s="98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</row>
    <row r="519" spans="4:18" s="33" customFormat="1" x14ac:dyDescent="0.15">
      <c r="D519" s="98"/>
      <c r="E519" s="98"/>
      <c r="F519" s="98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</row>
    <row r="520" spans="4:18" s="33" customFormat="1" x14ac:dyDescent="0.15">
      <c r="D520" s="98"/>
      <c r="E520" s="98"/>
      <c r="F520" s="98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</row>
    <row r="521" spans="4:18" s="33" customFormat="1" x14ac:dyDescent="0.15">
      <c r="D521" s="98"/>
      <c r="E521" s="98"/>
      <c r="F521" s="98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</row>
    <row r="522" spans="4:18" s="33" customFormat="1" x14ac:dyDescent="0.15">
      <c r="D522" s="98"/>
      <c r="E522" s="98"/>
      <c r="F522" s="98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</row>
    <row r="523" spans="4:18" s="33" customFormat="1" x14ac:dyDescent="0.15">
      <c r="D523" s="98"/>
      <c r="E523" s="98"/>
      <c r="F523" s="98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</row>
    <row r="524" spans="4:18" s="33" customFormat="1" x14ac:dyDescent="0.15">
      <c r="D524" s="98"/>
      <c r="E524" s="98"/>
      <c r="F524" s="98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</row>
    <row r="525" spans="4:18" s="33" customFormat="1" x14ac:dyDescent="0.15">
      <c r="D525" s="98"/>
      <c r="E525" s="98"/>
      <c r="F525" s="98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</row>
    <row r="526" spans="4:18" s="33" customFormat="1" x14ac:dyDescent="0.15">
      <c r="D526" s="98"/>
      <c r="E526" s="98"/>
      <c r="F526" s="98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</row>
    <row r="527" spans="4:18" s="33" customFormat="1" x14ac:dyDescent="0.15">
      <c r="D527" s="98"/>
      <c r="E527" s="98"/>
      <c r="F527" s="98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</row>
    <row r="528" spans="4:18" s="33" customFormat="1" x14ac:dyDescent="0.15">
      <c r="D528" s="98"/>
      <c r="E528" s="98"/>
      <c r="F528" s="98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</row>
    <row r="529" spans="4:18" s="33" customFormat="1" x14ac:dyDescent="0.15">
      <c r="D529" s="98"/>
      <c r="E529" s="98"/>
      <c r="F529" s="98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</row>
    <row r="530" spans="4:18" s="33" customFormat="1" x14ac:dyDescent="0.15">
      <c r="D530" s="98"/>
      <c r="E530" s="98"/>
      <c r="F530" s="98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</row>
    <row r="531" spans="4:18" s="33" customFormat="1" x14ac:dyDescent="0.15">
      <c r="D531" s="98"/>
      <c r="E531" s="98"/>
      <c r="F531" s="98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</row>
    <row r="532" spans="4:18" s="33" customFormat="1" x14ac:dyDescent="0.15">
      <c r="D532" s="98"/>
      <c r="E532" s="98"/>
      <c r="F532" s="98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</row>
    <row r="533" spans="4:18" s="33" customFormat="1" x14ac:dyDescent="0.15">
      <c r="D533" s="98"/>
      <c r="E533" s="98"/>
      <c r="F533" s="98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</row>
    <row r="534" spans="4:18" s="33" customFormat="1" x14ac:dyDescent="0.15">
      <c r="D534" s="98"/>
      <c r="E534" s="98"/>
      <c r="F534" s="98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</row>
    <row r="535" spans="4:18" s="33" customFormat="1" x14ac:dyDescent="0.15">
      <c r="D535" s="98"/>
      <c r="E535" s="98"/>
      <c r="F535" s="98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</row>
    <row r="536" spans="4:18" s="33" customFormat="1" x14ac:dyDescent="0.15">
      <c r="D536" s="98"/>
      <c r="E536" s="98"/>
      <c r="F536" s="98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</row>
    <row r="537" spans="4:18" s="33" customFormat="1" x14ac:dyDescent="0.15">
      <c r="D537" s="98"/>
      <c r="E537" s="98"/>
      <c r="F537" s="98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</row>
    <row r="538" spans="4:18" s="33" customFormat="1" x14ac:dyDescent="0.15">
      <c r="D538" s="98"/>
      <c r="E538" s="98"/>
      <c r="F538" s="98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</row>
    <row r="539" spans="4:18" s="33" customFormat="1" x14ac:dyDescent="0.15">
      <c r="D539" s="98"/>
      <c r="E539" s="98"/>
      <c r="F539" s="98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</row>
    <row r="540" spans="4:18" s="33" customFormat="1" x14ac:dyDescent="0.15">
      <c r="D540" s="98"/>
      <c r="E540" s="98"/>
      <c r="F540" s="98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</row>
    <row r="541" spans="4:18" s="33" customFormat="1" x14ac:dyDescent="0.15">
      <c r="D541" s="98"/>
      <c r="E541" s="98"/>
      <c r="F541" s="98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</row>
    <row r="542" spans="4:18" s="33" customFormat="1" x14ac:dyDescent="0.15">
      <c r="D542" s="98"/>
      <c r="E542" s="98"/>
      <c r="F542" s="98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</row>
    <row r="543" spans="4:18" s="33" customFormat="1" x14ac:dyDescent="0.15">
      <c r="D543" s="98"/>
      <c r="E543" s="98"/>
      <c r="F543" s="98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</row>
    <row r="544" spans="4:18" s="33" customFormat="1" x14ac:dyDescent="0.15">
      <c r="D544" s="98"/>
      <c r="E544" s="98"/>
      <c r="F544" s="98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</row>
    <row r="545" spans="4:18" s="33" customFormat="1" x14ac:dyDescent="0.15">
      <c r="D545" s="98"/>
      <c r="E545" s="98"/>
      <c r="F545" s="98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</row>
    <row r="546" spans="4:18" s="33" customFormat="1" x14ac:dyDescent="0.15">
      <c r="D546" s="98"/>
      <c r="E546" s="98"/>
      <c r="F546" s="98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</row>
    <row r="547" spans="4:18" s="33" customFormat="1" x14ac:dyDescent="0.15">
      <c r="D547" s="98"/>
      <c r="E547" s="98"/>
      <c r="F547" s="98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</row>
    <row r="548" spans="4:18" s="33" customFormat="1" x14ac:dyDescent="0.15">
      <c r="D548" s="98"/>
      <c r="E548" s="98"/>
      <c r="F548" s="98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</row>
    <row r="549" spans="4:18" s="33" customFormat="1" x14ac:dyDescent="0.15">
      <c r="D549" s="98"/>
      <c r="E549" s="98"/>
      <c r="F549" s="98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</row>
    <row r="550" spans="4:18" s="33" customFormat="1" x14ac:dyDescent="0.15">
      <c r="D550" s="98"/>
      <c r="E550" s="98"/>
      <c r="F550" s="98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</row>
    <row r="551" spans="4:18" s="33" customFormat="1" x14ac:dyDescent="0.15">
      <c r="D551" s="98"/>
      <c r="E551" s="98"/>
      <c r="F551" s="98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</row>
    <row r="552" spans="4:18" s="33" customFormat="1" x14ac:dyDescent="0.15">
      <c r="D552" s="98"/>
      <c r="E552" s="98"/>
      <c r="F552" s="98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</row>
    <row r="553" spans="4:18" s="33" customFormat="1" x14ac:dyDescent="0.15">
      <c r="D553" s="98"/>
      <c r="E553" s="98"/>
      <c r="F553" s="98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</row>
    <row r="554" spans="4:18" s="33" customFormat="1" x14ac:dyDescent="0.15">
      <c r="D554" s="98"/>
      <c r="E554" s="98"/>
      <c r="F554" s="98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</row>
    <row r="555" spans="4:18" s="33" customFormat="1" x14ac:dyDescent="0.15">
      <c r="D555" s="98"/>
      <c r="E555" s="98"/>
      <c r="F555" s="98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</row>
    <row r="556" spans="4:18" s="33" customFormat="1" x14ac:dyDescent="0.15">
      <c r="D556" s="98"/>
      <c r="E556" s="98"/>
      <c r="F556" s="98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</row>
    <row r="557" spans="4:18" s="33" customFormat="1" x14ac:dyDescent="0.15">
      <c r="D557" s="98"/>
      <c r="E557" s="98"/>
      <c r="F557" s="98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</row>
    <row r="558" spans="4:18" s="33" customFormat="1" x14ac:dyDescent="0.15">
      <c r="D558" s="98"/>
      <c r="E558" s="98"/>
      <c r="F558" s="98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</row>
    <row r="559" spans="4:18" s="33" customFormat="1" x14ac:dyDescent="0.15">
      <c r="D559" s="98"/>
      <c r="E559" s="98"/>
      <c r="F559" s="98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</row>
    <row r="560" spans="4:18" s="33" customFormat="1" x14ac:dyDescent="0.15">
      <c r="D560" s="98"/>
      <c r="E560" s="98"/>
      <c r="F560" s="98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</row>
    <row r="561" spans="4:18" s="33" customFormat="1" x14ac:dyDescent="0.15">
      <c r="D561" s="98"/>
      <c r="E561" s="98"/>
      <c r="F561" s="98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</row>
    <row r="562" spans="4:18" s="33" customFormat="1" x14ac:dyDescent="0.15">
      <c r="D562" s="98"/>
      <c r="E562" s="98"/>
      <c r="F562" s="98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</row>
    <row r="563" spans="4:18" s="33" customFormat="1" x14ac:dyDescent="0.15">
      <c r="D563" s="98"/>
      <c r="E563" s="98"/>
      <c r="F563" s="98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</row>
    <row r="564" spans="4:18" s="33" customFormat="1" x14ac:dyDescent="0.15">
      <c r="D564" s="98"/>
      <c r="E564" s="98"/>
      <c r="F564" s="98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</row>
    <row r="565" spans="4:18" s="33" customFormat="1" x14ac:dyDescent="0.15">
      <c r="D565" s="98"/>
      <c r="E565" s="98"/>
      <c r="F565" s="98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</row>
    <row r="566" spans="4:18" s="33" customFormat="1" x14ac:dyDescent="0.15">
      <c r="D566" s="98"/>
      <c r="E566" s="98"/>
      <c r="F566" s="98"/>
      <c r="G566" s="80"/>
      <c r="H566" s="80"/>
      <c r="I566" s="80"/>
      <c r="J566" s="80"/>
      <c r="K566" s="80"/>
      <c r="L566" s="80"/>
      <c r="M566" s="80"/>
      <c r="N566" s="80"/>
      <c r="O566" s="80"/>
      <c r="P566" s="80"/>
      <c r="Q566" s="80"/>
      <c r="R566" s="80"/>
    </row>
    <row r="567" spans="4:18" s="33" customFormat="1" x14ac:dyDescent="0.15">
      <c r="D567" s="98"/>
      <c r="E567" s="98"/>
      <c r="F567" s="98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  <c r="R567" s="80"/>
    </row>
    <row r="568" spans="4:18" s="33" customFormat="1" x14ac:dyDescent="0.15">
      <c r="D568" s="98"/>
      <c r="E568" s="98"/>
      <c r="F568" s="98"/>
      <c r="G568" s="80"/>
      <c r="H568" s="80"/>
      <c r="I568" s="80"/>
      <c r="J568" s="80"/>
      <c r="K568" s="80"/>
      <c r="L568" s="80"/>
      <c r="M568" s="80"/>
      <c r="N568" s="80"/>
      <c r="O568" s="80"/>
      <c r="P568" s="80"/>
      <c r="Q568" s="80"/>
      <c r="R568" s="80"/>
    </row>
    <row r="569" spans="4:18" s="33" customFormat="1" x14ac:dyDescent="0.15">
      <c r="D569" s="98"/>
      <c r="E569" s="98"/>
      <c r="F569" s="98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80"/>
      <c r="R569" s="80"/>
    </row>
    <row r="570" spans="4:18" s="33" customFormat="1" x14ac:dyDescent="0.15">
      <c r="D570" s="98"/>
      <c r="E570" s="98"/>
      <c r="F570" s="98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  <c r="R570" s="80"/>
    </row>
    <row r="571" spans="4:18" s="33" customFormat="1" x14ac:dyDescent="0.15">
      <c r="D571" s="98"/>
      <c r="E571" s="98"/>
      <c r="F571" s="98"/>
      <c r="G571" s="80"/>
      <c r="H571" s="80"/>
      <c r="I571" s="80"/>
      <c r="J571" s="80"/>
      <c r="K571" s="80"/>
      <c r="L571" s="80"/>
      <c r="M571" s="80"/>
      <c r="N571" s="80"/>
      <c r="O571" s="80"/>
      <c r="P571" s="80"/>
      <c r="Q571" s="80"/>
      <c r="R571" s="80"/>
    </row>
    <row r="572" spans="4:18" s="33" customFormat="1" x14ac:dyDescent="0.15">
      <c r="D572" s="98"/>
      <c r="E572" s="98"/>
      <c r="F572" s="98"/>
      <c r="G572" s="80"/>
      <c r="H572" s="80"/>
      <c r="I572" s="80"/>
      <c r="J572" s="80"/>
      <c r="K572" s="80"/>
      <c r="L572" s="80"/>
      <c r="M572" s="80"/>
      <c r="N572" s="80"/>
      <c r="O572" s="80"/>
      <c r="P572" s="80"/>
      <c r="Q572" s="80"/>
      <c r="R572" s="80"/>
    </row>
    <row r="573" spans="4:18" s="33" customFormat="1" x14ac:dyDescent="0.15">
      <c r="D573" s="98"/>
      <c r="E573" s="98"/>
      <c r="F573" s="98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</row>
    <row r="574" spans="4:18" s="33" customFormat="1" x14ac:dyDescent="0.15">
      <c r="D574" s="98"/>
      <c r="E574" s="98"/>
      <c r="F574" s="98"/>
      <c r="G574" s="80"/>
      <c r="H574" s="80"/>
      <c r="I574" s="80"/>
      <c r="J574" s="80"/>
      <c r="K574" s="80"/>
      <c r="L574" s="80"/>
      <c r="M574" s="80"/>
      <c r="N574" s="80"/>
      <c r="O574" s="80"/>
      <c r="P574" s="80"/>
      <c r="Q574" s="80"/>
      <c r="R574" s="80"/>
    </row>
    <row r="575" spans="4:18" s="33" customFormat="1" x14ac:dyDescent="0.15">
      <c r="D575" s="98"/>
      <c r="E575" s="98"/>
      <c r="F575" s="98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0"/>
      <c r="R575" s="80"/>
    </row>
    <row r="576" spans="4:18" s="33" customFormat="1" x14ac:dyDescent="0.15">
      <c r="D576" s="98"/>
      <c r="E576" s="98"/>
      <c r="F576" s="98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  <c r="R576" s="80"/>
    </row>
    <row r="577" spans="4:18" s="33" customFormat="1" x14ac:dyDescent="0.15">
      <c r="D577" s="98"/>
      <c r="E577" s="98"/>
      <c r="F577" s="98"/>
      <c r="G577" s="80"/>
      <c r="H577" s="80"/>
      <c r="I577" s="80"/>
      <c r="J577" s="80"/>
      <c r="K577" s="80"/>
      <c r="L577" s="80"/>
      <c r="M577" s="80"/>
      <c r="N577" s="80"/>
      <c r="O577" s="80"/>
      <c r="P577" s="80"/>
      <c r="Q577" s="80"/>
      <c r="R577" s="80"/>
    </row>
    <row r="578" spans="4:18" s="33" customFormat="1" x14ac:dyDescent="0.15">
      <c r="D578" s="98"/>
      <c r="E578" s="98"/>
      <c r="F578" s="98"/>
      <c r="G578" s="80"/>
      <c r="H578" s="80"/>
      <c r="I578" s="80"/>
      <c r="J578" s="80"/>
      <c r="K578" s="80"/>
      <c r="L578" s="80"/>
      <c r="M578" s="80"/>
      <c r="N578" s="80"/>
      <c r="O578" s="80"/>
      <c r="P578" s="80"/>
      <c r="Q578" s="80"/>
      <c r="R578" s="80"/>
    </row>
    <row r="579" spans="4:18" s="33" customFormat="1" x14ac:dyDescent="0.15">
      <c r="D579" s="98"/>
      <c r="E579" s="98"/>
      <c r="F579" s="98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</row>
    <row r="580" spans="4:18" s="33" customFormat="1" x14ac:dyDescent="0.15">
      <c r="D580" s="98"/>
      <c r="E580" s="98"/>
      <c r="F580" s="98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  <c r="R580" s="80"/>
    </row>
    <row r="581" spans="4:18" s="33" customFormat="1" x14ac:dyDescent="0.15">
      <c r="D581" s="98"/>
      <c r="E581" s="98"/>
      <c r="F581" s="98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  <c r="R581" s="80"/>
    </row>
    <row r="582" spans="4:18" s="33" customFormat="1" x14ac:dyDescent="0.15">
      <c r="D582" s="98"/>
      <c r="E582" s="98"/>
      <c r="F582" s="98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</row>
    <row r="583" spans="4:18" s="33" customFormat="1" x14ac:dyDescent="0.15">
      <c r="D583" s="98"/>
      <c r="E583" s="98"/>
      <c r="F583" s="98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</row>
    <row r="584" spans="4:18" s="33" customFormat="1" x14ac:dyDescent="0.15">
      <c r="D584" s="98"/>
      <c r="E584" s="98"/>
      <c r="F584" s="98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</row>
    <row r="585" spans="4:18" s="33" customFormat="1" x14ac:dyDescent="0.15">
      <c r="D585" s="98"/>
      <c r="E585" s="98"/>
      <c r="F585" s="98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</row>
    <row r="586" spans="4:18" s="33" customFormat="1" x14ac:dyDescent="0.15">
      <c r="D586" s="98"/>
      <c r="E586" s="98"/>
      <c r="F586" s="98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</row>
    <row r="587" spans="4:18" s="33" customFormat="1" x14ac:dyDescent="0.15">
      <c r="D587" s="98"/>
      <c r="E587" s="98"/>
      <c r="F587" s="98"/>
      <c r="G587" s="80"/>
      <c r="H587" s="80"/>
      <c r="I587" s="80"/>
      <c r="J587" s="80"/>
      <c r="K587" s="80"/>
      <c r="L587" s="80"/>
      <c r="M587" s="80"/>
      <c r="N587" s="80"/>
      <c r="O587" s="80"/>
      <c r="P587" s="80"/>
      <c r="Q587" s="80"/>
      <c r="R587" s="80"/>
    </row>
    <row r="588" spans="4:18" s="33" customFormat="1" x14ac:dyDescent="0.15">
      <c r="D588" s="98"/>
      <c r="E588" s="98"/>
      <c r="F588" s="98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</row>
    <row r="589" spans="4:18" s="33" customFormat="1" x14ac:dyDescent="0.15">
      <c r="D589" s="98"/>
      <c r="E589" s="98"/>
      <c r="F589" s="98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</row>
    <row r="590" spans="4:18" s="33" customFormat="1" x14ac:dyDescent="0.15">
      <c r="D590" s="98"/>
      <c r="E590" s="98"/>
      <c r="F590" s="98"/>
      <c r="G590" s="80"/>
      <c r="H590" s="80"/>
      <c r="I590" s="80"/>
      <c r="J590" s="80"/>
      <c r="K590" s="80"/>
      <c r="L590" s="80"/>
      <c r="M590" s="80"/>
      <c r="N590" s="80"/>
      <c r="O590" s="80"/>
      <c r="P590" s="80"/>
      <c r="Q590" s="80"/>
      <c r="R590" s="80"/>
    </row>
    <row r="591" spans="4:18" s="33" customFormat="1" x14ac:dyDescent="0.15">
      <c r="D591" s="98"/>
      <c r="E591" s="98"/>
      <c r="F591" s="98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</row>
    <row r="592" spans="4:18" s="33" customFormat="1" x14ac:dyDescent="0.15">
      <c r="D592" s="98"/>
      <c r="E592" s="98"/>
      <c r="F592" s="98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</row>
    <row r="593" spans="4:18" s="33" customFormat="1" x14ac:dyDescent="0.15">
      <c r="D593" s="98"/>
      <c r="E593" s="98"/>
      <c r="F593" s="98"/>
      <c r="G593" s="80"/>
      <c r="H593" s="80"/>
      <c r="I593" s="80"/>
      <c r="J593" s="80"/>
      <c r="K593" s="80"/>
      <c r="L593" s="80"/>
      <c r="M593" s="80"/>
      <c r="N593" s="80"/>
      <c r="O593" s="80"/>
      <c r="P593" s="80"/>
      <c r="Q593" s="80"/>
      <c r="R593" s="80"/>
    </row>
    <row r="594" spans="4:18" s="33" customFormat="1" x14ac:dyDescent="0.15">
      <c r="D594" s="98"/>
      <c r="E594" s="98"/>
      <c r="F594" s="98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</row>
    <row r="595" spans="4:18" s="33" customFormat="1" x14ac:dyDescent="0.15">
      <c r="D595" s="98"/>
      <c r="E595" s="98"/>
      <c r="F595" s="98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</row>
    <row r="596" spans="4:18" s="33" customFormat="1" x14ac:dyDescent="0.15">
      <c r="D596" s="98"/>
      <c r="E596" s="98"/>
      <c r="F596" s="98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  <c r="R596" s="80"/>
    </row>
    <row r="597" spans="4:18" s="33" customFormat="1" x14ac:dyDescent="0.15">
      <c r="D597" s="98"/>
      <c r="E597" s="98"/>
      <c r="F597" s="98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</row>
    <row r="598" spans="4:18" s="33" customFormat="1" x14ac:dyDescent="0.15">
      <c r="D598" s="98"/>
      <c r="E598" s="98"/>
      <c r="F598" s="98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  <c r="R598" s="80"/>
    </row>
    <row r="599" spans="4:18" s="33" customFormat="1" x14ac:dyDescent="0.15">
      <c r="D599" s="98"/>
      <c r="E599" s="98"/>
      <c r="F599" s="98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</row>
    <row r="600" spans="4:18" s="33" customFormat="1" x14ac:dyDescent="0.15">
      <c r="D600" s="98"/>
      <c r="E600" s="98"/>
      <c r="F600" s="98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</row>
    <row r="601" spans="4:18" s="33" customFormat="1" x14ac:dyDescent="0.15">
      <c r="D601" s="98"/>
      <c r="E601" s="98"/>
      <c r="F601" s="98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  <c r="R601" s="80"/>
    </row>
    <row r="602" spans="4:18" s="33" customFormat="1" x14ac:dyDescent="0.15">
      <c r="D602" s="98"/>
      <c r="E602" s="98"/>
      <c r="F602" s="98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  <c r="R602" s="80"/>
    </row>
    <row r="603" spans="4:18" s="33" customFormat="1" x14ac:dyDescent="0.15">
      <c r="D603" s="98"/>
      <c r="E603" s="98"/>
      <c r="F603" s="98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</row>
    <row r="604" spans="4:18" s="33" customFormat="1" x14ac:dyDescent="0.15">
      <c r="D604" s="98"/>
      <c r="E604" s="98"/>
      <c r="F604" s="98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  <c r="R604" s="80"/>
    </row>
    <row r="605" spans="4:18" s="33" customFormat="1" x14ac:dyDescent="0.15">
      <c r="D605" s="98"/>
      <c r="E605" s="98"/>
      <c r="F605" s="98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  <c r="R605" s="80"/>
    </row>
    <row r="606" spans="4:18" s="33" customFormat="1" x14ac:dyDescent="0.15">
      <c r="D606" s="98"/>
      <c r="E606" s="98"/>
      <c r="F606" s="98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</row>
    <row r="607" spans="4:18" s="33" customFormat="1" x14ac:dyDescent="0.15">
      <c r="D607" s="98"/>
      <c r="E607" s="98"/>
      <c r="F607" s="98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</row>
    <row r="608" spans="4:18" s="33" customFormat="1" x14ac:dyDescent="0.15">
      <c r="D608" s="98"/>
      <c r="E608" s="98"/>
      <c r="F608" s="98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</row>
    <row r="609" spans="4:18" s="33" customFormat="1" x14ac:dyDescent="0.15">
      <c r="D609" s="98"/>
      <c r="E609" s="98"/>
      <c r="F609" s="98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  <c r="R609" s="80"/>
    </row>
    <row r="610" spans="4:18" s="33" customFormat="1" x14ac:dyDescent="0.15">
      <c r="D610" s="98"/>
      <c r="E610" s="98"/>
      <c r="F610" s="98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</row>
    <row r="611" spans="4:18" s="33" customFormat="1" x14ac:dyDescent="0.15">
      <c r="D611" s="98"/>
      <c r="E611" s="98"/>
      <c r="F611" s="98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</row>
    <row r="612" spans="4:18" s="33" customFormat="1" x14ac:dyDescent="0.15">
      <c r="D612" s="98"/>
      <c r="E612" s="98"/>
      <c r="F612" s="98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</row>
    <row r="613" spans="4:18" s="33" customFormat="1" x14ac:dyDescent="0.15">
      <c r="D613" s="98"/>
      <c r="E613" s="98"/>
      <c r="F613" s="98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</row>
    <row r="614" spans="4:18" s="33" customFormat="1" x14ac:dyDescent="0.15">
      <c r="D614" s="98"/>
      <c r="E614" s="98"/>
      <c r="F614" s="98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</row>
    <row r="615" spans="4:18" s="33" customFormat="1" x14ac:dyDescent="0.15">
      <c r="D615" s="98"/>
      <c r="E615" s="98"/>
      <c r="F615" s="98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</row>
    <row r="616" spans="4:18" s="33" customFormat="1" x14ac:dyDescent="0.15">
      <c r="D616" s="98"/>
      <c r="E616" s="98"/>
      <c r="F616" s="98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  <c r="R616" s="80"/>
    </row>
    <row r="617" spans="4:18" s="33" customFormat="1" x14ac:dyDescent="0.15">
      <c r="D617" s="98"/>
      <c r="E617" s="98"/>
      <c r="F617" s="98"/>
      <c r="G617" s="80"/>
      <c r="H617" s="80"/>
      <c r="I617" s="80"/>
      <c r="J617" s="80"/>
      <c r="K617" s="80"/>
      <c r="L617" s="80"/>
      <c r="M617" s="80"/>
      <c r="N617" s="80"/>
      <c r="O617" s="80"/>
      <c r="P617" s="80"/>
      <c r="Q617" s="80"/>
      <c r="R617" s="80"/>
    </row>
    <row r="618" spans="4:18" s="33" customFormat="1" x14ac:dyDescent="0.15">
      <c r="D618" s="98"/>
      <c r="E618" s="98"/>
      <c r="F618" s="98"/>
      <c r="G618" s="80"/>
      <c r="H618" s="80"/>
      <c r="I618" s="80"/>
      <c r="J618" s="80"/>
      <c r="K618" s="80"/>
      <c r="L618" s="80"/>
      <c r="M618" s="80"/>
      <c r="N618" s="80"/>
      <c r="O618" s="80"/>
      <c r="P618" s="80"/>
      <c r="Q618" s="80"/>
      <c r="R618" s="80"/>
    </row>
    <row r="619" spans="4:18" s="33" customFormat="1" x14ac:dyDescent="0.15">
      <c r="D619" s="98"/>
      <c r="E619" s="98"/>
      <c r="F619" s="98"/>
      <c r="G619" s="80"/>
      <c r="H619" s="80"/>
      <c r="I619" s="80"/>
      <c r="J619" s="80"/>
      <c r="K619" s="80"/>
      <c r="L619" s="80"/>
      <c r="M619" s="80"/>
      <c r="N619" s="80"/>
      <c r="O619" s="80"/>
      <c r="P619" s="80"/>
      <c r="Q619" s="80"/>
      <c r="R619" s="80"/>
    </row>
    <row r="620" spans="4:18" s="33" customFormat="1" x14ac:dyDescent="0.15">
      <c r="D620" s="98"/>
      <c r="E620" s="98"/>
      <c r="F620" s="98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80"/>
      <c r="R620" s="80"/>
    </row>
    <row r="621" spans="4:18" s="33" customFormat="1" x14ac:dyDescent="0.15">
      <c r="D621" s="98"/>
      <c r="E621" s="98"/>
      <c r="F621" s="98"/>
      <c r="G621" s="80"/>
      <c r="H621" s="80"/>
      <c r="I621" s="80"/>
      <c r="J621" s="80"/>
      <c r="K621" s="80"/>
      <c r="L621" s="80"/>
      <c r="M621" s="80"/>
      <c r="N621" s="80"/>
      <c r="O621" s="80"/>
      <c r="P621" s="80"/>
      <c r="Q621" s="80"/>
      <c r="R621" s="80"/>
    </row>
    <row r="622" spans="4:18" s="33" customFormat="1" x14ac:dyDescent="0.15">
      <c r="D622" s="98"/>
      <c r="E622" s="98"/>
      <c r="F622" s="98"/>
      <c r="G622" s="80"/>
      <c r="H622" s="80"/>
      <c r="I622" s="80"/>
      <c r="J622" s="80"/>
      <c r="K622" s="80"/>
      <c r="L622" s="80"/>
      <c r="M622" s="80"/>
      <c r="N622" s="80"/>
      <c r="O622" s="80"/>
      <c r="P622" s="80"/>
      <c r="Q622" s="80"/>
      <c r="R622" s="80"/>
    </row>
    <row r="623" spans="4:18" s="33" customFormat="1" x14ac:dyDescent="0.15">
      <c r="D623" s="98"/>
      <c r="E623" s="98"/>
      <c r="F623" s="98"/>
      <c r="G623" s="80"/>
      <c r="H623" s="80"/>
      <c r="I623" s="80"/>
      <c r="J623" s="80"/>
      <c r="K623" s="80"/>
      <c r="L623" s="80"/>
      <c r="M623" s="80"/>
      <c r="N623" s="80"/>
      <c r="O623" s="80"/>
      <c r="P623" s="80"/>
      <c r="Q623" s="80"/>
      <c r="R623" s="80"/>
    </row>
    <row r="624" spans="4:18" s="33" customFormat="1" x14ac:dyDescent="0.15">
      <c r="D624" s="98"/>
      <c r="E624" s="98"/>
      <c r="F624" s="98"/>
      <c r="G624" s="80"/>
      <c r="H624" s="80"/>
      <c r="I624" s="80"/>
      <c r="J624" s="80"/>
      <c r="K624" s="80"/>
      <c r="L624" s="80"/>
      <c r="M624" s="80"/>
      <c r="N624" s="80"/>
      <c r="O624" s="80"/>
      <c r="P624" s="80"/>
      <c r="Q624" s="80"/>
      <c r="R624" s="80"/>
    </row>
    <row r="625" spans="4:18" s="33" customFormat="1" x14ac:dyDescent="0.15">
      <c r="D625" s="98"/>
      <c r="E625" s="98"/>
      <c r="F625" s="98"/>
      <c r="G625" s="80"/>
      <c r="H625" s="80"/>
      <c r="I625" s="80"/>
      <c r="J625" s="80"/>
      <c r="K625" s="80"/>
      <c r="L625" s="80"/>
      <c r="M625" s="80"/>
      <c r="N625" s="80"/>
      <c r="O625" s="80"/>
      <c r="P625" s="80"/>
      <c r="Q625" s="80"/>
      <c r="R625" s="80"/>
    </row>
    <row r="626" spans="4:18" s="33" customFormat="1" x14ac:dyDescent="0.15">
      <c r="D626" s="98"/>
      <c r="E626" s="98"/>
      <c r="F626" s="98"/>
      <c r="G626" s="80"/>
      <c r="H626" s="80"/>
      <c r="I626" s="80"/>
      <c r="J626" s="80"/>
      <c r="K626" s="80"/>
      <c r="L626" s="80"/>
      <c r="M626" s="80"/>
      <c r="N626" s="80"/>
      <c r="O626" s="80"/>
      <c r="P626" s="80"/>
      <c r="Q626" s="80"/>
      <c r="R626" s="80"/>
    </row>
    <row r="627" spans="4:18" s="33" customFormat="1" x14ac:dyDescent="0.15">
      <c r="D627" s="98"/>
      <c r="E627" s="98"/>
      <c r="F627" s="98"/>
      <c r="G627" s="80"/>
      <c r="H627" s="80"/>
      <c r="I627" s="80"/>
      <c r="J627" s="80"/>
      <c r="K627" s="80"/>
      <c r="L627" s="80"/>
      <c r="M627" s="80"/>
      <c r="N627" s="80"/>
      <c r="O627" s="80"/>
      <c r="P627" s="80"/>
      <c r="Q627" s="80"/>
      <c r="R627" s="80"/>
    </row>
    <row r="628" spans="4:18" s="33" customFormat="1" x14ac:dyDescent="0.15">
      <c r="D628" s="98"/>
      <c r="E628" s="98"/>
      <c r="F628" s="98"/>
      <c r="G628" s="80"/>
      <c r="H628" s="80"/>
      <c r="I628" s="80"/>
      <c r="J628" s="80"/>
      <c r="K628" s="80"/>
      <c r="L628" s="80"/>
      <c r="M628" s="80"/>
      <c r="N628" s="80"/>
      <c r="O628" s="80"/>
      <c r="P628" s="80"/>
      <c r="Q628" s="80"/>
      <c r="R628" s="80"/>
    </row>
    <row r="629" spans="4:18" s="33" customFormat="1" x14ac:dyDescent="0.15">
      <c r="D629" s="98"/>
      <c r="E629" s="98"/>
      <c r="F629" s="98"/>
      <c r="G629" s="80"/>
      <c r="H629" s="80"/>
      <c r="I629" s="80"/>
      <c r="J629" s="80"/>
      <c r="K629" s="80"/>
      <c r="L629" s="80"/>
      <c r="M629" s="80"/>
      <c r="N629" s="80"/>
      <c r="O629" s="80"/>
      <c r="P629" s="80"/>
      <c r="Q629" s="80"/>
      <c r="R629" s="80"/>
    </row>
    <row r="630" spans="4:18" s="33" customFormat="1" x14ac:dyDescent="0.15">
      <c r="D630" s="98"/>
      <c r="E630" s="98"/>
      <c r="F630" s="98"/>
      <c r="G630" s="80"/>
      <c r="H630" s="80"/>
      <c r="I630" s="80"/>
      <c r="J630" s="80"/>
      <c r="K630" s="80"/>
      <c r="L630" s="80"/>
      <c r="M630" s="80"/>
      <c r="N630" s="80"/>
      <c r="O630" s="80"/>
      <c r="P630" s="80"/>
      <c r="Q630" s="80"/>
      <c r="R630" s="80"/>
    </row>
    <row r="631" spans="4:18" s="33" customFormat="1" x14ac:dyDescent="0.15">
      <c r="D631" s="98"/>
      <c r="E631" s="98"/>
      <c r="F631" s="98"/>
      <c r="G631" s="80"/>
      <c r="H631" s="80"/>
      <c r="I631" s="80"/>
      <c r="J631" s="80"/>
      <c r="K631" s="80"/>
      <c r="L631" s="80"/>
      <c r="M631" s="80"/>
      <c r="N631" s="80"/>
      <c r="O631" s="80"/>
      <c r="P631" s="80"/>
      <c r="Q631" s="80"/>
      <c r="R631" s="80"/>
    </row>
    <row r="632" spans="4:18" s="33" customFormat="1" x14ac:dyDescent="0.15">
      <c r="D632" s="98"/>
      <c r="E632" s="98"/>
      <c r="F632" s="98"/>
      <c r="G632" s="80"/>
      <c r="H632" s="80"/>
      <c r="I632" s="80"/>
      <c r="J632" s="80"/>
      <c r="K632" s="80"/>
      <c r="L632" s="80"/>
      <c r="M632" s="80"/>
      <c r="N632" s="80"/>
      <c r="O632" s="80"/>
      <c r="P632" s="80"/>
      <c r="Q632" s="80"/>
      <c r="R632" s="80"/>
    </row>
    <row r="633" spans="4:18" s="33" customFormat="1" x14ac:dyDescent="0.15">
      <c r="D633" s="98"/>
      <c r="E633" s="98"/>
      <c r="F633" s="98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0"/>
      <c r="R633" s="80"/>
    </row>
    <row r="634" spans="4:18" s="33" customFormat="1" x14ac:dyDescent="0.15">
      <c r="D634" s="98"/>
      <c r="E634" s="98"/>
      <c r="F634" s="98"/>
      <c r="G634" s="80"/>
      <c r="H634" s="80"/>
      <c r="I634" s="80"/>
      <c r="J634" s="80"/>
      <c r="K634" s="80"/>
      <c r="L634" s="80"/>
      <c r="M634" s="80"/>
      <c r="N634" s="80"/>
      <c r="O634" s="80"/>
      <c r="P634" s="80"/>
      <c r="Q634" s="80"/>
      <c r="R634" s="80"/>
    </row>
    <row r="635" spans="4:18" s="33" customFormat="1" x14ac:dyDescent="0.15">
      <c r="D635" s="98"/>
      <c r="E635" s="98"/>
      <c r="F635" s="98"/>
      <c r="G635" s="80"/>
      <c r="H635" s="80"/>
      <c r="I635" s="80"/>
      <c r="J635" s="80"/>
      <c r="K635" s="80"/>
      <c r="L635" s="80"/>
      <c r="M635" s="80"/>
      <c r="N635" s="80"/>
      <c r="O635" s="80"/>
      <c r="P635" s="80"/>
      <c r="Q635" s="80"/>
      <c r="R635" s="80"/>
    </row>
    <row r="636" spans="4:18" s="33" customFormat="1" x14ac:dyDescent="0.15">
      <c r="D636" s="98"/>
      <c r="E636" s="98"/>
      <c r="F636" s="98"/>
      <c r="G636" s="80"/>
      <c r="H636" s="80"/>
      <c r="I636" s="80"/>
      <c r="J636" s="80"/>
      <c r="K636" s="80"/>
      <c r="L636" s="80"/>
      <c r="M636" s="80"/>
      <c r="N636" s="80"/>
      <c r="O636" s="80"/>
      <c r="P636" s="80"/>
      <c r="Q636" s="80"/>
      <c r="R636" s="80"/>
    </row>
    <row r="637" spans="4:18" s="33" customFormat="1" x14ac:dyDescent="0.15">
      <c r="D637" s="98"/>
      <c r="E637" s="98"/>
      <c r="F637" s="98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</row>
    <row r="638" spans="4:18" s="33" customFormat="1" x14ac:dyDescent="0.15">
      <c r="D638" s="98"/>
      <c r="E638" s="98"/>
      <c r="F638" s="98"/>
      <c r="G638" s="80"/>
      <c r="H638" s="80"/>
      <c r="I638" s="80"/>
      <c r="J638" s="80"/>
      <c r="K638" s="80"/>
      <c r="L638" s="80"/>
      <c r="M638" s="80"/>
      <c r="N638" s="80"/>
      <c r="O638" s="80"/>
      <c r="P638" s="80"/>
      <c r="Q638" s="80"/>
      <c r="R638" s="80"/>
    </row>
    <row r="639" spans="4:18" s="33" customFormat="1" x14ac:dyDescent="0.15">
      <c r="D639" s="98"/>
      <c r="E639" s="98"/>
      <c r="F639" s="98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</row>
    <row r="640" spans="4:18" s="33" customFormat="1" x14ac:dyDescent="0.15">
      <c r="D640" s="98"/>
      <c r="E640" s="98"/>
      <c r="F640" s="98"/>
      <c r="G640" s="80"/>
      <c r="H640" s="80"/>
      <c r="I640" s="80"/>
      <c r="J640" s="80"/>
      <c r="K640" s="80"/>
      <c r="L640" s="80"/>
      <c r="M640" s="80"/>
      <c r="N640" s="80"/>
      <c r="O640" s="80"/>
      <c r="P640" s="80"/>
      <c r="Q640" s="80"/>
      <c r="R640" s="80"/>
    </row>
    <row r="641" spans="4:18" s="33" customFormat="1" x14ac:dyDescent="0.15">
      <c r="D641" s="98"/>
      <c r="E641" s="98"/>
      <c r="F641" s="98"/>
      <c r="G641" s="80"/>
      <c r="H641" s="80"/>
      <c r="I641" s="80"/>
      <c r="J641" s="80"/>
      <c r="K641" s="80"/>
      <c r="L641" s="80"/>
      <c r="M641" s="80"/>
      <c r="N641" s="80"/>
      <c r="O641" s="80"/>
      <c r="P641" s="80"/>
      <c r="Q641" s="80"/>
      <c r="R641" s="80"/>
    </row>
    <row r="642" spans="4:18" s="33" customFormat="1" x14ac:dyDescent="0.15">
      <c r="D642" s="98"/>
      <c r="E642" s="98"/>
      <c r="F642" s="98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</row>
    <row r="643" spans="4:18" s="33" customFormat="1" x14ac:dyDescent="0.15">
      <c r="D643" s="98"/>
      <c r="E643" s="98"/>
      <c r="F643" s="98"/>
      <c r="G643" s="80"/>
      <c r="H643" s="80"/>
      <c r="I643" s="80"/>
      <c r="J643" s="80"/>
      <c r="K643" s="80"/>
      <c r="L643" s="80"/>
      <c r="M643" s="80"/>
      <c r="N643" s="80"/>
      <c r="O643" s="80"/>
      <c r="P643" s="80"/>
      <c r="Q643" s="80"/>
      <c r="R643" s="80"/>
    </row>
    <row r="644" spans="4:18" s="33" customFormat="1" x14ac:dyDescent="0.15">
      <c r="D644" s="98"/>
      <c r="E644" s="98"/>
      <c r="F644" s="98"/>
      <c r="G644" s="80"/>
      <c r="H644" s="80"/>
      <c r="I644" s="80"/>
      <c r="J644" s="80"/>
      <c r="K644" s="80"/>
      <c r="L644" s="80"/>
      <c r="M644" s="80"/>
      <c r="N644" s="80"/>
      <c r="O644" s="80"/>
      <c r="P644" s="80"/>
      <c r="Q644" s="80"/>
      <c r="R644" s="80"/>
    </row>
    <row r="645" spans="4:18" s="33" customFormat="1" x14ac:dyDescent="0.15">
      <c r="D645" s="98"/>
      <c r="E645" s="98"/>
      <c r="F645" s="98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</row>
    <row r="646" spans="4:18" s="33" customFormat="1" x14ac:dyDescent="0.15">
      <c r="D646" s="98"/>
      <c r="E646" s="98"/>
      <c r="F646" s="98"/>
      <c r="G646" s="80"/>
      <c r="H646" s="80"/>
      <c r="I646" s="80"/>
      <c r="J646" s="80"/>
      <c r="K646" s="80"/>
      <c r="L646" s="80"/>
      <c r="M646" s="80"/>
      <c r="N646" s="80"/>
      <c r="O646" s="80"/>
      <c r="P646" s="80"/>
      <c r="Q646" s="80"/>
      <c r="R646" s="80"/>
    </row>
    <row r="647" spans="4:18" s="33" customFormat="1" x14ac:dyDescent="0.15">
      <c r="D647" s="98"/>
      <c r="E647" s="98"/>
      <c r="F647" s="98"/>
      <c r="G647" s="80"/>
      <c r="H647" s="80"/>
      <c r="I647" s="80"/>
      <c r="J647" s="80"/>
      <c r="K647" s="80"/>
      <c r="L647" s="80"/>
      <c r="M647" s="80"/>
      <c r="N647" s="80"/>
      <c r="O647" s="80"/>
      <c r="P647" s="80"/>
      <c r="Q647" s="80"/>
      <c r="R647" s="80"/>
    </row>
    <row r="648" spans="4:18" s="33" customFormat="1" x14ac:dyDescent="0.15">
      <c r="D648" s="98"/>
      <c r="E648" s="98"/>
      <c r="F648" s="98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</row>
    <row r="649" spans="4:18" s="33" customFormat="1" x14ac:dyDescent="0.15">
      <c r="D649" s="98"/>
      <c r="E649" s="98"/>
      <c r="F649" s="98"/>
      <c r="G649" s="80"/>
      <c r="H649" s="80"/>
      <c r="I649" s="80"/>
      <c r="J649" s="80"/>
      <c r="K649" s="80"/>
      <c r="L649" s="80"/>
      <c r="M649" s="80"/>
      <c r="N649" s="80"/>
      <c r="O649" s="80"/>
      <c r="P649" s="80"/>
      <c r="Q649" s="80"/>
      <c r="R649" s="80"/>
    </row>
    <row r="650" spans="4:18" s="33" customFormat="1" x14ac:dyDescent="0.15">
      <c r="D650" s="98"/>
      <c r="E650" s="98"/>
      <c r="F650" s="98"/>
      <c r="G650" s="80"/>
      <c r="H650" s="80"/>
      <c r="I650" s="80"/>
      <c r="J650" s="80"/>
      <c r="K650" s="80"/>
      <c r="L650" s="80"/>
      <c r="M650" s="80"/>
      <c r="N650" s="80"/>
      <c r="O650" s="80"/>
      <c r="P650" s="80"/>
      <c r="Q650" s="80"/>
      <c r="R650" s="80"/>
    </row>
    <row r="651" spans="4:18" s="33" customFormat="1" x14ac:dyDescent="0.15">
      <c r="D651" s="98"/>
      <c r="E651" s="98"/>
      <c r="F651" s="98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</row>
    <row r="652" spans="4:18" s="33" customFormat="1" x14ac:dyDescent="0.15">
      <c r="D652" s="98"/>
      <c r="E652" s="98"/>
      <c r="F652" s="98"/>
      <c r="G652" s="80"/>
      <c r="H652" s="80"/>
      <c r="I652" s="80"/>
      <c r="J652" s="80"/>
      <c r="K652" s="80"/>
      <c r="L652" s="80"/>
      <c r="M652" s="80"/>
      <c r="N652" s="80"/>
      <c r="O652" s="80"/>
      <c r="P652" s="80"/>
      <c r="Q652" s="80"/>
      <c r="R652" s="80"/>
    </row>
    <row r="653" spans="4:18" s="33" customFormat="1" x14ac:dyDescent="0.15">
      <c r="D653" s="98"/>
      <c r="E653" s="98"/>
      <c r="F653" s="98"/>
      <c r="G653" s="80"/>
      <c r="H653" s="80"/>
      <c r="I653" s="80"/>
      <c r="J653" s="80"/>
      <c r="K653" s="80"/>
      <c r="L653" s="80"/>
      <c r="M653" s="80"/>
      <c r="N653" s="80"/>
      <c r="O653" s="80"/>
      <c r="P653" s="80"/>
      <c r="Q653" s="80"/>
      <c r="R653" s="80"/>
    </row>
    <row r="654" spans="4:18" s="33" customFormat="1" x14ac:dyDescent="0.15">
      <c r="D654" s="98"/>
      <c r="E654" s="98"/>
      <c r="F654" s="98"/>
      <c r="G654" s="80"/>
      <c r="H654" s="80"/>
      <c r="I654" s="80"/>
      <c r="J654" s="80"/>
      <c r="K654" s="80"/>
      <c r="L654" s="80"/>
      <c r="M654" s="80"/>
      <c r="N654" s="80"/>
      <c r="O654" s="80"/>
      <c r="P654" s="80"/>
      <c r="Q654" s="80"/>
      <c r="R654" s="80"/>
    </row>
    <row r="655" spans="4:18" s="33" customFormat="1" x14ac:dyDescent="0.15">
      <c r="D655" s="98"/>
      <c r="E655" s="98"/>
      <c r="F655" s="98"/>
      <c r="G655" s="80"/>
      <c r="H655" s="80"/>
      <c r="I655" s="80"/>
      <c r="J655" s="80"/>
      <c r="K655" s="80"/>
      <c r="L655" s="80"/>
      <c r="M655" s="80"/>
      <c r="N655" s="80"/>
      <c r="O655" s="80"/>
      <c r="P655" s="80"/>
      <c r="Q655" s="80"/>
      <c r="R655" s="80"/>
    </row>
    <row r="656" spans="4:18" s="33" customFormat="1" x14ac:dyDescent="0.15">
      <c r="D656" s="98"/>
      <c r="E656" s="98"/>
      <c r="F656" s="98"/>
      <c r="G656" s="80"/>
      <c r="H656" s="80"/>
      <c r="I656" s="80"/>
      <c r="J656" s="80"/>
      <c r="K656" s="80"/>
      <c r="L656" s="80"/>
      <c r="M656" s="80"/>
      <c r="N656" s="80"/>
      <c r="O656" s="80"/>
      <c r="P656" s="80"/>
      <c r="Q656" s="80"/>
      <c r="R656" s="80"/>
    </row>
    <row r="657" spans="4:18" s="33" customFormat="1" x14ac:dyDescent="0.15">
      <c r="D657" s="98"/>
      <c r="E657" s="98"/>
      <c r="F657" s="98"/>
      <c r="G657" s="80"/>
      <c r="H657" s="80"/>
      <c r="I657" s="80"/>
      <c r="J657" s="80"/>
      <c r="K657" s="80"/>
      <c r="L657" s="80"/>
      <c r="M657" s="80"/>
      <c r="N657" s="80"/>
      <c r="O657" s="80"/>
      <c r="P657" s="80"/>
      <c r="Q657" s="80"/>
      <c r="R657" s="80"/>
    </row>
    <row r="658" spans="4:18" s="33" customFormat="1" x14ac:dyDescent="0.15">
      <c r="D658" s="98"/>
      <c r="E658" s="98"/>
      <c r="F658" s="98"/>
      <c r="G658" s="80"/>
      <c r="H658" s="80"/>
      <c r="I658" s="80"/>
      <c r="J658" s="80"/>
      <c r="K658" s="80"/>
      <c r="L658" s="80"/>
      <c r="M658" s="80"/>
      <c r="N658" s="80"/>
      <c r="O658" s="80"/>
      <c r="P658" s="80"/>
      <c r="Q658" s="80"/>
      <c r="R658" s="80"/>
    </row>
    <row r="659" spans="4:18" s="33" customFormat="1" x14ac:dyDescent="0.15">
      <c r="D659" s="98"/>
      <c r="E659" s="98"/>
      <c r="F659" s="98"/>
      <c r="G659" s="80"/>
      <c r="H659" s="80"/>
      <c r="I659" s="80"/>
      <c r="J659" s="80"/>
      <c r="K659" s="80"/>
      <c r="L659" s="80"/>
      <c r="M659" s="80"/>
      <c r="N659" s="80"/>
      <c r="O659" s="80"/>
      <c r="P659" s="80"/>
      <c r="Q659" s="80"/>
      <c r="R659" s="80"/>
    </row>
    <row r="660" spans="4:18" s="33" customFormat="1" x14ac:dyDescent="0.15">
      <c r="D660" s="98"/>
      <c r="E660" s="98"/>
      <c r="F660" s="98"/>
      <c r="G660" s="80"/>
      <c r="H660" s="80"/>
      <c r="I660" s="80"/>
      <c r="J660" s="80"/>
      <c r="K660" s="80"/>
      <c r="L660" s="80"/>
      <c r="M660" s="80"/>
      <c r="N660" s="80"/>
      <c r="O660" s="80"/>
      <c r="P660" s="80"/>
      <c r="Q660" s="80"/>
      <c r="R660" s="80"/>
    </row>
    <row r="661" spans="4:18" s="33" customFormat="1" x14ac:dyDescent="0.15">
      <c r="D661" s="98"/>
      <c r="E661" s="98"/>
      <c r="F661" s="98"/>
      <c r="G661" s="80"/>
      <c r="H661" s="80"/>
      <c r="I661" s="80"/>
      <c r="J661" s="80"/>
      <c r="K661" s="80"/>
      <c r="L661" s="80"/>
      <c r="M661" s="80"/>
      <c r="N661" s="80"/>
      <c r="O661" s="80"/>
      <c r="P661" s="80"/>
      <c r="Q661" s="80"/>
      <c r="R661" s="80"/>
    </row>
    <row r="662" spans="4:18" s="33" customFormat="1" x14ac:dyDescent="0.15">
      <c r="D662" s="98"/>
      <c r="E662" s="98"/>
      <c r="F662" s="98"/>
      <c r="G662" s="80"/>
      <c r="H662" s="80"/>
      <c r="I662" s="80"/>
      <c r="J662" s="80"/>
      <c r="K662" s="80"/>
      <c r="L662" s="80"/>
      <c r="M662" s="80"/>
      <c r="N662" s="80"/>
      <c r="O662" s="80"/>
      <c r="P662" s="80"/>
      <c r="Q662" s="80"/>
      <c r="R662" s="80"/>
    </row>
    <row r="663" spans="4:18" s="33" customFormat="1" x14ac:dyDescent="0.15">
      <c r="D663" s="98"/>
      <c r="E663" s="98"/>
      <c r="F663" s="98"/>
      <c r="G663" s="80"/>
      <c r="H663" s="80"/>
      <c r="I663" s="80"/>
      <c r="J663" s="80"/>
      <c r="K663" s="80"/>
      <c r="L663" s="80"/>
      <c r="M663" s="80"/>
      <c r="N663" s="80"/>
      <c r="O663" s="80"/>
      <c r="P663" s="80"/>
      <c r="Q663" s="80"/>
      <c r="R663" s="80"/>
    </row>
    <row r="664" spans="4:18" s="33" customFormat="1" x14ac:dyDescent="0.15">
      <c r="D664" s="98"/>
      <c r="E664" s="98"/>
      <c r="F664" s="98"/>
      <c r="G664" s="80"/>
      <c r="H664" s="80"/>
      <c r="I664" s="80"/>
      <c r="J664" s="80"/>
      <c r="K664" s="80"/>
      <c r="L664" s="80"/>
      <c r="M664" s="80"/>
      <c r="N664" s="80"/>
      <c r="O664" s="80"/>
      <c r="P664" s="80"/>
      <c r="Q664" s="80"/>
      <c r="R664" s="80"/>
    </row>
    <row r="665" spans="4:18" s="33" customFormat="1" x14ac:dyDescent="0.15">
      <c r="D665" s="98"/>
      <c r="E665" s="98"/>
      <c r="F665" s="98"/>
      <c r="G665" s="80"/>
      <c r="H665" s="80"/>
      <c r="I665" s="80"/>
      <c r="J665" s="80"/>
      <c r="K665" s="80"/>
      <c r="L665" s="80"/>
      <c r="M665" s="80"/>
      <c r="N665" s="80"/>
      <c r="O665" s="80"/>
      <c r="P665" s="80"/>
      <c r="Q665" s="80"/>
      <c r="R665" s="80"/>
    </row>
    <row r="666" spans="4:18" s="33" customFormat="1" x14ac:dyDescent="0.15">
      <c r="D666" s="98"/>
      <c r="E666" s="98"/>
      <c r="F666" s="98"/>
      <c r="G666" s="80"/>
      <c r="H666" s="80"/>
      <c r="I666" s="80"/>
      <c r="J666" s="80"/>
      <c r="K666" s="80"/>
      <c r="L666" s="80"/>
      <c r="M666" s="80"/>
      <c r="N666" s="80"/>
      <c r="O666" s="80"/>
      <c r="P666" s="80"/>
      <c r="Q666" s="80"/>
      <c r="R666" s="80"/>
    </row>
    <row r="667" spans="4:18" s="33" customFormat="1" x14ac:dyDescent="0.15">
      <c r="D667" s="98"/>
      <c r="E667" s="98"/>
      <c r="F667" s="98"/>
      <c r="G667" s="80"/>
      <c r="H667" s="80"/>
      <c r="I667" s="80"/>
      <c r="J667" s="80"/>
      <c r="K667" s="80"/>
      <c r="L667" s="80"/>
      <c r="M667" s="80"/>
      <c r="N667" s="80"/>
      <c r="O667" s="80"/>
      <c r="P667" s="80"/>
      <c r="Q667" s="80"/>
      <c r="R667" s="80"/>
    </row>
    <row r="668" spans="4:18" s="33" customFormat="1" x14ac:dyDescent="0.15">
      <c r="D668" s="98"/>
      <c r="E668" s="98"/>
      <c r="F668" s="98"/>
      <c r="G668" s="80"/>
      <c r="H668" s="80"/>
      <c r="I668" s="80"/>
      <c r="J668" s="80"/>
      <c r="K668" s="80"/>
      <c r="L668" s="80"/>
      <c r="M668" s="80"/>
      <c r="N668" s="80"/>
      <c r="O668" s="80"/>
      <c r="P668" s="80"/>
      <c r="Q668" s="80"/>
      <c r="R668" s="80"/>
    </row>
    <row r="669" spans="4:18" s="33" customFormat="1" x14ac:dyDescent="0.15">
      <c r="D669" s="98"/>
      <c r="E669" s="98"/>
      <c r="F669" s="98"/>
      <c r="G669" s="80"/>
      <c r="H669" s="80"/>
      <c r="I669" s="80"/>
      <c r="J669" s="80"/>
      <c r="K669" s="80"/>
      <c r="L669" s="80"/>
      <c r="M669" s="80"/>
      <c r="N669" s="80"/>
      <c r="O669" s="80"/>
      <c r="P669" s="80"/>
      <c r="Q669" s="80"/>
      <c r="R669" s="80"/>
    </row>
    <row r="670" spans="4:18" s="33" customFormat="1" x14ac:dyDescent="0.15">
      <c r="D670" s="98"/>
      <c r="E670" s="98"/>
      <c r="F670" s="98"/>
      <c r="G670" s="80"/>
      <c r="H670" s="80"/>
      <c r="I670" s="80"/>
      <c r="J670" s="80"/>
      <c r="K670" s="80"/>
      <c r="L670" s="80"/>
      <c r="M670" s="80"/>
      <c r="N670" s="80"/>
      <c r="O670" s="80"/>
      <c r="P670" s="80"/>
      <c r="Q670" s="80"/>
      <c r="R670" s="80"/>
    </row>
    <row r="671" spans="4:18" s="33" customFormat="1" x14ac:dyDescent="0.15">
      <c r="D671" s="98"/>
      <c r="E671" s="98"/>
      <c r="F671" s="98"/>
      <c r="G671" s="80"/>
      <c r="H671" s="80"/>
      <c r="I671" s="80"/>
      <c r="J671" s="80"/>
      <c r="K671" s="80"/>
      <c r="L671" s="80"/>
      <c r="M671" s="80"/>
      <c r="N671" s="80"/>
      <c r="O671" s="80"/>
      <c r="P671" s="80"/>
      <c r="Q671" s="80"/>
      <c r="R671" s="80"/>
    </row>
    <row r="672" spans="4:18" s="33" customFormat="1" x14ac:dyDescent="0.15">
      <c r="D672" s="98"/>
      <c r="E672" s="98"/>
      <c r="F672" s="98"/>
      <c r="G672" s="80"/>
      <c r="H672" s="80"/>
      <c r="I672" s="80"/>
      <c r="J672" s="80"/>
      <c r="K672" s="80"/>
      <c r="L672" s="80"/>
      <c r="M672" s="80"/>
      <c r="N672" s="80"/>
      <c r="O672" s="80"/>
      <c r="P672" s="80"/>
      <c r="Q672" s="80"/>
      <c r="R672" s="80"/>
    </row>
    <row r="673" spans="4:18" s="33" customFormat="1" x14ac:dyDescent="0.15">
      <c r="D673" s="98"/>
      <c r="E673" s="98"/>
      <c r="F673" s="98"/>
      <c r="G673" s="80"/>
      <c r="H673" s="80"/>
      <c r="I673" s="80"/>
      <c r="J673" s="80"/>
      <c r="K673" s="80"/>
      <c r="L673" s="80"/>
      <c r="M673" s="80"/>
      <c r="N673" s="80"/>
      <c r="O673" s="80"/>
      <c r="P673" s="80"/>
      <c r="Q673" s="80"/>
      <c r="R673" s="80"/>
    </row>
    <row r="674" spans="4:18" s="33" customFormat="1" x14ac:dyDescent="0.15">
      <c r="D674" s="98"/>
      <c r="E674" s="98"/>
      <c r="F674" s="98"/>
      <c r="G674" s="80"/>
      <c r="H674" s="80"/>
      <c r="I674" s="80"/>
      <c r="J674" s="80"/>
      <c r="K674" s="80"/>
      <c r="L674" s="80"/>
      <c r="M674" s="80"/>
      <c r="N674" s="80"/>
      <c r="O674" s="80"/>
      <c r="P674" s="80"/>
      <c r="Q674" s="80"/>
      <c r="R674" s="80"/>
    </row>
    <row r="675" spans="4:18" s="33" customFormat="1" x14ac:dyDescent="0.15">
      <c r="D675" s="98"/>
      <c r="E675" s="98"/>
      <c r="F675" s="98"/>
      <c r="G675" s="80"/>
      <c r="H675" s="80"/>
      <c r="I675" s="80"/>
      <c r="J675" s="80"/>
      <c r="K675" s="80"/>
      <c r="L675" s="80"/>
      <c r="M675" s="80"/>
      <c r="N675" s="80"/>
      <c r="O675" s="80"/>
      <c r="P675" s="80"/>
      <c r="Q675" s="80"/>
      <c r="R675" s="80"/>
    </row>
    <row r="676" spans="4:18" s="33" customFormat="1" x14ac:dyDescent="0.15">
      <c r="D676" s="98"/>
      <c r="E676" s="98"/>
      <c r="F676" s="98"/>
      <c r="G676" s="80"/>
      <c r="H676" s="80"/>
      <c r="I676" s="80"/>
      <c r="J676" s="80"/>
      <c r="K676" s="80"/>
      <c r="L676" s="80"/>
      <c r="M676" s="80"/>
      <c r="N676" s="80"/>
      <c r="O676" s="80"/>
      <c r="P676" s="80"/>
      <c r="Q676" s="80"/>
      <c r="R676" s="80"/>
    </row>
    <row r="677" spans="4:18" s="33" customFormat="1" x14ac:dyDescent="0.15">
      <c r="D677" s="98"/>
      <c r="E677" s="98"/>
      <c r="F677" s="98"/>
      <c r="G677" s="80"/>
      <c r="H677" s="80"/>
      <c r="I677" s="80"/>
      <c r="J677" s="80"/>
      <c r="K677" s="80"/>
      <c r="L677" s="80"/>
      <c r="M677" s="80"/>
      <c r="N677" s="80"/>
      <c r="O677" s="80"/>
      <c r="P677" s="80"/>
      <c r="Q677" s="80"/>
      <c r="R677" s="80"/>
    </row>
    <row r="678" spans="4:18" s="33" customFormat="1" x14ac:dyDescent="0.15">
      <c r="D678" s="98"/>
      <c r="E678" s="98"/>
      <c r="F678" s="98"/>
      <c r="G678" s="80"/>
      <c r="H678" s="80"/>
      <c r="I678" s="80"/>
      <c r="J678" s="80"/>
      <c r="K678" s="80"/>
      <c r="L678" s="80"/>
      <c r="M678" s="80"/>
      <c r="N678" s="80"/>
      <c r="O678" s="80"/>
      <c r="P678" s="80"/>
      <c r="Q678" s="80"/>
      <c r="R678" s="80"/>
    </row>
    <row r="679" spans="4:18" s="33" customFormat="1" x14ac:dyDescent="0.15">
      <c r="D679" s="98"/>
      <c r="E679" s="98"/>
      <c r="F679" s="98"/>
      <c r="G679" s="80"/>
      <c r="H679" s="80"/>
      <c r="I679" s="80"/>
      <c r="J679" s="80"/>
      <c r="K679" s="80"/>
      <c r="L679" s="80"/>
      <c r="M679" s="80"/>
      <c r="N679" s="80"/>
      <c r="O679" s="80"/>
      <c r="P679" s="80"/>
      <c r="Q679" s="80"/>
      <c r="R679" s="80"/>
    </row>
    <row r="680" spans="4:18" s="33" customFormat="1" x14ac:dyDescent="0.15">
      <c r="D680" s="98"/>
      <c r="E680" s="98"/>
      <c r="F680" s="98"/>
      <c r="G680" s="80"/>
      <c r="H680" s="80"/>
      <c r="I680" s="80"/>
      <c r="J680" s="80"/>
      <c r="K680" s="80"/>
      <c r="L680" s="80"/>
      <c r="M680" s="80"/>
      <c r="N680" s="80"/>
      <c r="O680" s="80"/>
      <c r="P680" s="80"/>
      <c r="Q680" s="80"/>
      <c r="R680" s="80"/>
    </row>
    <row r="681" spans="4:18" s="33" customFormat="1" x14ac:dyDescent="0.15">
      <c r="D681" s="98"/>
      <c r="E681" s="98"/>
      <c r="F681" s="98"/>
      <c r="G681" s="80"/>
      <c r="H681" s="80"/>
      <c r="I681" s="80"/>
      <c r="J681" s="80"/>
      <c r="K681" s="80"/>
      <c r="L681" s="80"/>
      <c r="M681" s="80"/>
      <c r="N681" s="80"/>
      <c r="O681" s="80"/>
      <c r="P681" s="80"/>
      <c r="Q681" s="80"/>
      <c r="R681" s="80"/>
    </row>
    <row r="682" spans="4:18" s="33" customFormat="1" x14ac:dyDescent="0.15">
      <c r="D682" s="98"/>
      <c r="E682" s="98"/>
      <c r="F682" s="98"/>
      <c r="G682" s="80"/>
      <c r="H682" s="80"/>
      <c r="I682" s="80"/>
      <c r="J682" s="80"/>
      <c r="K682" s="80"/>
      <c r="L682" s="80"/>
      <c r="M682" s="80"/>
      <c r="N682" s="80"/>
      <c r="O682" s="80"/>
      <c r="P682" s="80"/>
      <c r="Q682" s="80"/>
      <c r="R682" s="80"/>
    </row>
    <row r="683" spans="4:18" s="33" customFormat="1" x14ac:dyDescent="0.15">
      <c r="D683" s="98"/>
      <c r="E683" s="98"/>
      <c r="F683" s="98"/>
      <c r="G683" s="80"/>
      <c r="H683" s="80"/>
      <c r="I683" s="80"/>
      <c r="J683" s="80"/>
      <c r="K683" s="80"/>
      <c r="L683" s="80"/>
      <c r="M683" s="80"/>
      <c r="N683" s="80"/>
      <c r="O683" s="80"/>
      <c r="P683" s="80"/>
      <c r="Q683" s="80"/>
      <c r="R683" s="80"/>
    </row>
    <row r="684" spans="4:18" s="33" customFormat="1" x14ac:dyDescent="0.15">
      <c r="D684" s="98"/>
      <c r="E684" s="98"/>
      <c r="F684" s="98"/>
      <c r="G684" s="80"/>
      <c r="H684" s="80"/>
      <c r="I684" s="80"/>
      <c r="J684" s="80"/>
      <c r="K684" s="80"/>
      <c r="L684" s="80"/>
      <c r="M684" s="80"/>
      <c r="N684" s="80"/>
      <c r="O684" s="80"/>
      <c r="P684" s="80"/>
      <c r="Q684" s="80"/>
      <c r="R684" s="80"/>
    </row>
    <row r="685" spans="4:18" s="33" customFormat="1" x14ac:dyDescent="0.15">
      <c r="D685" s="98"/>
      <c r="E685" s="98"/>
      <c r="F685" s="98"/>
      <c r="G685" s="80"/>
      <c r="H685" s="80"/>
      <c r="I685" s="80"/>
      <c r="J685" s="80"/>
      <c r="K685" s="80"/>
      <c r="L685" s="80"/>
      <c r="M685" s="80"/>
      <c r="N685" s="80"/>
      <c r="O685" s="80"/>
      <c r="P685" s="80"/>
      <c r="Q685" s="80"/>
      <c r="R685" s="80"/>
    </row>
    <row r="686" spans="4:18" s="33" customFormat="1" x14ac:dyDescent="0.15">
      <c r="D686" s="98"/>
      <c r="E686" s="98"/>
      <c r="F686" s="98"/>
      <c r="G686" s="80"/>
      <c r="H686" s="80"/>
      <c r="I686" s="80"/>
      <c r="J686" s="80"/>
      <c r="K686" s="80"/>
      <c r="L686" s="80"/>
      <c r="M686" s="80"/>
      <c r="N686" s="80"/>
      <c r="O686" s="80"/>
      <c r="P686" s="80"/>
      <c r="Q686" s="80"/>
      <c r="R686" s="80"/>
    </row>
    <row r="687" spans="4:18" s="33" customFormat="1" x14ac:dyDescent="0.15">
      <c r="D687" s="98"/>
      <c r="E687" s="98"/>
      <c r="F687" s="98"/>
      <c r="G687" s="80"/>
      <c r="H687" s="80"/>
      <c r="I687" s="80"/>
      <c r="J687" s="80"/>
      <c r="K687" s="80"/>
      <c r="L687" s="80"/>
      <c r="M687" s="80"/>
      <c r="N687" s="80"/>
      <c r="O687" s="80"/>
      <c r="P687" s="80"/>
      <c r="Q687" s="80"/>
      <c r="R687" s="80"/>
    </row>
    <row r="688" spans="4:18" s="33" customFormat="1" x14ac:dyDescent="0.15">
      <c r="D688" s="98"/>
      <c r="E688" s="98"/>
      <c r="F688" s="98"/>
      <c r="G688" s="80"/>
      <c r="H688" s="80"/>
      <c r="I688" s="80"/>
      <c r="J688" s="80"/>
      <c r="K688" s="80"/>
      <c r="L688" s="80"/>
      <c r="M688" s="80"/>
      <c r="N688" s="80"/>
      <c r="O688" s="80"/>
      <c r="P688" s="80"/>
      <c r="Q688" s="80"/>
      <c r="R688" s="80"/>
    </row>
    <row r="689" spans="4:18" s="33" customFormat="1" x14ac:dyDescent="0.15">
      <c r="D689" s="98"/>
      <c r="E689" s="98"/>
      <c r="F689" s="98"/>
      <c r="G689" s="80"/>
      <c r="H689" s="80"/>
      <c r="I689" s="80"/>
      <c r="J689" s="80"/>
      <c r="K689" s="80"/>
      <c r="L689" s="80"/>
      <c r="M689" s="80"/>
      <c r="N689" s="80"/>
      <c r="O689" s="80"/>
      <c r="P689" s="80"/>
      <c r="Q689" s="80"/>
      <c r="R689" s="80"/>
    </row>
    <row r="690" spans="4:18" s="33" customFormat="1" x14ac:dyDescent="0.15">
      <c r="D690" s="98"/>
      <c r="E690" s="98"/>
      <c r="F690" s="98"/>
      <c r="G690" s="80"/>
      <c r="H690" s="80"/>
      <c r="I690" s="80"/>
      <c r="J690" s="80"/>
      <c r="K690" s="80"/>
      <c r="L690" s="80"/>
      <c r="M690" s="80"/>
      <c r="N690" s="80"/>
      <c r="O690" s="80"/>
      <c r="P690" s="80"/>
      <c r="Q690" s="80"/>
      <c r="R690" s="80"/>
    </row>
    <row r="691" spans="4:18" s="33" customFormat="1" x14ac:dyDescent="0.15">
      <c r="D691" s="98"/>
      <c r="E691" s="98"/>
      <c r="F691" s="98"/>
      <c r="G691" s="80"/>
      <c r="H691" s="80"/>
      <c r="I691" s="80"/>
      <c r="J691" s="80"/>
      <c r="K691" s="80"/>
      <c r="L691" s="80"/>
      <c r="M691" s="80"/>
      <c r="N691" s="80"/>
      <c r="O691" s="80"/>
      <c r="P691" s="80"/>
      <c r="Q691" s="80"/>
      <c r="R691" s="80"/>
    </row>
    <row r="692" spans="4:18" s="33" customFormat="1" x14ac:dyDescent="0.15">
      <c r="D692" s="98"/>
      <c r="E692" s="98"/>
      <c r="F692" s="98"/>
      <c r="G692" s="80"/>
      <c r="H692" s="80"/>
      <c r="I692" s="80"/>
      <c r="J692" s="80"/>
      <c r="K692" s="80"/>
      <c r="L692" s="80"/>
      <c r="M692" s="80"/>
      <c r="N692" s="80"/>
      <c r="O692" s="80"/>
      <c r="P692" s="80"/>
      <c r="Q692" s="80"/>
      <c r="R692" s="80"/>
    </row>
    <row r="693" spans="4:18" s="33" customFormat="1" x14ac:dyDescent="0.15">
      <c r="D693" s="98"/>
      <c r="E693" s="98"/>
      <c r="F693" s="98"/>
      <c r="G693" s="80"/>
      <c r="H693" s="80"/>
      <c r="I693" s="80"/>
      <c r="J693" s="80"/>
      <c r="K693" s="80"/>
      <c r="L693" s="80"/>
      <c r="M693" s="80"/>
      <c r="N693" s="80"/>
      <c r="O693" s="80"/>
      <c r="P693" s="80"/>
      <c r="Q693" s="80"/>
      <c r="R693" s="80"/>
    </row>
    <row r="694" spans="4:18" s="33" customFormat="1" x14ac:dyDescent="0.15">
      <c r="D694" s="98"/>
      <c r="E694" s="98"/>
      <c r="F694" s="98"/>
      <c r="G694" s="80"/>
      <c r="H694" s="80"/>
      <c r="I694" s="80"/>
      <c r="J694" s="80"/>
      <c r="K694" s="80"/>
      <c r="L694" s="80"/>
      <c r="M694" s="80"/>
      <c r="N694" s="80"/>
      <c r="O694" s="80"/>
      <c r="P694" s="80"/>
      <c r="Q694" s="80"/>
      <c r="R694" s="80"/>
    </row>
    <row r="695" spans="4:18" s="33" customFormat="1" x14ac:dyDescent="0.15">
      <c r="D695" s="98"/>
      <c r="E695" s="98"/>
      <c r="F695" s="98"/>
      <c r="G695" s="80"/>
      <c r="H695" s="80"/>
      <c r="I695" s="80"/>
      <c r="J695" s="80"/>
      <c r="K695" s="80"/>
      <c r="L695" s="80"/>
      <c r="M695" s="80"/>
      <c r="N695" s="80"/>
      <c r="O695" s="80"/>
      <c r="P695" s="80"/>
      <c r="Q695" s="80"/>
      <c r="R695" s="80"/>
    </row>
    <row r="696" spans="4:18" s="33" customFormat="1" x14ac:dyDescent="0.15">
      <c r="D696" s="98"/>
      <c r="E696" s="98"/>
      <c r="F696" s="98"/>
      <c r="G696" s="80"/>
      <c r="H696" s="80"/>
      <c r="I696" s="80"/>
      <c r="J696" s="80"/>
      <c r="K696" s="80"/>
      <c r="L696" s="80"/>
      <c r="M696" s="80"/>
      <c r="N696" s="80"/>
      <c r="O696" s="80"/>
      <c r="P696" s="80"/>
      <c r="Q696" s="80"/>
      <c r="R696" s="80"/>
    </row>
    <row r="697" spans="4:18" s="33" customFormat="1" x14ac:dyDescent="0.15">
      <c r="D697" s="98"/>
      <c r="E697" s="98"/>
      <c r="F697" s="98"/>
      <c r="G697" s="80"/>
      <c r="H697" s="80"/>
      <c r="I697" s="80"/>
      <c r="J697" s="80"/>
      <c r="K697" s="80"/>
      <c r="L697" s="80"/>
      <c r="M697" s="80"/>
      <c r="N697" s="80"/>
      <c r="O697" s="80"/>
      <c r="P697" s="80"/>
      <c r="Q697" s="80"/>
      <c r="R697" s="80"/>
    </row>
    <row r="698" spans="4:18" s="33" customFormat="1" x14ac:dyDescent="0.15">
      <c r="D698" s="98"/>
      <c r="E698" s="98"/>
      <c r="F698" s="98"/>
      <c r="G698" s="80"/>
      <c r="H698" s="80"/>
      <c r="I698" s="80"/>
      <c r="J698" s="80"/>
      <c r="K698" s="80"/>
      <c r="L698" s="80"/>
      <c r="M698" s="80"/>
      <c r="N698" s="80"/>
      <c r="O698" s="80"/>
      <c r="P698" s="80"/>
      <c r="Q698" s="80"/>
      <c r="R698" s="80"/>
    </row>
    <row r="699" spans="4:18" s="33" customFormat="1" x14ac:dyDescent="0.15">
      <c r="D699" s="98"/>
      <c r="E699" s="98"/>
      <c r="F699" s="98"/>
      <c r="G699" s="80"/>
      <c r="H699" s="80"/>
      <c r="I699" s="80"/>
      <c r="J699" s="80"/>
      <c r="K699" s="80"/>
      <c r="L699" s="80"/>
      <c r="M699" s="80"/>
      <c r="N699" s="80"/>
      <c r="O699" s="80"/>
      <c r="P699" s="80"/>
      <c r="Q699" s="80"/>
      <c r="R699" s="80"/>
    </row>
    <row r="700" spans="4:18" s="33" customFormat="1" x14ac:dyDescent="0.15">
      <c r="D700" s="98"/>
      <c r="E700" s="98"/>
      <c r="F700" s="98"/>
      <c r="G700" s="80"/>
      <c r="H700" s="80"/>
      <c r="I700" s="80"/>
      <c r="J700" s="80"/>
      <c r="K700" s="80"/>
      <c r="L700" s="80"/>
      <c r="M700" s="80"/>
      <c r="N700" s="80"/>
      <c r="O700" s="80"/>
      <c r="P700" s="80"/>
      <c r="Q700" s="80"/>
      <c r="R700" s="80"/>
    </row>
    <row r="701" spans="4:18" s="33" customFormat="1" x14ac:dyDescent="0.15">
      <c r="D701" s="98"/>
      <c r="E701" s="98"/>
      <c r="F701" s="98"/>
      <c r="G701" s="80"/>
      <c r="H701" s="80"/>
      <c r="I701" s="80"/>
      <c r="J701" s="80"/>
      <c r="K701" s="80"/>
      <c r="L701" s="80"/>
      <c r="M701" s="80"/>
      <c r="N701" s="80"/>
      <c r="O701" s="80"/>
      <c r="P701" s="80"/>
      <c r="Q701" s="80"/>
      <c r="R701" s="80"/>
    </row>
    <row r="702" spans="4:18" s="33" customFormat="1" x14ac:dyDescent="0.15">
      <c r="D702" s="98"/>
      <c r="E702" s="98"/>
      <c r="F702" s="98"/>
      <c r="G702" s="80"/>
      <c r="H702" s="80"/>
      <c r="I702" s="80"/>
      <c r="J702" s="80"/>
      <c r="K702" s="80"/>
      <c r="L702" s="80"/>
      <c r="M702" s="80"/>
      <c r="N702" s="80"/>
      <c r="O702" s="80"/>
      <c r="P702" s="80"/>
      <c r="Q702" s="80"/>
      <c r="R702" s="80"/>
    </row>
    <row r="703" spans="4:18" s="33" customFormat="1" x14ac:dyDescent="0.15">
      <c r="D703" s="98"/>
      <c r="E703" s="98"/>
      <c r="F703" s="98"/>
      <c r="G703" s="80"/>
      <c r="H703" s="80"/>
      <c r="I703" s="80"/>
      <c r="J703" s="80"/>
      <c r="K703" s="80"/>
      <c r="L703" s="80"/>
      <c r="M703" s="80"/>
      <c r="N703" s="80"/>
      <c r="O703" s="80"/>
      <c r="P703" s="80"/>
      <c r="Q703" s="80"/>
      <c r="R703" s="80"/>
    </row>
    <row r="704" spans="4:18" s="33" customFormat="1" x14ac:dyDescent="0.15">
      <c r="D704" s="98"/>
      <c r="E704" s="98"/>
      <c r="F704" s="98"/>
      <c r="G704" s="80"/>
      <c r="H704" s="80"/>
      <c r="I704" s="80"/>
      <c r="J704" s="80"/>
      <c r="K704" s="80"/>
      <c r="L704" s="80"/>
      <c r="M704" s="80"/>
      <c r="N704" s="80"/>
      <c r="O704" s="80"/>
      <c r="P704" s="80"/>
      <c r="Q704" s="80"/>
      <c r="R704" s="80"/>
    </row>
    <row r="705" spans="4:18" s="33" customFormat="1" x14ac:dyDescent="0.15">
      <c r="D705" s="98"/>
      <c r="E705" s="98"/>
      <c r="F705" s="98"/>
      <c r="G705" s="80"/>
      <c r="H705" s="80"/>
      <c r="I705" s="80"/>
      <c r="J705" s="80"/>
      <c r="K705" s="80"/>
      <c r="L705" s="80"/>
      <c r="M705" s="80"/>
      <c r="N705" s="80"/>
      <c r="O705" s="80"/>
      <c r="P705" s="80"/>
      <c r="Q705" s="80"/>
      <c r="R705" s="80"/>
    </row>
    <row r="706" spans="4:18" s="33" customFormat="1" x14ac:dyDescent="0.15">
      <c r="D706" s="98"/>
      <c r="E706" s="98"/>
      <c r="F706" s="98"/>
      <c r="G706" s="80"/>
      <c r="H706" s="80"/>
      <c r="I706" s="80"/>
      <c r="J706" s="80"/>
      <c r="K706" s="80"/>
      <c r="L706" s="80"/>
      <c r="M706" s="80"/>
      <c r="N706" s="80"/>
      <c r="O706" s="80"/>
      <c r="P706" s="80"/>
      <c r="Q706" s="80"/>
      <c r="R706" s="80"/>
    </row>
    <row r="707" spans="4:18" s="33" customFormat="1" x14ac:dyDescent="0.15">
      <c r="D707" s="98"/>
      <c r="E707" s="98"/>
      <c r="F707" s="98"/>
      <c r="G707" s="80"/>
      <c r="H707" s="80"/>
      <c r="I707" s="80"/>
      <c r="J707" s="80"/>
      <c r="K707" s="80"/>
      <c r="L707" s="80"/>
      <c r="M707" s="80"/>
      <c r="N707" s="80"/>
      <c r="O707" s="80"/>
      <c r="P707" s="80"/>
      <c r="Q707" s="80"/>
      <c r="R707" s="80"/>
    </row>
    <row r="708" spans="4:18" s="33" customFormat="1" x14ac:dyDescent="0.15">
      <c r="D708" s="98"/>
      <c r="E708" s="98"/>
      <c r="F708" s="98"/>
      <c r="G708" s="80"/>
      <c r="H708" s="80"/>
      <c r="I708" s="80"/>
      <c r="J708" s="80"/>
      <c r="K708" s="80"/>
      <c r="L708" s="80"/>
      <c r="M708" s="80"/>
      <c r="N708" s="80"/>
      <c r="O708" s="80"/>
      <c r="P708" s="80"/>
      <c r="Q708" s="80"/>
      <c r="R708" s="80"/>
    </row>
    <row r="709" spans="4:18" s="33" customFormat="1" x14ac:dyDescent="0.15">
      <c r="D709" s="98"/>
      <c r="E709" s="98"/>
      <c r="F709" s="98"/>
      <c r="G709" s="80"/>
      <c r="H709" s="80"/>
      <c r="I709" s="80"/>
      <c r="J709" s="80"/>
      <c r="K709" s="80"/>
      <c r="L709" s="80"/>
      <c r="M709" s="80"/>
      <c r="N709" s="80"/>
      <c r="O709" s="80"/>
      <c r="P709" s="80"/>
      <c r="Q709" s="80"/>
      <c r="R709" s="80"/>
    </row>
    <row r="710" spans="4:18" s="33" customFormat="1" x14ac:dyDescent="0.15">
      <c r="D710" s="98"/>
      <c r="E710" s="98"/>
      <c r="F710" s="98"/>
      <c r="G710" s="80"/>
      <c r="H710" s="80"/>
      <c r="I710" s="80"/>
      <c r="J710" s="80"/>
      <c r="K710" s="80"/>
      <c r="L710" s="80"/>
      <c r="M710" s="80"/>
      <c r="N710" s="80"/>
      <c r="O710" s="80"/>
      <c r="P710" s="80"/>
      <c r="Q710" s="80"/>
      <c r="R710" s="80"/>
    </row>
    <row r="711" spans="4:18" s="33" customFormat="1" x14ac:dyDescent="0.15">
      <c r="D711" s="98"/>
      <c r="E711" s="98"/>
      <c r="F711" s="98"/>
      <c r="G711" s="80"/>
      <c r="H711" s="80"/>
      <c r="I711" s="80"/>
      <c r="J711" s="80"/>
      <c r="K711" s="80"/>
      <c r="L711" s="80"/>
      <c r="M711" s="80"/>
      <c r="N711" s="80"/>
      <c r="O711" s="80"/>
      <c r="P711" s="80"/>
      <c r="Q711" s="80"/>
      <c r="R711" s="80"/>
    </row>
    <row r="712" spans="4:18" s="33" customFormat="1" x14ac:dyDescent="0.15">
      <c r="D712" s="98"/>
      <c r="E712" s="98"/>
      <c r="F712" s="98"/>
      <c r="G712" s="80"/>
      <c r="H712" s="80"/>
      <c r="I712" s="80"/>
      <c r="J712" s="80"/>
      <c r="K712" s="80"/>
      <c r="L712" s="80"/>
      <c r="M712" s="80"/>
      <c r="N712" s="80"/>
      <c r="O712" s="80"/>
      <c r="P712" s="80"/>
      <c r="Q712" s="80"/>
      <c r="R712" s="80"/>
    </row>
    <row r="713" spans="4:18" s="33" customFormat="1" x14ac:dyDescent="0.15">
      <c r="D713" s="98"/>
      <c r="E713" s="98"/>
      <c r="F713" s="98"/>
      <c r="G713" s="80"/>
      <c r="H713" s="80"/>
      <c r="I713" s="80"/>
      <c r="J713" s="80"/>
      <c r="K713" s="80"/>
      <c r="L713" s="80"/>
      <c r="M713" s="80"/>
      <c r="N713" s="80"/>
      <c r="O713" s="80"/>
      <c r="P713" s="80"/>
      <c r="Q713" s="80"/>
      <c r="R713" s="80"/>
    </row>
    <row r="714" spans="4:18" s="33" customFormat="1" x14ac:dyDescent="0.15">
      <c r="D714" s="98"/>
      <c r="E714" s="98"/>
      <c r="F714" s="98"/>
      <c r="G714" s="80"/>
      <c r="H714" s="80"/>
      <c r="I714" s="80"/>
      <c r="J714" s="80"/>
      <c r="K714" s="80"/>
      <c r="L714" s="80"/>
      <c r="M714" s="80"/>
      <c r="N714" s="80"/>
      <c r="O714" s="80"/>
      <c r="P714" s="80"/>
      <c r="Q714" s="80"/>
      <c r="R714" s="80"/>
    </row>
    <row r="715" spans="4:18" s="33" customFormat="1" x14ac:dyDescent="0.15">
      <c r="D715" s="98"/>
      <c r="E715" s="98"/>
      <c r="F715" s="98"/>
      <c r="G715" s="80"/>
      <c r="H715" s="80"/>
      <c r="I715" s="80"/>
      <c r="J715" s="80"/>
      <c r="K715" s="80"/>
      <c r="L715" s="80"/>
      <c r="M715" s="80"/>
      <c r="N715" s="80"/>
      <c r="O715" s="80"/>
      <c r="P715" s="80"/>
      <c r="Q715" s="80"/>
      <c r="R715" s="80"/>
    </row>
    <row r="716" spans="4:18" s="33" customFormat="1" x14ac:dyDescent="0.15">
      <c r="D716" s="98"/>
      <c r="E716" s="98"/>
      <c r="F716" s="98"/>
      <c r="G716" s="80"/>
      <c r="H716" s="80"/>
      <c r="I716" s="80"/>
      <c r="J716" s="80"/>
      <c r="K716" s="80"/>
      <c r="L716" s="80"/>
      <c r="M716" s="80"/>
      <c r="N716" s="80"/>
      <c r="O716" s="80"/>
      <c r="P716" s="80"/>
      <c r="Q716" s="80"/>
      <c r="R716" s="80"/>
    </row>
    <row r="717" spans="4:18" s="33" customFormat="1" x14ac:dyDescent="0.15">
      <c r="D717" s="98"/>
      <c r="E717" s="98"/>
      <c r="F717" s="98"/>
      <c r="G717" s="80"/>
      <c r="H717" s="80"/>
      <c r="I717" s="80"/>
      <c r="J717" s="80"/>
      <c r="K717" s="80"/>
      <c r="L717" s="80"/>
      <c r="M717" s="80"/>
      <c r="N717" s="80"/>
      <c r="O717" s="80"/>
      <c r="P717" s="80"/>
      <c r="Q717" s="80"/>
      <c r="R717" s="80"/>
    </row>
    <row r="718" spans="4:18" s="33" customFormat="1" x14ac:dyDescent="0.15">
      <c r="D718" s="98"/>
      <c r="E718" s="98"/>
      <c r="F718" s="98"/>
      <c r="G718" s="80"/>
      <c r="H718" s="80"/>
      <c r="I718" s="80"/>
      <c r="J718" s="80"/>
      <c r="K718" s="80"/>
      <c r="L718" s="80"/>
      <c r="M718" s="80"/>
      <c r="N718" s="80"/>
      <c r="O718" s="80"/>
      <c r="P718" s="80"/>
      <c r="Q718" s="80"/>
      <c r="R718" s="80"/>
    </row>
    <row r="719" spans="4:18" s="33" customFormat="1" x14ac:dyDescent="0.15">
      <c r="D719" s="98"/>
      <c r="E719" s="98"/>
      <c r="F719" s="98"/>
      <c r="G719" s="80"/>
      <c r="H719" s="80"/>
      <c r="I719" s="80"/>
      <c r="J719" s="80"/>
      <c r="K719" s="80"/>
      <c r="L719" s="80"/>
      <c r="M719" s="80"/>
      <c r="N719" s="80"/>
      <c r="O719" s="80"/>
      <c r="P719" s="80"/>
      <c r="Q719" s="80"/>
      <c r="R719" s="80"/>
    </row>
    <row r="720" spans="4:18" s="33" customFormat="1" x14ac:dyDescent="0.15">
      <c r="D720" s="98"/>
      <c r="E720" s="98"/>
      <c r="F720" s="98"/>
      <c r="G720" s="80"/>
      <c r="H720" s="80"/>
      <c r="I720" s="80"/>
      <c r="J720" s="80"/>
      <c r="K720" s="80"/>
      <c r="L720" s="80"/>
      <c r="M720" s="80"/>
      <c r="N720" s="80"/>
      <c r="O720" s="80"/>
      <c r="P720" s="80"/>
      <c r="Q720" s="80"/>
      <c r="R720" s="80"/>
    </row>
    <row r="721" spans="4:18" s="33" customFormat="1" x14ac:dyDescent="0.15">
      <c r="D721" s="98"/>
      <c r="E721" s="98"/>
      <c r="F721" s="98"/>
      <c r="G721" s="80"/>
      <c r="H721" s="80"/>
      <c r="I721" s="80"/>
      <c r="J721" s="80"/>
      <c r="K721" s="80"/>
      <c r="L721" s="80"/>
      <c r="M721" s="80"/>
      <c r="N721" s="80"/>
      <c r="O721" s="80"/>
      <c r="P721" s="80"/>
      <c r="Q721" s="80"/>
      <c r="R721" s="80"/>
    </row>
    <row r="722" spans="4:18" s="33" customFormat="1" x14ac:dyDescent="0.15">
      <c r="D722" s="98"/>
      <c r="E722" s="98"/>
      <c r="F722" s="98"/>
      <c r="G722" s="80"/>
      <c r="H722" s="80"/>
      <c r="I722" s="80"/>
      <c r="J722" s="80"/>
      <c r="K722" s="80"/>
      <c r="L722" s="80"/>
      <c r="M722" s="80"/>
      <c r="N722" s="80"/>
      <c r="O722" s="80"/>
      <c r="P722" s="80"/>
      <c r="Q722" s="80"/>
      <c r="R722" s="80"/>
    </row>
    <row r="723" spans="4:18" s="33" customFormat="1" x14ac:dyDescent="0.15">
      <c r="D723" s="98"/>
      <c r="E723" s="98"/>
      <c r="F723" s="98"/>
      <c r="G723" s="80"/>
      <c r="H723" s="80"/>
      <c r="I723" s="80"/>
      <c r="J723" s="80"/>
      <c r="K723" s="80"/>
      <c r="L723" s="80"/>
      <c r="M723" s="80"/>
      <c r="N723" s="80"/>
      <c r="O723" s="80"/>
      <c r="P723" s="80"/>
      <c r="Q723" s="80"/>
      <c r="R723" s="80"/>
    </row>
    <row r="724" spans="4:18" s="33" customFormat="1" x14ac:dyDescent="0.15">
      <c r="D724" s="98"/>
      <c r="E724" s="98"/>
      <c r="F724" s="98"/>
      <c r="G724" s="80"/>
      <c r="H724" s="80"/>
      <c r="I724" s="80"/>
      <c r="J724" s="80"/>
      <c r="K724" s="80"/>
      <c r="L724" s="80"/>
      <c r="M724" s="80"/>
      <c r="N724" s="80"/>
      <c r="O724" s="80"/>
      <c r="P724" s="80"/>
      <c r="Q724" s="80"/>
      <c r="R724" s="80"/>
    </row>
    <row r="725" spans="4:18" s="33" customFormat="1" x14ac:dyDescent="0.15">
      <c r="D725" s="98"/>
      <c r="E725" s="98"/>
      <c r="F725" s="98"/>
      <c r="G725" s="80"/>
      <c r="H725" s="80"/>
      <c r="I725" s="80"/>
      <c r="J725" s="80"/>
      <c r="K725" s="80"/>
      <c r="L725" s="80"/>
      <c r="M725" s="80"/>
      <c r="N725" s="80"/>
      <c r="O725" s="80"/>
      <c r="P725" s="80"/>
      <c r="Q725" s="80"/>
      <c r="R725" s="80"/>
    </row>
    <row r="726" spans="4:18" s="33" customFormat="1" x14ac:dyDescent="0.15">
      <c r="D726" s="98"/>
      <c r="E726" s="98"/>
      <c r="F726" s="98"/>
      <c r="G726" s="80"/>
      <c r="H726" s="80"/>
      <c r="I726" s="80"/>
      <c r="J726" s="80"/>
      <c r="K726" s="80"/>
      <c r="L726" s="80"/>
      <c r="M726" s="80"/>
      <c r="N726" s="80"/>
      <c r="O726" s="80"/>
      <c r="P726" s="80"/>
      <c r="Q726" s="80"/>
      <c r="R726" s="80"/>
    </row>
    <row r="727" spans="4:18" s="33" customFormat="1" x14ac:dyDescent="0.15">
      <c r="D727" s="98"/>
      <c r="E727" s="98"/>
      <c r="F727" s="98"/>
      <c r="G727" s="80"/>
      <c r="H727" s="80"/>
      <c r="I727" s="80"/>
      <c r="J727" s="80"/>
      <c r="K727" s="80"/>
      <c r="L727" s="80"/>
      <c r="M727" s="80"/>
      <c r="N727" s="80"/>
      <c r="O727" s="80"/>
      <c r="P727" s="80"/>
      <c r="Q727" s="80"/>
      <c r="R727" s="80"/>
    </row>
    <row r="728" spans="4:18" s="33" customFormat="1" x14ac:dyDescent="0.15">
      <c r="D728" s="98"/>
      <c r="E728" s="98"/>
      <c r="F728" s="98"/>
      <c r="G728" s="80"/>
      <c r="H728" s="80"/>
      <c r="I728" s="80"/>
      <c r="J728" s="80"/>
      <c r="K728" s="80"/>
      <c r="L728" s="80"/>
      <c r="M728" s="80"/>
      <c r="N728" s="80"/>
      <c r="O728" s="80"/>
      <c r="P728" s="80"/>
      <c r="Q728" s="80"/>
      <c r="R728" s="80"/>
    </row>
    <row r="729" spans="4:18" s="33" customFormat="1" x14ac:dyDescent="0.15">
      <c r="D729" s="98"/>
      <c r="E729" s="98"/>
      <c r="F729" s="98"/>
      <c r="G729" s="80"/>
      <c r="H729" s="80"/>
      <c r="I729" s="80"/>
      <c r="J729" s="80"/>
      <c r="K729" s="80"/>
      <c r="L729" s="80"/>
      <c r="M729" s="80"/>
      <c r="N729" s="80"/>
      <c r="O729" s="80"/>
      <c r="P729" s="80"/>
      <c r="Q729" s="80"/>
      <c r="R729" s="80"/>
    </row>
    <row r="730" spans="4:18" s="33" customFormat="1" x14ac:dyDescent="0.15">
      <c r="D730" s="98"/>
      <c r="E730" s="98"/>
      <c r="F730" s="98"/>
      <c r="G730" s="80"/>
      <c r="H730" s="80"/>
      <c r="I730" s="80"/>
      <c r="J730" s="80"/>
      <c r="K730" s="80"/>
      <c r="L730" s="80"/>
      <c r="M730" s="80"/>
      <c r="N730" s="80"/>
      <c r="O730" s="80"/>
      <c r="P730" s="80"/>
      <c r="Q730" s="80"/>
      <c r="R730" s="80"/>
    </row>
    <row r="731" spans="4:18" s="33" customFormat="1" x14ac:dyDescent="0.15">
      <c r="D731" s="98"/>
      <c r="E731" s="98"/>
      <c r="F731" s="98"/>
      <c r="G731" s="80"/>
      <c r="H731" s="80"/>
      <c r="I731" s="80"/>
      <c r="J731" s="80"/>
      <c r="K731" s="80"/>
      <c r="L731" s="80"/>
      <c r="M731" s="80"/>
      <c r="N731" s="80"/>
      <c r="O731" s="80"/>
      <c r="P731" s="80"/>
      <c r="Q731" s="80"/>
      <c r="R731" s="80"/>
    </row>
    <row r="732" spans="4:18" s="33" customFormat="1" x14ac:dyDescent="0.15">
      <c r="D732" s="98"/>
      <c r="E732" s="98"/>
      <c r="F732" s="98"/>
      <c r="G732" s="80"/>
      <c r="H732" s="80"/>
      <c r="I732" s="80"/>
      <c r="J732" s="80"/>
      <c r="K732" s="80"/>
      <c r="L732" s="80"/>
      <c r="M732" s="80"/>
      <c r="N732" s="80"/>
      <c r="O732" s="80"/>
      <c r="P732" s="80"/>
      <c r="Q732" s="80"/>
      <c r="R732" s="80"/>
    </row>
    <row r="733" spans="4:18" s="33" customFormat="1" x14ac:dyDescent="0.15">
      <c r="D733" s="98"/>
      <c r="E733" s="98"/>
      <c r="F733" s="98"/>
      <c r="G733" s="80"/>
      <c r="H733" s="80"/>
      <c r="I733" s="80"/>
      <c r="J733" s="80"/>
      <c r="K733" s="80"/>
      <c r="L733" s="80"/>
      <c r="M733" s="80"/>
      <c r="N733" s="80"/>
      <c r="O733" s="80"/>
      <c r="P733" s="80"/>
      <c r="Q733" s="80"/>
      <c r="R733" s="80"/>
    </row>
    <row r="734" spans="4:18" s="33" customFormat="1" x14ac:dyDescent="0.15">
      <c r="D734" s="98"/>
      <c r="E734" s="98"/>
      <c r="F734" s="98"/>
      <c r="G734" s="80"/>
      <c r="H734" s="80"/>
      <c r="I734" s="80"/>
      <c r="J734" s="80"/>
      <c r="K734" s="80"/>
      <c r="L734" s="80"/>
      <c r="M734" s="80"/>
      <c r="N734" s="80"/>
      <c r="O734" s="80"/>
      <c r="P734" s="80"/>
      <c r="Q734" s="80"/>
      <c r="R734" s="80"/>
    </row>
    <row r="735" spans="4:18" s="33" customFormat="1" x14ac:dyDescent="0.15">
      <c r="D735" s="98"/>
      <c r="E735" s="98"/>
      <c r="F735" s="98"/>
      <c r="G735" s="80"/>
      <c r="H735" s="80"/>
      <c r="I735" s="80"/>
      <c r="J735" s="80"/>
      <c r="K735" s="80"/>
      <c r="L735" s="80"/>
      <c r="M735" s="80"/>
      <c r="N735" s="80"/>
      <c r="O735" s="80"/>
      <c r="P735" s="80"/>
      <c r="Q735" s="80"/>
      <c r="R735" s="80"/>
    </row>
    <row r="736" spans="4:18" s="33" customFormat="1" x14ac:dyDescent="0.15">
      <c r="D736" s="98"/>
      <c r="E736" s="98"/>
      <c r="F736" s="98"/>
      <c r="G736" s="80"/>
      <c r="H736" s="80"/>
      <c r="I736" s="80"/>
      <c r="J736" s="80"/>
      <c r="K736" s="80"/>
      <c r="L736" s="80"/>
      <c r="M736" s="80"/>
      <c r="N736" s="80"/>
      <c r="O736" s="80"/>
      <c r="P736" s="80"/>
      <c r="Q736" s="80"/>
      <c r="R736" s="80"/>
    </row>
    <row r="737" spans="4:18" s="33" customFormat="1" x14ac:dyDescent="0.15">
      <c r="D737" s="98"/>
      <c r="E737" s="98"/>
      <c r="F737" s="98"/>
      <c r="G737" s="80"/>
      <c r="H737" s="80"/>
      <c r="I737" s="80"/>
      <c r="J737" s="80"/>
      <c r="K737" s="80"/>
      <c r="L737" s="80"/>
      <c r="M737" s="80"/>
      <c r="N737" s="80"/>
      <c r="O737" s="80"/>
      <c r="P737" s="80"/>
      <c r="Q737" s="80"/>
      <c r="R737" s="80"/>
    </row>
    <row r="738" spans="4:18" s="33" customFormat="1" x14ac:dyDescent="0.15">
      <c r="D738" s="98"/>
      <c r="E738" s="98"/>
      <c r="F738" s="98"/>
      <c r="G738" s="80"/>
      <c r="H738" s="80"/>
      <c r="I738" s="80"/>
      <c r="J738" s="80"/>
      <c r="K738" s="80"/>
      <c r="L738" s="80"/>
      <c r="M738" s="80"/>
      <c r="N738" s="80"/>
      <c r="O738" s="80"/>
      <c r="P738" s="80"/>
      <c r="Q738" s="80"/>
      <c r="R738" s="80"/>
    </row>
    <row r="739" spans="4:18" s="33" customFormat="1" x14ac:dyDescent="0.15">
      <c r="D739" s="98"/>
      <c r="E739" s="98"/>
      <c r="F739" s="98"/>
      <c r="G739" s="80"/>
      <c r="H739" s="80"/>
      <c r="I739" s="80"/>
      <c r="J739" s="80"/>
      <c r="K739" s="80"/>
      <c r="L739" s="80"/>
      <c r="M739" s="80"/>
      <c r="N739" s="80"/>
      <c r="O739" s="80"/>
      <c r="P739" s="80"/>
      <c r="Q739" s="80"/>
      <c r="R739" s="80"/>
    </row>
    <row r="740" spans="4:18" s="33" customFormat="1" x14ac:dyDescent="0.15">
      <c r="D740" s="98"/>
      <c r="E740" s="98"/>
      <c r="F740" s="98"/>
      <c r="G740" s="80"/>
      <c r="H740" s="80"/>
      <c r="I740" s="80"/>
      <c r="J740" s="80"/>
      <c r="K740" s="80"/>
      <c r="L740" s="80"/>
      <c r="M740" s="80"/>
      <c r="N740" s="80"/>
      <c r="O740" s="80"/>
      <c r="P740" s="80"/>
      <c r="Q740" s="80"/>
      <c r="R740" s="80"/>
    </row>
    <row r="741" spans="4:18" s="33" customFormat="1" x14ac:dyDescent="0.15">
      <c r="D741" s="98"/>
      <c r="E741" s="98"/>
      <c r="F741" s="98"/>
      <c r="G741" s="80"/>
      <c r="H741" s="80"/>
      <c r="I741" s="80"/>
      <c r="J741" s="80"/>
      <c r="K741" s="80"/>
      <c r="L741" s="80"/>
      <c r="M741" s="80"/>
      <c r="N741" s="80"/>
      <c r="O741" s="80"/>
      <c r="P741" s="80"/>
      <c r="Q741" s="80"/>
      <c r="R741" s="80"/>
    </row>
    <row r="742" spans="4:18" s="33" customFormat="1" x14ac:dyDescent="0.15">
      <c r="D742" s="98"/>
      <c r="E742" s="98"/>
      <c r="F742" s="98"/>
      <c r="G742" s="80"/>
      <c r="H742" s="80"/>
      <c r="I742" s="80"/>
      <c r="J742" s="80"/>
      <c r="K742" s="80"/>
      <c r="L742" s="80"/>
      <c r="M742" s="80"/>
      <c r="N742" s="80"/>
      <c r="O742" s="80"/>
      <c r="P742" s="80"/>
      <c r="Q742" s="80"/>
      <c r="R742" s="80"/>
    </row>
    <row r="743" spans="4:18" s="33" customFormat="1" x14ac:dyDescent="0.15">
      <c r="D743" s="98"/>
      <c r="E743" s="98"/>
      <c r="F743" s="98"/>
      <c r="G743" s="80"/>
      <c r="H743" s="80"/>
      <c r="I743" s="80"/>
      <c r="J743" s="80"/>
      <c r="K743" s="80"/>
      <c r="L743" s="80"/>
      <c r="M743" s="80"/>
      <c r="N743" s="80"/>
      <c r="O743" s="80"/>
      <c r="P743" s="80"/>
      <c r="Q743" s="80"/>
      <c r="R743" s="80"/>
    </row>
    <row r="744" spans="4:18" s="33" customFormat="1" x14ac:dyDescent="0.15">
      <c r="D744" s="98"/>
      <c r="E744" s="98"/>
      <c r="F744" s="98"/>
      <c r="G744" s="80"/>
      <c r="H744" s="80"/>
      <c r="I744" s="80"/>
      <c r="J744" s="80"/>
      <c r="K744" s="80"/>
      <c r="L744" s="80"/>
      <c r="M744" s="80"/>
      <c r="N744" s="80"/>
      <c r="O744" s="80"/>
      <c r="P744" s="80"/>
      <c r="Q744" s="80"/>
      <c r="R744" s="80"/>
    </row>
    <row r="745" spans="4:18" s="33" customFormat="1" x14ac:dyDescent="0.15">
      <c r="D745" s="98"/>
      <c r="E745" s="98"/>
      <c r="F745" s="98"/>
      <c r="G745" s="80"/>
      <c r="H745" s="80"/>
      <c r="I745" s="80"/>
      <c r="J745" s="80"/>
      <c r="K745" s="80"/>
      <c r="L745" s="80"/>
      <c r="M745" s="80"/>
      <c r="N745" s="80"/>
      <c r="O745" s="80"/>
      <c r="P745" s="80"/>
      <c r="Q745" s="80"/>
      <c r="R745" s="80"/>
    </row>
    <row r="746" spans="4:18" s="33" customFormat="1" x14ac:dyDescent="0.15">
      <c r="D746" s="98"/>
      <c r="E746" s="98"/>
      <c r="F746" s="98"/>
      <c r="G746" s="80"/>
      <c r="H746" s="80"/>
      <c r="I746" s="80"/>
      <c r="J746" s="80"/>
      <c r="K746" s="80"/>
      <c r="L746" s="80"/>
      <c r="M746" s="80"/>
      <c r="N746" s="80"/>
      <c r="O746" s="80"/>
      <c r="P746" s="80"/>
      <c r="Q746" s="80"/>
      <c r="R746" s="80"/>
    </row>
    <row r="747" spans="4:18" s="33" customFormat="1" x14ac:dyDescent="0.15">
      <c r="D747" s="98"/>
      <c r="E747" s="98"/>
      <c r="F747" s="98"/>
      <c r="G747" s="80"/>
      <c r="H747" s="80"/>
      <c r="I747" s="80"/>
      <c r="J747" s="80"/>
      <c r="K747" s="80"/>
      <c r="L747" s="80"/>
      <c r="M747" s="80"/>
      <c r="N747" s="80"/>
      <c r="O747" s="80"/>
      <c r="P747" s="80"/>
      <c r="Q747" s="80"/>
      <c r="R747" s="80"/>
    </row>
    <row r="748" spans="4:18" s="33" customFormat="1" x14ac:dyDescent="0.15">
      <c r="D748" s="98"/>
      <c r="E748" s="98"/>
      <c r="F748" s="98"/>
      <c r="G748" s="80"/>
      <c r="H748" s="80"/>
      <c r="I748" s="80"/>
      <c r="J748" s="80"/>
      <c r="K748" s="80"/>
      <c r="L748" s="80"/>
      <c r="M748" s="80"/>
      <c r="N748" s="80"/>
      <c r="O748" s="80"/>
      <c r="P748" s="80"/>
      <c r="Q748" s="80"/>
      <c r="R748" s="80"/>
    </row>
    <row r="749" spans="4:18" s="33" customFormat="1" x14ac:dyDescent="0.15">
      <c r="D749" s="98"/>
      <c r="E749" s="98"/>
      <c r="F749" s="98"/>
      <c r="G749" s="80"/>
      <c r="H749" s="80"/>
      <c r="I749" s="80"/>
      <c r="J749" s="80"/>
      <c r="K749" s="80"/>
      <c r="L749" s="80"/>
      <c r="M749" s="80"/>
      <c r="N749" s="80"/>
      <c r="O749" s="80"/>
      <c r="P749" s="80"/>
      <c r="Q749" s="80"/>
      <c r="R749" s="80"/>
    </row>
    <row r="750" spans="4:18" s="33" customFormat="1" x14ac:dyDescent="0.15">
      <c r="D750" s="98"/>
      <c r="E750" s="98"/>
      <c r="F750" s="98"/>
      <c r="G750" s="80"/>
      <c r="H750" s="80"/>
      <c r="I750" s="80"/>
      <c r="J750" s="80"/>
      <c r="K750" s="80"/>
      <c r="L750" s="80"/>
      <c r="M750" s="80"/>
      <c r="N750" s="80"/>
      <c r="O750" s="80"/>
      <c r="P750" s="80"/>
      <c r="Q750" s="80"/>
      <c r="R750" s="80"/>
    </row>
    <row r="751" spans="4:18" s="33" customFormat="1" x14ac:dyDescent="0.15">
      <c r="D751" s="98"/>
      <c r="E751" s="98"/>
      <c r="F751" s="98"/>
      <c r="G751" s="80"/>
      <c r="H751" s="80"/>
      <c r="I751" s="80"/>
      <c r="J751" s="80"/>
      <c r="K751" s="80"/>
      <c r="L751" s="80"/>
      <c r="M751" s="80"/>
      <c r="N751" s="80"/>
      <c r="O751" s="80"/>
      <c r="P751" s="80"/>
      <c r="Q751" s="80"/>
      <c r="R751" s="80"/>
    </row>
    <row r="752" spans="4:18" s="33" customFormat="1" x14ac:dyDescent="0.15">
      <c r="D752" s="98"/>
      <c r="E752" s="98"/>
      <c r="F752" s="98"/>
      <c r="G752" s="80"/>
      <c r="H752" s="80"/>
      <c r="I752" s="80"/>
      <c r="J752" s="80"/>
      <c r="K752" s="80"/>
      <c r="L752" s="80"/>
      <c r="M752" s="80"/>
      <c r="N752" s="80"/>
      <c r="O752" s="80"/>
      <c r="P752" s="80"/>
      <c r="Q752" s="80"/>
      <c r="R752" s="80"/>
    </row>
    <row r="753" spans="4:18" s="33" customFormat="1" x14ac:dyDescent="0.15">
      <c r="D753" s="98"/>
      <c r="E753" s="98"/>
      <c r="F753" s="98"/>
      <c r="G753" s="80"/>
      <c r="H753" s="80"/>
      <c r="I753" s="80"/>
      <c r="J753" s="80"/>
      <c r="K753" s="80"/>
      <c r="L753" s="80"/>
      <c r="M753" s="80"/>
      <c r="N753" s="80"/>
      <c r="O753" s="80"/>
      <c r="P753" s="80"/>
      <c r="Q753" s="80"/>
      <c r="R753" s="80"/>
    </row>
    <row r="754" spans="4:18" s="33" customFormat="1" x14ac:dyDescent="0.15">
      <c r="D754" s="98"/>
      <c r="E754" s="98"/>
      <c r="F754" s="98"/>
      <c r="G754" s="80"/>
      <c r="H754" s="80"/>
      <c r="I754" s="80"/>
      <c r="J754" s="80"/>
      <c r="K754" s="80"/>
      <c r="L754" s="80"/>
      <c r="M754" s="80"/>
      <c r="N754" s="80"/>
      <c r="O754" s="80"/>
      <c r="P754" s="80"/>
      <c r="Q754" s="80"/>
      <c r="R754" s="80"/>
    </row>
    <row r="755" spans="4:18" s="33" customFormat="1" x14ac:dyDescent="0.15">
      <c r="D755" s="98"/>
      <c r="E755" s="98"/>
      <c r="F755" s="98"/>
      <c r="G755" s="80"/>
      <c r="H755" s="80"/>
      <c r="I755" s="80"/>
      <c r="J755" s="80"/>
      <c r="K755" s="80"/>
      <c r="L755" s="80"/>
      <c r="M755" s="80"/>
      <c r="N755" s="80"/>
      <c r="O755" s="80"/>
      <c r="P755" s="80"/>
      <c r="Q755" s="80"/>
      <c r="R755" s="80"/>
    </row>
    <row r="756" spans="4:18" s="33" customFormat="1" x14ac:dyDescent="0.15">
      <c r="D756" s="98"/>
      <c r="E756" s="98"/>
      <c r="F756" s="98"/>
      <c r="G756" s="80"/>
      <c r="H756" s="80"/>
      <c r="I756" s="80"/>
      <c r="J756" s="80"/>
      <c r="K756" s="80"/>
      <c r="L756" s="80"/>
      <c r="M756" s="80"/>
      <c r="N756" s="80"/>
      <c r="O756" s="80"/>
      <c r="P756" s="80"/>
      <c r="Q756" s="80"/>
      <c r="R756" s="80"/>
    </row>
    <row r="757" spans="4:18" s="33" customFormat="1" x14ac:dyDescent="0.15">
      <c r="D757" s="98"/>
      <c r="E757" s="98"/>
      <c r="F757" s="98"/>
      <c r="G757" s="80"/>
      <c r="H757" s="80"/>
      <c r="I757" s="80"/>
      <c r="J757" s="80"/>
      <c r="K757" s="80"/>
      <c r="L757" s="80"/>
      <c r="M757" s="80"/>
      <c r="N757" s="80"/>
      <c r="O757" s="80"/>
      <c r="P757" s="80"/>
      <c r="Q757" s="80"/>
      <c r="R757" s="80"/>
    </row>
    <row r="758" spans="4:18" s="33" customFormat="1" x14ac:dyDescent="0.15">
      <c r="D758" s="98"/>
      <c r="E758" s="98"/>
      <c r="F758" s="98"/>
      <c r="G758" s="80"/>
      <c r="H758" s="80"/>
      <c r="I758" s="80"/>
      <c r="J758" s="80"/>
      <c r="K758" s="80"/>
      <c r="L758" s="80"/>
      <c r="M758" s="80"/>
      <c r="N758" s="80"/>
      <c r="O758" s="80"/>
      <c r="P758" s="80"/>
      <c r="Q758" s="80"/>
      <c r="R758" s="80"/>
    </row>
    <row r="759" spans="4:18" s="33" customFormat="1" x14ac:dyDescent="0.15">
      <c r="D759" s="98"/>
      <c r="E759" s="98"/>
      <c r="F759" s="98"/>
      <c r="G759" s="80"/>
      <c r="H759" s="80"/>
      <c r="I759" s="80"/>
      <c r="J759" s="80"/>
      <c r="K759" s="80"/>
      <c r="L759" s="80"/>
      <c r="M759" s="80"/>
      <c r="N759" s="80"/>
      <c r="O759" s="80"/>
      <c r="P759" s="80"/>
      <c r="Q759" s="80"/>
      <c r="R759" s="80"/>
    </row>
    <row r="760" spans="4:18" s="33" customFormat="1" x14ac:dyDescent="0.15">
      <c r="D760" s="98"/>
      <c r="E760" s="98"/>
      <c r="F760" s="98"/>
      <c r="G760" s="80"/>
      <c r="H760" s="80"/>
      <c r="I760" s="80"/>
      <c r="J760" s="80"/>
      <c r="K760" s="80"/>
      <c r="L760" s="80"/>
      <c r="M760" s="80"/>
      <c r="N760" s="80"/>
      <c r="O760" s="80"/>
      <c r="P760" s="80"/>
      <c r="Q760" s="80"/>
      <c r="R760" s="80"/>
    </row>
    <row r="761" spans="4:18" s="33" customFormat="1" x14ac:dyDescent="0.15">
      <c r="D761" s="98"/>
      <c r="E761" s="98"/>
      <c r="F761" s="98"/>
      <c r="G761" s="80"/>
      <c r="H761" s="80"/>
      <c r="I761" s="80"/>
      <c r="J761" s="80"/>
      <c r="K761" s="80"/>
      <c r="L761" s="80"/>
      <c r="M761" s="80"/>
      <c r="N761" s="80"/>
      <c r="O761" s="80"/>
      <c r="P761" s="80"/>
      <c r="Q761" s="80"/>
      <c r="R761" s="80"/>
    </row>
    <row r="762" spans="4:18" s="33" customFormat="1" x14ac:dyDescent="0.15">
      <c r="D762" s="98"/>
      <c r="E762" s="98"/>
      <c r="F762" s="98"/>
      <c r="G762" s="80"/>
      <c r="H762" s="80"/>
      <c r="I762" s="80"/>
      <c r="J762" s="80"/>
      <c r="K762" s="80"/>
      <c r="L762" s="80"/>
      <c r="M762" s="80"/>
      <c r="N762" s="80"/>
      <c r="O762" s="80"/>
      <c r="P762" s="80"/>
      <c r="Q762" s="80"/>
      <c r="R762" s="80"/>
    </row>
    <row r="763" spans="4:18" s="33" customFormat="1" x14ac:dyDescent="0.15">
      <c r="D763" s="98"/>
      <c r="E763" s="98"/>
      <c r="F763" s="98"/>
      <c r="G763" s="80"/>
      <c r="H763" s="80"/>
      <c r="I763" s="80"/>
      <c r="J763" s="80"/>
      <c r="K763" s="80"/>
      <c r="L763" s="80"/>
      <c r="M763" s="80"/>
      <c r="N763" s="80"/>
      <c r="O763" s="80"/>
      <c r="P763" s="80"/>
      <c r="Q763" s="80"/>
      <c r="R763" s="80"/>
    </row>
    <row r="764" spans="4:18" s="33" customFormat="1" x14ac:dyDescent="0.15">
      <c r="D764" s="98"/>
      <c r="E764" s="98"/>
      <c r="F764" s="98"/>
      <c r="G764" s="80"/>
      <c r="H764" s="80"/>
      <c r="I764" s="80"/>
      <c r="J764" s="80"/>
      <c r="K764" s="80"/>
      <c r="L764" s="80"/>
      <c r="M764" s="80"/>
      <c r="N764" s="80"/>
      <c r="O764" s="80"/>
      <c r="P764" s="80"/>
      <c r="Q764" s="80"/>
      <c r="R764" s="80"/>
    </row>
    <row r="765" spans="4:18" s="33" customFormat="1" x14ac:dyDescent="0.15">
      <c r="D765" s="98"/>
      <c r="E765" s="98"/>
      <c r="F765" s="98"/>
      <c r="G765" s="80"/>
      <c r="H765" s="80"/>
      <c r="I765" s="80"/>
      <c r="J765" s="80"/>
      <c r="K765" s="80"/>
      <c r="L765" s="80"/>
      <c r="M765" s="80"/>
      <c r="N765" s="80"/>
      <c r="O765" s="80"/>
      <c r="P765" s="80"/>
      <c r="Q765" s="80"/>
      <c r="R765" s="80"/>
    </row>
    <row r="766" spans="4:18" s="33" customFormat="1" x14ac:dyDescent="0.15">
      <c r="D766" s="98"/>
      <c r="E766" s="98"/>
      <c r="F766" s="98"/>
      <c r="G766" s="80"/>
      <c r="H766" s="80"/>
      <c r="I766" s="80"/>
      <c r="J766" s="80"/>
      <c r="K766" s="80"/>
      <c r="L766" s="80"/>
      <c r="M766" s="80"/>
      <c r="N766" s="80"/>
      <c r="O766" s="80"/>
      <c r="P766" s="80"/>
      <c r="Q766" s="80"/>
      <c r="R766" s="80"/>
    </row>
    <row r="767" spans="4:18" s="33" customFormat="1" x14ac:dyDescent="0.15">
      <c r="D767" s="98"/>
      <c r="E767" s="98"/>
      <c r="F767" s="98"/>
      <c r="G767" s="80"/>
      <c r="H767" s="80"/>
      <c r="I767" s="80"/>
      <c r="J767" s="80"/>
      <c r="K767" s="80"/>
      <c r="L767" s="80"/>
      <c r="M767" s="80"/>
      <c r="N767" s="80"/>
      <c r="O767" s="80"/>
      <c r="P767" s="80"/>
      <c r="Q767" s="80"/>
      <c r="R767" s="80"/>
    </row>
    <row r="768" spans="4:18" s="33" customFormat="1" x14ac:dyDescent="0.15">
      <c r="D768" s="98"/>
      <c r="E768" s="98"/>
      <c r="F768" s="98"/>
      <c r="G768" s="80"/>
      <c r="H768" s="80"/>
      <c r="I768" s="80"/>
      <c r="J768" s="80"/>
      <c r="K768" s="80"/>
      <c r="L768" s="80"/>
      <c r="M768" s="80"/>
      <c r="N768" s="80"/>
      <c r="O768" s="80"/>
      <c r="P768" s="80"/>
      <c r="Q768" s="80"/>
      <c r="R768" s="80"/>
    </row>
    <row r="769" spans="4:18" s="33" customFormat="1" x14ac:dyDescent="0.15">
      <c r="D769" s="98"/>
      <c r="E769" s="98"/>
      <c r="F769" s="98"/>
      <c r="G769" s="80"/>
      <c r="H769" s="80"/>
      <c r="I769" s="80"/>
      <c r="J769" s="80"/>
      <c r="K769" s="80"/>
      <c r="L769" s="80"/>
      <c r="M769" s="80"/>
      <c r="N769" s="80"/>
      <c r="O769" s="80"/>
      <c r="P769" s="80"/>
      <c r="Q769" s="80"/>
      <c r="R769" s="80"/>
    </row>
    <row r="770" spans="4:18" s="33" customFormat="1" x14ac:dyDescent="0.15">
      <c r="D770" s="98"/>
      <c r="E770" s="98"/>
      <c r="F770" s="98"/>
      <c r="G770" s="80"/>
      <c r="H770" s="80"/>
      <c r="I770" s="80"/>
      <c r="J770" s="80"/>
      <c r="K770" s="80"/>
      <c r="L770" s="80"/>
      <c r="M770" s="80"/>
      <c r="N770" s="80"/>
      <c r="O770" s="80"/>
      <c r="P770" s="80"/>
      <c r="Q770" s="80"/>
      <c r="R770" s="80"/>
    </row>
    <row r="771" spans="4:18" s="33" customFormat="1" x14ac:dyDescent="0.15">
      <c r="D771" s="98"/>
      <c r="E771" s="98"/>
      <c r="F771" s="98"/>
      <c r="G771" s="80"/>
      <c r="H771" s="80"/>
      <c r="I771" s="80"/>
      <c r="J771" s="80"/>
      <c r="K771" s="80"/>
      <c r="L771" s="80"/>
      <c r="M771" s="80"/>
      <c r="N771" s="80"/>
      <c r="O771" s="80"/>
      <c r="P771" s="80"/>
      <c r="Q771" s="80"/>
      <c r="R771" s="80"/>
    </row>
    <row r="772" spans="4:18" s="33" customFormat="1" x14ac:dyDescent="0.15">
      <c r="D772" s="98"/>
      <c r="E772" s="98"/>
      <c r="F772" s="98"/>
      <c r="G772" s="80"/>
      <c r="H772" s="80"/>
      <c r="I772" s="80"/>
      <c r="J772" s="80"/>
      <c r="K772" s="80"/>
      <c r="L772" s="80"/>
      <c r="M772" s="80"/>
      <c r="N772" s="80"/>
      <c r="O772" s="80"/>
      <c r="P772" s="80"/>
      <c r="Q772" s="80"/>
      <c r="R772" s="80"/>
    </row>
    <row r="773" spans="4:18" s="33" customFormat="1" x14ac:dyDescent="0.15">
      <c r="D773" s="98"/>
      <c r="E773" s="98"/>
      <c r="F773" s="98"/>
      <c r="G773" s="80"/>
      <c r="H773" s="80"/>
      <c r="I773" s="80"/>
      <c r="J773" s="80"/>
      <c r="K773" s="80"/>
      <c r="L773" s="80"/>
      <c r="M773" s="80"/>
      <c r="N773" s="80"/>
      <c r="O773" s="80"/>
      <c r="P773" s="80"/>
      <c r="Q773" s="80"/>
      <c r="R773" s="80"/>
    </row>
    <row r="774" spans="4:18" s="33" customFormat="1" x14ac:dyDescent="0.15">
      <c r="D774" s="98"/>
      <c r="E774" s="98"/>
      <c r="F774" s="98"/>
      <c r="G774" s="80"/>
      <c r="H774" s="80"/>
      <c r="I774" s="80"/>
      <c r="J774" s="80"/>
      <c r="K774" s="80"/>
      <c r="L774" s="80"/>
      <c r="M774" s="80"/>
      <c r="N774" s="80"/>
      <c r="O774" s="80"/>
      <c r="P774" s="80"/>
      <c r="Q774" s="80"/>
      <c r="R774" s="80"/>
    </row>
    <row r="775" spans="4:18" s="33" customFormat="1" x14ac:dyDescent="0.15">
      <c r="D775" s="98"/>
      <c r="E775" s="98"/>
      <c r="F775" s="98"/>
      <c r="G775" s="80"/>
      <c r="H775" s="80"/>
      <c r="I775" s="80"/>
      <c r="J775" s="80"/>
      <c r="K775" s="80"/>
      <c r="L775" s="80"/>
      <c r="M775" s="80"/>
      <c r="N775" s="80"/>
      <c r="O775" s="80"/>
      <c r="P775" s="80"/>
      <c r="Q775" s="80"/>
      <c r="R775" s="80"/>
    </row>
    <row r="776" spans="4:18" s="33" customFormat="1" x14ac:dyDescent="0.15">
      <c r="D776" s="98"/>
      <c r="E776" s="98"/>
      <c r="F776" s="98"/>
      <c r="G776" s="80"/>
      <c r="H776" s="80"/>
      <c r="I776" s="80"/>
      <c r="J776" s="80"/>
      <c r="K776" s="80"/>
      <c r="L776" s="80"/>
      <c r="M776" s="80"/>
      <c r="N776" s="80"/>
      <c r="O776" s="80"/>
      <c r="P776" s="80"/>
      <c r="Q776" s="80"/>
      <c r="R776" s="80"/>
    </row>
    <row r="777" spans="4:18" s="33" customFormat="1" x14ac:dyDescent="0.15">
      <c r="D777" s="98"/>
      <c r="E777" s="98"/>
      <c r="F777" s="98"/>
      <c r="G777" s="80"/>
      <c r="H777" s="80"/>
      <c r="I777" s="80"/>
      <c r="J777" s="80"/>
      <c r="K777" s="80"/>
      <c r="L777" s="80"/>
      <c r="M777" s="80"/>
      <c r="N777" s="80"/>
      <c r="O777" s="80"/>
      <c r="P777" s="80"/>
      <c r="Q777" s="80"/>
      <c r="R777" s="80"/>
    </row>
    <row r="778" spans="4:18" s="33" customFormat="1" x14ac:dyDescent="0.15">
      <c r="D778" s="98"/>
      <c r="E778" s="98"/>
      <c r="F778" s="98"/>
      <c r="G778" s="80"/>
      <c r="H778" s="80"/>
      <c r="I778" s="80"/>
      <c r="J778" s="80"/>
      <c r="K778" s="80"/>
      <c r="L778" s="80"/>
      <c r="M778" s="80"/>
      <c r="N778" s="80"/>
      <c r="O778" s="80"/>
      <c r="P778" s="80"/>
      <c r="Q778" s="80"/>
      <c r="R778" s="80"/>
    </row>
    <row r="779" spans="4:18" s="33" customFormat="1" x14ac:dyDescent="0.15">
      <c r="D779" s="98"/>
      <c r="E779" s="98"/>
      <c r="F779" s="98"/>
      <c r="G779" s="80"/>
      <c r="H779" s="80"/>
      <c r="I779" s="80"/>
      <c r="J779" s="80"/>
      <c r="K779" s="80"/>
      <c r="L779" s="80"/>
      <c r="M779" s="80"/>
      <c r="N779" s="80"/>
      <c r="O779" s="80"/>
      <c r="P779" s="80"/>
      <c r="Q779" s="80"/>
      <c r="R779" s="80"/>
    </row>
    <row r="780" spans="4:18" s="33" customFormat="1" x14ac:dyDescent="0.15">
      <c r="D780" s="98"/>
      <c r="E780" s="98"/>
      <c r="F780" s="98"/>
      <c r="G780" s="80"/>
      <c r="H780" s="80"/>
      <c r="I780" s="80"/>
      <c r="J780" s="80"/>
      <c r="K780" s="80"/>
      <c r="L780" s="80"/>
      <c r="M780" s="80"/>
      <c r="N780" s="80"/>
      <c r="O780" s="80"/>
      <c r="P780" s="80"/>
      <c r="Q780" s="80"/>
      <c r="R780" s="80"/>
    </row>
    <row r="781" spans="4:18" s="33" customFormat="1" x14ac:dyDescent="0.15">
      <c r="D781" s="98"/>
      <c r="E781" s="98"/>
      <c r="F781" s="98"/>
      <c r="G781" s="80"/>
      <c r="H781" s="80"/>
      <c r="I781" s="80"/>
      <c r="J781" s="80"/>
      <c r="K781" s="80"/>
      <c r="L781" s="80"/>
      <c r="M781" s="80"/>
      <c r="N781" s="80"/>
      <c r="O781" s="80"/>
      <c r="P781" s="80"/>
      <c r="Q781" s="80"/>
      <c r="R781" s="80"/>
    </row>
    <row r="782" spans="4:18" s="33" customFormat="1" x14ac:dyDescent="0.15">
      <c r="D782" s="98"/>
      <c r="E782" s="98"/>
      <c r="F782" s="98"/>
      <c r="G782" s="80"/>
      <c r="H782" s="80"/>
      <c r="I782" s="80"/>
      <c r="J782" s="80"/>
      <c r="K782" s="80"/>
      <c r="L782" s="80"/>
      <c r="M782" s="80"/>
      <c r="N782" s="80"/>
      <c r="O782" s="80"/>
      <c r="P782" s="80"/>
      <c r="Q782" s="80"/>
      <c r="R782" s="80"/>
    </row>
    <row r="783" spans="4:18" s="33" customFormat="1" x14ac:dyDescent="0.15">
      <c r="D783" s="98"/>
      <c r="E783" s="98"/>
      <c r="F783" s="98"/>
      <c r="G783" s="80"/>
      <c r="H783" s="80"/>
      <c r="I783" s="80"/>
      <c r="J783" s="80"/>
      <c r="K783" s="80"/>
      <c r="L783" s="80"/>
      <c r="M783" s="80"/>
      <c r="N783" s="80"/>
      <c r="O783" s="80"/>
      <c r="P783" s="80"/>
      <c r="Q783" s="80"/>
      <c r="R783" s="80"/>
    </row>
    <row r="784" spans="4:18" s="33" customFormat="1" x14ac:dyDescent="0.15">
      <c r="D784" s="98"/>
      <c r="E784" s="98"/>
      <c r="F784" s="98"/>
      <c r="G784" s="80"/>
      <c r="H784" s="80"/>
      <c r="I784" s="80"/>
      <c r="J784" s="80"/>
      <c r="K784" s="80"/>
      <c r="L784" s="80"/>
      <c r="M784" s="80"/>
      <c r="N784" s="80"/>
      <c r="O784" s="80"/>
      <c r="P784" s="80"/>
      <c r="Q784" s="80"/>
      <c r="R784" s="80"/>
    </row>
    <row r="785" spans="4:18" s="33" customFormat="1" x14ac:dyDescent="0.15">
      <c r="D785" s="98"/>
      <c r="E785" s="98"/>
      <c r="F785" s="98"/>
      <c r="G785" s="80"/>
      <c r="H785" s="80"/>
      <c r="I785" s="80"/>
      <c r="J785" s="80"/>
      <c r="K785" s="80"/>
      <c r="L785" s="80"/>
      <c r="M785" s="80"/>
      <c r="N785" s="80"/>
      <c r="O785" s="80"/>
      <c r="P785" s="80"/>
      <c r="Q785" s="80"/>
      <c r="R785" s="80"/>
    </row>
    <row r="786" spans="4:18" s="33" customFormat="1" x14ac:dyDescent="0.15">
      <c r="D786" s="98"/>
      <c r="E786" s="98"/>
      <c r="F786" s="98"/>
      <c r="G786" s="80"/>
      <c r="H786" s="80"/>
      <c r="I786" s="80"/>
      <c r="J786" s="80"/>
      <c r="K786" s="80"/>
      <c r="L786" s="80"/>
      <c r="M786" s="80"/>
      <c r="N786" s="80"/>
      <c r="O786" s="80"/>
      <c r="P786" s="80"/>
      <c r="Q786" s="80"/>
      <c r="R786" s="80"/>
    </row>
    <row r="787" spans="4:18" s="33" customFormat="1" x14ac:dyDescent="0.15">
      <c r="D787" s="98"/>
      <c r="E787" s="98"/>
      <c r="F787" s="98"/>
      <c r="G787" s="80"/>
      <c r="H787" s="80"/>
      <c r="I787" s="80"/>
      <c r="J787" s="80"/>
      <c r="K787" s="80"/>
      <c r="L787" s="80"/>
      <c r="M787" s="80"/>
      <c r="N787" s="80"/>
      <c r="O787" s="80"/>
      <c r="P787" s="80"/>
      <c r="Q787" s="80"/>
      <c r="R787" s="80"/>
    </row>
    <row r="788" spans="4:18" s="33" customFormat="1" x14ac:dyDescent="0.15">
      <c r="D788" s="98"/>
      <c r="E788" s="98"/>
      <c r="F788" s="98"/>
      <c r="G788" s="80"/>
      <c r="H788" s="80"/>
      <c r="I788" s="80"/>
      <c r="J788" s="80"/>
      <c r="K788" s="80"/>
      <c r="L788" s="80"/>
      <c r="M788" s="80"/>
      <c r="N788" s="80"/>
      <c r="O788" s="80"/>
      <c r="P788" s="80"/>
      <c r="Q788" s="80"/>
      <c r="R788" s="80"/>
    </row>
    <row r="789" spans="4:18" s="33" customFormat="1" x14ac:dyDescent="0.15">
      <c r="D789" s="98"/>
      <c r="E789" s="98"/>
      <c r="F789" s="98"/>
      <c r="G789" s="80"/>
      <c r="H789" s="80"/>
      <c r="I789" s="80"/>
      <c r="J789" s="80"/>
      <c r="K789" s="80"/>
      <c r="L789" s="80"/>
      <c r="M789" s="80"/>
      <c r="N789" s="80"/>
      <c r="O789" s="80"/>
      <c r="P789" s="80"/>
      <c r="Q789" s="80"/>
      <c r="R789" s="80"/>
    </row>
    <row r="790" spans="4:18" s="33" customFormat="1" x14ac:dyDescent="0.15">
      <c r="D790" s="98"/>
      <c r="E790" s="98"/>
      <c r="F790" s="98"/>
      <c r="G790" s="80"/>
      <c r="H790" s="80"/>
      <c r="I790" s="80"/>
      <c r="J790" s="80"/>
      <c r="K790" s="80"/>
      <c r="L790" s="80"/>
      <c r="M790" s="80"/>
      <c r="N790" s="80"/>
      <c r="O790" s="80"/>
      <c r="P790" s="80"/>
      <c r="Q790" s="80"/>
      <c r="R790" s="80"/>
    </row>
    <row r="791" spans="4:18" s="33" customFormat="1" x14ac:dyDescent="0.15">
      <c r="D791" s="98"/>
      <c r="E791" s="98"/>
      <c r="F791" s="98"/>
      <c r="G791" s="80"/>
      <c r="H791" s="80"/>
      <c r="I791" s="80"/>
      <c r="J791" s="80"/>
      <c r="K791" s="80"/>
      <c r="L791" s="80"/>
      <c r="M791" s="80"/>
      <c r="N791" s="80"/>
      <c r="O791" s="80"/>
      <c r="P791" s="80"/>
      <c r="Q791" s="80"/>
      <c r="R791" s="80"/>
    </row>
    <row r="792" spans="4:18" s="33" customFormat="1" x14ac:dyDescent="0.15">
      <c r="D792" s="98"/>
      <c r="E792" s="98"/>
      <c r="F792" s="98"/>
      <c r="G792" s="80"/>
      <c r="H792" s="80"/>
      <c r="I792" s="80"/>
      <c r="J792" s="80"/>
      <c r="K792" s="80"/>
      <c r="L792" s="80"/>
      <c r="M792" s="80"/>
      <c r="N792" s="80"/>
      <c r="O792" s="80"/>
      <c r="P792" s="80"/>
      <c r="Q792" s="80"/>
      <c r="R792" s="80"/>
    </row>
    <row r="793" spans="4:18" s="33" customFormat="1" x14ac:dyDescent="0.15">
      <c r="D793" s="98"/>
      <c r="E793" s="98"/>
      <c r="F793" s="98"/>
      <c r="G793" s="80"/>
      <c r="H793" s="80"/>
      <c r="I793" s="80"/>
      <c r="J793" s="80"/>
      <c r="K793" s="80"/>
      <c r="L793" s="80"/>
      <c r="M793" s="80"/>
      <c r="N793" s="80"/>
      <c r="O793" s="80"/>
      <c r="P793" s="80"/>
      <c r="Q793" s="80"/>
      <c r="R793" s="80"/>
    </row>
    <row r="794" spans="4:18" s="33" customFormat="1" x14ac:dyDescent="0.15">
      <c r="D794" s="98"/>
      <c r="E794" s="98"/>
      <c r="F794" s="98"/>
      <c r="G794" s="80"/>
      <c r="H794" s="80"/>
      <c r="I794" s="80"/>
      <c r="J794" s="80"/>
      <c r="K794" s="80"/>
      <c r="L794" s="80"/>
      <c r="M794" s="80"/>
      <c r="N794" s="80"/>
      <c r="O794" s="80"/>
      <c r="P794" s="80"/>
      <c r="Q794" s="80"/>
      <c r="R794" s="80"/>
    </row>
    <row r="795" spans="4:18" s="33" customFormat="1" x14ac:dyDescent="0.15">
      <c r="D795" s="98"/>
      <c r="E795" s="98"/>
      <c r="F795" s="98"/>
      <c r="G795" s="80"/>
      <c r="H795" s="80"/>
      <c r="I795" s="80"/>
      <c r="J795" s="80"/>
      <c r="K795" s="80"/>
      <c r="L795" s="80"/>
      <c r="M795" s="80"/>
      <c r="N795" s="80"/>
      <c r="O795" s="80"/>
      <c r="P795" s="80"/>
      <c r="Q795" s="80"/>
      <c r="R795" s="80"/>
    </row>
    <row r="796" spans="4:18" s="33" customFormat="1" x14ac:dyDescent="0.15">
      <c r="D796" s="98"/>
      <c r="E796" s="98"/>
      <c r="F796" s="98"/>
      <c r="G796" s="80"/>
      <c r="H796" s="80"/>
      <c r="I796" s="80"/>
      <c r="J796" s="80"/>
      <c r="K796" s="80"/>
      <c r="L796" s="80"/>
      <c r="M796" s="80"/>
      <c r="N796" s="80"/>
      <c r="O796" s="80"/>
      <c r="P796" s="80"/>
      <c r="Q796" s="80"/>
      <c r="R796" s="80"/>
    </row>
    <row r="797" spans="4:18" s="33" customFormat="1" x14ac:dyDescent="0.15">
      <c r="D797" s="98"/>
      <c r="E797" s="98"/>
      <c r="F797" s="98"/>
      <c r="G797" s="80"/>
      <c r="H797" s="80"/>
      <c r="I797" s="80"/>
      <c r="J797" s="80"/>
      <c r="K797" s="80"/>
      <c r="L797" s="80"/>
      <c r="M797" s="80"/>
      <c r="N797" s="80"/>
      <c r="O797" s="80"/>
      <c r="P797" s="80"/>
      <c r="Q797" s="80"/>
      <c r="R797" s="80"/>
    </row>
    <row r="798" spans="4:18" s="33" customFormat="1" x14ac:dyDescent="0.15">
      <c r="D798" s="98"/>
      <c r="E798" s="98"/>
      <c r="F798" s="98"/>
      <c r="G798" s="80"/>
      <c r="H798" s="80"/>
      <c r="I798" s="80"/>
      <c r="J798" s="80"/>
      <c r="K798" s="80"/>
      <c r="L798" s="80"/>
      <c r="M798" s="80"/>
      <c r="N798" s="80"/>
      <c r="O798" s="80"/>
      <c r="P798" s="80"/>
      <c r="Q798" s="80"/>
      <c r="R798" s="80"/>
    </row>
    <row r="799" spans="4:18" s="33" customFormat="1" x14ac:dyDescent="0.15">
      <c r="D799" s="98"/>
      <c r="E799" s="98"/>
      <c r="F799" s="98"/>
      <c r="G799" s="80"/>
      <c r="H799" s="80"/>
      <c r="I799" s="80"/>
      <c r="J799" s="80"/>
      <c r="K799" s="80"/>
      <c r="L799" s="80"/>
      <c r="M799" s="80"/>
      <c r="N799" s="80"/>
      <c r="O799" s="80"/>
      <c r="P799" s="80"/>
      <c r="Q799" s="80"/>
      <c r="R799" s="80"/>
    </row>
    <row r="800" spans="4:18" s="33" customFormat="1" x14ac:dyDescent="0.15">
      <c r="D800" s="98"/>
      <c r="E800" s="98"/>
      <c r="F800" s="98"/>
      <c r="G800" s="80"/>
      <c r="H800" s="80"/>
      <c r="I800" s="80"/>
      <c r="J800" s="80"/>
      <c r="K800" s="80"/>
      <c r="L800" s="80"/>
      <c r="M800" s="80"/>
      <c r="N800" s="80"/>
      <c r="O800" s="80"/>
      <c r="P800" s="80"/>
      <c r="Q800" s="80"/>
      <c r="R800" s="80"/>
    </row>
    <row r="801" spans="4:18" s="33" customFormat="1" x14ac:dyDescent="0.15">
      <c r="D801" s="98"/>
      <c r="E801" s="98"/>
      <c r="F801" s="98"/>
      <c r="G801" s="80"/>
      <c r="H801" s="80"/>
      <c r="I801" s="80"/>
      <c r="J801" s="80"/>
      <c r="K801" s="80"/>
      <c r="L801" s="80"/>
      <c r="M801" s="80"/>
      <c r="N801" s="80"/>
      <c r="O801" s="80"/>
      <c r="P801" s="80"/>
      <c r="Q801" s="80"/>
      <c r="R801" s="80"/>
    </row>
    <row r="802" spans="4:18" s="33" customFormat="1" x14ac:dyDescent="0.15">
      <c r="D802" s="98"/>
      <c r="E802" s="98"/>
      <c r="F802" s="98"/>
      <c r="G802" s="80"/>
      <c r="H802" s="80"/>
      <c r="I802" s="80"/>
      <c r="J802" s="80"/>
      <c r="K802" s="80"/>
      <c r="L802" s="80"/>
      <c r="M802" s="80"/>
      <c r="N802" s="80"/>
      <c r="O802" s="80"/>
      <c r="P802" s="80"/>
      <c r="Q802" s="80"/>
      <c r="R802" s="80"/>
    </row>
    <row r="803" spans="4:18" s="33" customFormat="1" x14ac:dyDescent="0.15">
      <c r="D803" s="98"/>
      <c r="E803" s="98"/>
      <c r="F803" s="98"/>
      <c r="G803" s="80"/>
      <c r="H803" s="80"/>
      <c r="I803" s="80"/>
      <c r="J803" s="80"/>
      <c r="K803" s="80"/>
      <c r="L803" s="80"/>
      <c r="M803" s="80"/>
      <c r="N803" s="80"/>
      <c r="O803" s="80"/>
      <c r="P803" s="80"/>
      <c r="Q803" s="80"/>
      <c r="R803" s="80"/>
    </row>
    <row r="804" spans="4:18" s="33" customFormat="1" x14ac:dyDescent="0.15">
      <c r="D804" s="98"/>
      <c r="E804" s="98"/>
      <c r="F804" s="98"/>
      <c r="G804" s="80"/>
      <c r="H804" s="80"/>
      <c r="I804" s="80"/>
      <c r="J804" s="80"/>
      <c r="K804" s="80"/>
      <c r="L804" s="80"/>
      <c r="M804" s="80"/>
      <c r="N804" s="80"/>
      <c r="O804" s="80"/>
      <c r="P804" s="80"/>
      <c r="Q804" s="80"/>
      <c r="R804" s="80"/>
    </row>
    <row r="805" spans="4:18" s="33" customFormat="1" x14ac:dyDescent="0.15">
      <c r="D805" s="98"/>
      <c r="E805" s="98"/>
      <c r="F805" s="98"/>
      <c r="G805" s="80"/>
      <c r="H805" s="80"/>
      <c r="I805" s="80"/>
      <c r="J805" s="80"/>
      <c r="K805" s="80"/>
      <c r="L805" s="80"/>
      <c r="M805" s="80"/>
      <c r="N805" s="80"/>
      <c r="O805" s="80"/>
      <c r="P805" s="80"/>
      <c r="Q805" s="80"/>
      <c r="R805" s="80"/>
    </row>
    <row r="806" spans="4:18" s="33" customFormat="1" x14ac:dyDescent="0.15">
      <c r="D806" s="98"/>
      <c r="E806" s="98"/>
      <c r="F806" s="98"/>
      <c r="G806" s="80"/>
      <c r="H806" s="80"/>
      <c r="I806" s="80"/>
      <c r="J806" s="80"/>
      <c r="K806" s="80"/>
      <c r="L806" s="80"/>
      <c r="M806" s="80"/>
      <c r="N806" s="80"/>
      <c r="O806" s="80"/>
      <c r="P806" s="80"/>
      <c r="Q806" s="80"/>
      <c r="R806" s="80"/>
    </row>
    <row r="807" spans="4:18" s="33" customFormat="1" x14ac:dyDescent="0.15">
      <c r="D807" s="98"/>
      <c r="E807" s="98"/>
      <c r="F807" s="98"/>
      <c r="G807" s="80"/>
      <c r="H807" s="80"/>
      <c r="I807" s="80"/>
      <c r="J807" s="80"/>
      <c r="K807" s="80"/>
      <c r="L807" s="80"/>
      <c r="M807" s="80"/>
      <c r="N807" s="80"/>
      <c r="O807" s="80"/>
      <c r="P807" s="80"/>
      <c r="Q807" s="80"/>
      <c r="R807" s="80"/>
    </row>
    <row r="808" spans="4:18" s="33" customFormat="1" x14ac:dyDescent="0.15">
      <c r="D808" s="98"/>
      <c r="E808" s="98"/>
      <c r="F808" s="98"/>
      <c r="G808" s="80"/>
      <c r="H808" s="80"/>
      <c r="I808" s="80"/>
      <c r="J808" s="80"/>
      <c r="K808" s="80"/>
      <c r="L808" s="80"/>
      <c r="M808" s="80"/>
      <c r="N808" s="80"/>
      <c r="O808" s="80"/>
      <c r="P808" s="80"/>
      <c r="Q808" s="80"/>
      <c r="R808" s="80"/>
    </row>
    <row r="809" spans="4:18" s="33" customFormat="1" x14ac:dyDescent="0.15">
      <c r="D809" s="98"/>
      <c r="E809" s="98"/>
      <c r="F809" s="98"/>
      <c r="G809" s="80"/>
      <c r="H809" s="80"/>
      <c r="I809" s="80"/>
      <c r="J809" s="80"/>
      <c r="K809" s="80"/>
      <c r="L809" s="80"/>
      <c r="M809" s="80"/>
      <c r="N809" s="80"/>
      <c r="O809" s="80"/>
      <c r="P809" s="80"/>
      <c r="Q809" s="80"/>
      <c r="R809" s="80"/>
    </row>
    <row r="810" spans="4:18" s="33" customFormat="1" x14ac:dyDescent="0.15">
      <c r="D810" s="98"/>
      <c r="E810" s="98"/>
      <c r="F810" s="98"/>
      <c r="G810" s="80"/>
      <c r="H810" s="80"/>
      <c r="I810" s="80"/>
      <c r="J810" s="80"/>
      <c r="K810" s="80"/>
      <c r="L810" s="80"/>
      <c r="M810" s="80"/>
      <c r="N810" s="80"/>
      <c r="O810" s="80"/>
      <c r="P810" s="80"/>
      <c r="Q810" s="80"/>
      <c r="R810" s="80"/>
    </row>
    <row r="811" spans="4:18" s="33" customFormat="1" x14ac:dyDescent="0.15">
      <c r="D811" s="98"/>
      <c r="E811" s="98"/>
      <c r="F811" s="98"/>
      <c r="G811" s="80"/>
      <c r="H811" s="80"/>
      <c r="I811" s="80"/>
      <c r="J811" s="80"/>
      <c r="K811" s="80"/>
      <c r="L811" s="80"/>
      <c r="M811" s="80"/>
      <c r="N811" s="80"/>
      <c r="O811" s="80"/>
      <c r="P811" s="80"/>
      <c r="Q811" s="80"/>
      <c r="R811" s="80"/>
    </row>
    <row r="812" spans="4:18" s="33" customFormat="1" x14ac:dyDescent="0.15">
      <c r="D812" s="98"/>
      <c r="E812" s="98"/>
      <c r="F812" s="98"/>
      <c r="G812" s="80"/>
      <c r="H812" s="80"/>
      <c r="I812" s="80"/>
      <c r="J812" s="80"/>
      <c r="K812" s="80"/>
      <c r="L812" s="80"/>
      <c r="M812" s="80"/>
      <c r="N812" s="80"/>
      <c r="O812" s="80"/>
      <c r="P812" s="80"/>
      <c r="Q812" s="80"/>
      <c r="R812" s="80"/>
    </row>
    <row r="813" spans="4:18" s="33" customFormat="1" x14ac:dyDescent="0.15">
      <c r="D813" s="98"/>
      <c r="E813" s="98"/>
      <c r="F813" s="98"/>
      <c r="G813" s="80"/>
      <c r="H813" s="80"/>
      <c r="I813" s="80"/>
      <c r="J813" s="80"/>
      <c r="K813" s="80"/>
      <c r="L813" s="80"/>
      <c r="M813" s="80"/>
      <c r="N813" s="80"/>
      <c r="O813" s="80"/>
      <c r="P813" s="80"/>
      <c r="Q813" s="80"/>
      <c r="R813" s="80"/>
    </row>
    <row r="814" spans="4:18" s="33" customFormat="1" x14ac:dyDescent="0.15">
      <c r="D814" s="98"/>
      <c r="E814" s="98"/>
      <c r="F814" s="98"/>
      <c r="G814" s="80"/>
      <c r="H814" s="80"/>
      <c r="I814" s="80"/>
      <c r="J814" s="80"/>
      <c r="K814" s="80"/>
      <c r="L814" s="80"/>
      <c r="M814" s="80"/>
      <c r="N814" s="80"/>
      <c r="O814" s="80"/>
      <c r="P814" s="80"/>
      <c r="Q814" s="80"/>
      <c r="R814" s="80"/>
    </row>
    <row r="815" spans="4:18" s="33" customFormat="1" x14ac:dyDescent="0.15">
      <c r="D815" s="98"/>
      <c r="E815" s="98"/>
      <c r="F815" s="98"/>
      <c r="G815" s="80"/>
      <c r="H815" s="80"/>
      <c r="I815" s="80"/>
      <c r="J815" s="80"/>
      <c r="K815" s="80"/>
      <c r="L815" s="80"/>
      <c r="M815" s="80"/>
      <c r="N815" s="80"/>
      <c r="O815" s="80"/>
      <c r="P815" s="80"/>
      <c r="Q815" s="80"/>
      <c r="R815" s="80"/>
    </row>
    <row r="816" spans="4:18" s="33" customFormat="1" x14ac:dyDescent="0.15">
      <c r="D816" s="98"/>
      <c r="E816" s="98"/>
      <c r="F816" s="98"/>
      <c r="G816" s="80"/>
      <c r="H816" s="80"/>
      <c r="I816" s="80"/>
      <c r="J816" s="80"/>
      <c r="K816" s="80"/>
      <c r="L816" s="80"/>
      <c r="M816" s="80"/>
      <c r="N816" s="80"/>
      <c r="O816" s="80"/>
      <c r="P816" s="80"/>
      <c r="Q816" s="80"/>
      <c r="R816" s="80"/>
    </row>
    <row r="817" spans="4:18" s="33" customFormat="1" x14ac:dyDescent="0.15">
      <c r="D817" s="98"/>
      <c r="E817" s="98"/>
      <c r="F817" s="98"/>
      <c r="G817" s="80"/>
      <c r="H817" s="80"/>
      <c r="I817" s="80"/>
      <c r="J817" s="80"/>
      <c r="K817" s="80"/>
      <c r="L817" s="80"/>
      <c r="M817" s="80"/>
      <c r="N817" s="80"/>
      <c r="O817" s="80"/>
      <c r="P817" s="80"/>
      <c r="Q817" s="80"/>
      <c r="R817" s="80"/>
    </row>
    <row r="818" spans="4:18" s="33" customFormat="1" x14ac:dyDescent="0.15">
      <c r="D818" s="98"/>
      <c r="E818" s="98"/>
      <c r="F818" s="98"/>
      <c r="G818" s="80"/>
      <c r="H818" s="80"/>
      <c r="I818" s="80"/>
      <c r="J818" s="80"/>
      <c r="K818" s="80"/>
      <c r="L818" s="80"/>
      <c r="M818" s="80"/>
      <c r="N818" s="80"/>
      <c r="O818" s="80"/>
      <c r="P818" s="80"/>
      <c r="Q818" s="80"/>
      <c r="R818" s="80"/>
    </row>
    <row r="819" spans="4:18" s="33" customFormat="1" x14ac:dyDescent="0.15">
      <c r="D819" s="98"/>
      <c r="E819" s="98"/>
      <c r="F819" s="98"/>
      <c r="G819" s="80"/>
      <c r="H819" s="80"/>
      <c r="I819" s="80"/>
      <c r="J819" s="80"/>
      <c r="K819" s="80"/>
      <c r="L819" s="80"/>
      <c r="M819" s="80"/>
      <c r="N819" s="80"/>
      <c r="O819" s="80"/>
      <c r="P819" s="80"/>
      <c r="Q819" s="80"/>
      <c r="R819" s="80"/>
    </row>
    <row r="820" spans="4:18" s="33" customFormat="1" x14ac:dyDescent="0.15">
      <c r="D820" s="98"/>
      <c r="E820" s="98"/>
      <c r="F820" s="98"/>
      <c r="G820" s="80"/>
      <c r="H820" s="80"/>
      <c r="I820" s="80"/>
      <c r="J820" s="80"/>
      <c r="K820" s="80"/>
      <c r="L820" s="80"/>
      <c r="M820" s="80"/>
      <c r="N820" s="80"/>
      <c r="O820" s="80"/>
      <c r="P820" s="80"/>
      <c r="Q820" s="80"/>
      <c r="R820" s="80"/>
    </row>
    <row r="821" spans="4:18" s="33" customFormat="1" x14ac:dyDescent="0.15">
      <c r="D821" s="98"/>
      <c r="E821" s="98"/>
      <c r="F821" s="98"/>
      <c r="G821" s="80"/>
      <c r="H821" s="80"/>
      <c r="I821" s="80"/>
      <c r="J821" s="80"/>
      <c r="K821" s="80"/>
      <c r="L821" s="80"/>
      <c r="M821" s="80"/>
      <c r="N821" s="80"/>
      <c r="O821" s="80"/>
      <c r="P821" s="80"/>
      <c r="Q821" s="80"/>
      <c r="R821" s="80"/>
    </row>
    <row r="822" spans="4:18" s="33" customFormat="1" x14ac:dyDescent="0.15">
      <c r="D822" s="98"/>
      <c r="E822" s="98"/>
      <c r="F822" s="98"/>
      <c r="G822" s="80"/>
      <c r="H822" s="80"/>
      <c r="I822" s="80"/>
      <c r="J822" s="80"/>
      <c r="K822" s="80"/>
      <c r="L822" s="80"/>
      <c r="M822" s="80"/>
      <c r="N822" s="80"/>
      <c r="O822" s="80"/>
      <c r="P822" s="80"/>
      <c r="Q822" s="80"/>
      <c r="R822" s="80"/>
    </row>
    <row r="823" spans="4:18" s="33" customFormat="1" x14ac:dyDescent="0.15">
      <c r="D823" s="98"/>
      <c r="E823" s="98"/>
      <c r="F823" s="98"/>
      <c r="G823" s="80"/>
      <c r="H823" s="80"/>
      <c r="I823" s="80"/>
      <c r="J823" s="80"/>
      <c r="K823" s="80"/>
      <c r="L823" s="80"/>
      <c r="M823" s="80"/>
      <c r="N823" s="80"/>
      <c r="O823" s="80"/>
      <c r="P823" s="80"/>
      <c r="Q823" s="80"/>
      <c r="R823" s="80"/>
    </row>
    <row r="824" spans="4:18" s="33" customFormat="1" x14ac:dyDescent="0.15">
      <c r="D824" s="98"/>
      <c r="E824" s="98"/>
      <c r="F824" s="98"/>
      <c r="G824" s="80"/>
      <c r="H824" s="80"/>
      <c r="I824" s="80"/>
      <c r="J824" s="80"/>
      <c r="K824" s="80"/>
      <c r="L824" s="80"/>
      <c r="M824" s="80"/>
      <c r="N824" s="80"/>
      <c r="O824" s="80"/>
      <c r="P824" s="80"/>
      <c r="Q824" s="80"/>
      <c r="R824" s="80"/>
    </row>
    <row r="825" spans="4:18" s="33" customFormat="1" x14ac:dyDescent="0.15">
      <c r="D825" s="98"/>
      <c r="E825" s="98"/>
      <c r="F825" s="98"/>
      <c r="G825" s="80"/>
      <c r="H825" s="80"/>
      <c r="I825" s="80"/>
      <c r="J825" s="80"/>
      <c r="K825" s="80"/>
      <c r="L825" s="80"/>
      <c r="M825" s="80"/>
      <c r="N825" s="80"/>
      <c r="O825" s="80"/>
      <c r="P825" s="80"/>
      <c r="Q825" s="80"/>
      <c r="R825" s="80"/>
    </row>
    <row r="826" spans="4:18" s="33" customFormat="1" x14ac:dyDescent="0.15">
      <c r="D826" s="98"/>
      <c r="E826" s="98"/>
      <c r="F826" s="98"/>
      <c r="G826" s="80"/>
      <c r="H826" s="80"/>
      <c r="I826" s="80"/>
      <c r="J826" s="80"/>
      <c r="K826" s="80"/>
      <c r="L826" s="80"/>
      <c r="M826" s="80"/>
      <c r="N826" s="80"/>
      <c r="O826" s="80"/>
      <c r="P826" s="80"/>
      <c r="Q826" s="80"/>
      <c r="R826" s="80"/>
    </row>
    <row r="827" spans="4:18" s="33" customFormat="1" x14ac:dyDescent="0.15">
      <c r="D827" s="98"/>
      <c r="E827" s="98"/>
      <c r="F827" s="98"/>
      <c r="G827" s="80"/>
      <c r="H827" s="80"/>
      <c r="I827" s="80"/>
      <c r="J827" s="80"/>
      <c r="K827" s="80"/>
      <c r="L827" s="80"/>
      <c r="M827" s="80"/>
      <c r="N827" s="80"/>
      <c r="O827" s="80"/>
      <c r="P827" s="80"/>
      <c r="Q827" s="80"/>
      <c r="R827" s="80"/>
    </row>
    <row r="828" spans="4:18" s="33" customFormat="1" x14ac:dyDescent="0.15">
      <c r="D828" s="98"/>
      <c r="E828" s="98"/>
      <c r="F828" s="98"/>
      <c r="G828" s="80"/>
      <c r="H828" s="80"/>
      <c r="I828" s="80"/>
      <c r="J828" s="80"/>
      <c r="K828" s="80"/>
      <c r="L828" s="80"/>
      <c r="M828" s="80"/>
      <c r="N828" s="80"/>
      <c r="O828" s="80"/>
      <c r="P828" s="80"/>
      <c r="Q828" s="80"/>
      <c r="R828" s="80"/>
    </row>
    <row r="829" spans="4:18" s="33" customFormat="1" x14ac:dyDescent="0.15">
      <c r="D829" s="98"/>
      <c r="E829" s="98"/>
      <c r="F829" s="98"/>
      <c r="G829" s="80"/>
      <c r="H829" s="80"/>
      <c r="I829" s="80"/>
      <c r="J829" s="80"/>
      <c r="K829" s="80"/>
      <c r="L829" s="80"/>
      <c r="M829" s="80"/>
      <c r="N829" s="80"/>
      <c r="O829" s="80"/>
      <c r="P829" s="80"/>
      <c r="Q829" s="80"/>
      <c r="R829" s="80"/>
    </row>
    <row r="830" spans="4:18" s="33" customFormat="1" x14ac:dyDescent="0.15">
      <c r="D830" s="98"/>
      <c r="E830" s="98"/>
      <c r="F830" s="98"/>
      <c r="G830" s="80"/>
      <c r="H830" s="80"/>
      <c r="I830" s="80"/>
      <c r="J830" s="80"/>
      <c r="K830" s="80"/>
      <c r="L830" s="80"/>
      <c r="M830" s="80"/>
      <c r="N830" s="80"/>
      <c r="O830" s="80"/>
      <c r="P830" s="80"/>
      <c r="Q830" s="80"/>
      <c r="R830" s="80"/>
    </row>
    <row r="831" spans="4:18" s="33" customFormat="1" x14ac:dyDescent="0.15">
      <c r="D831" s="98"/>
      <c r="E831" s="98"/>
      <c r="F831" s="98"/>
      <c r="G831" s="80"/>
      <c r="H831" s="80"/>
      <c r="I831" s="80"/>
      <c r="J831" s="80"/>
      <c r="K831" s="80"/>
      <c r="L831" s="80"/>
      <c r="M831" s="80"/>
      <c r="N831" s="80"/>
      <c r="O831" s="80"/>
      <c r="P831" s="80"/>
      <c r="Q831" s="80"/>
      <c r="R831" s="80"/>
    </row>
    <row r="832" spans="4:18" s="33" customFormat="1" x14ac:dyDescent="0.15">
      <c r="D832" s="98"/>
      <c r="E832" s="98"/>
      <c r="F832" s="98"/>
      <c r="G832" s="80"/>
      <c r="H832" s="80"/>
      <c r="I832" s="80"/>
      <c r="J832" s="80"/>
      <c r="K832" s="80"/>
      <c r="L832" s="80"/>
      <c r="M832" s="80"/>
      <c r="N832" s="80"/>
      <c r="O832" s="80"/>
      <c r="P832" s="80"/>
      <c r="Q832" s="80"/>
      <c r="R832" s="80"/>
    </row>
    <row r="833" spans="4:18" s="33" customFormat="1" x14ac:dyDescent="0.15">
      <c r="D833" s="98"/>
      <c r="E833" s="98"/>
      <c r="F833" s="98"/>
      <c r="G833" s="80"/>
      <c r="H833" s="80"/>
      <c r="I833" s="80"/>
      <c r="J833" s="80"/>
      <c r="K833" s="80"/>
      <c r="L833" s="80"/>
      <c r="M833" s="80"/>
      <c r="N833" s="80"/>
      <c r="O833" s="80"/>
      <c r="P833" s="80"/>
      <c r="Q833" s="80"/>
      <c r="R833" s="80"/>
    </row>
    <row r="834" spans="4:18" s="33" customFormat="1" x14ac:dyDescent="0.15">
      <c r="D834" s="98"/>
      <c r="E834" s="98"/>
      <c r="F834" s="98"/>
      <c r="G834" s="80"/>
      <c r="H834" s="80"/>
      <c r="I834" s="80"/>
      <c r="J834" s="80"/>
      <c r="K834" s="80"/>
      <c r="L834" s="80"/>
      <c r="M834" s="80"/>
      <c r="N834" s="80"/>
      <c r="O834" s="80"/>
      <c r="P834" s="80"/>
      <c r="Q834" s="80"/>
      <c r="R834" s="80"/>
    </row>
    <row r="835" spans="4:18" s="33" customFormat="1" x14ac:dyDescent="0.15">
      <c r="D835" s="98"/>
      <c r="E835" s="98"/>
      <c r="F835" s="98"/>
      <c r="G835" s="80"/>
      <c r="H835" s="80"/>
      <c r="I835" s="80"/>
      <c r="J835" s="80"/>
      <c r="K835" s="80"/>
      <c r="L835" s="80"/>
      <c r="M835" s="80"/>
      <c r="N835" s="80"/>
      <c r="O835" s="80"/>
      <c r="P835" s="80"/>
      <c r="Q835" s="80"/>
      <c r="R835" s="80"/>
    </row>
    <row r="836" spans="4:18" s="33" customFormat="1" x14ac:dyDescent="0.15">
      <c r="D836" s="98"/>
      <c r="E836" s="98"/>
      <c r="F836" s="98"/>
      <c r="G836" s="80"/>
      <c r="H836" s="80"/>
      <c r="I836" s="80"/>
      <c r="J836" s="80"/>
      <c r="K836" s="80"/>
      <c r="L836" s="80"/>
      <c r="M836" s="80"/>
      <c r="N836" s="80"/>
      <c r="O836" s="80"/>
      <c r="P836" s="80"/>
      <c r="Q836" s="80"/>
      <c r="R836" s="80"/>
    </row>
    <row r="837" spans="4:18" s="33" customFormat="1" x14ac:dyDescent="0.15">
      <c r="D837" s="98"/>
      <c r="E837" s="98"/>
      <c r="F837" s="98"/>
      <c r="G837" s="80"/>
      <c r="H837" s="80"/>
      <c r="I837" s="80"/>
      <c r="J837" s="80"/>
      <c r="K837" s="80"/>
      <c r="L837" s="80"/>
      <c r="M837" s="80"/>
      <c r="N837" s="80"/>
      <c r="O837" s="80"/>
      <c r="P837" s="80"/>
      <c r="Q837" s="80"/>
      <c r="R837" s="80"/>
    </row>
    <row r="838" spans="4:18" s="33" customFormat="1" x14ac:dyDescent="0.15">
      <c r="D838" s="98"/>
      <c r="E838" s="98"/>
      <c r="F838" s="98"/>
      <c r="G838" s="80"/>
      <c r="H838" s="80"/>
      <c r="I838" s="80"/>
      <c r="J838" s="80"/>
      <c r="K838" s="80"/>
      <c r="L838" s="80"/>
      <c r="M838" s="80"/>
      <c r="N838" s="80"/>
      <c r="O838" s="80"/>
      <c r="P838" s="80"/>
      <c r="Q838" s="80"/>
      <c r="R838" s="80"/>
    </row>
    <row r="839" spans="4:18" s="33" customFormat="1" x14ac:dyDescent="0.15">
      <c r="D839" s="98"/>
      <c r="E839" s="98"/>
      <c r="F839" s="98"/>
      <c r="G839" s="80"/>
      <c r="H839" s="80"/>
      <c r="I839" s="80"/>
      <c r="J839" s="80"/>
      <c r="K839" s="80"/>
      <c r="L839" s="80"/>
      <c r="M839" s="80"/>
      <c r="N839" s="80"/>
      <c r="O839" s="80"/>
      <c r="P839" s="80"/>
      <c r="Q839" s="80"/>
      <c r="R839" s="80"/>
    </row>
    <row r="840" spans="4:18" s="33" customFormat="1" x14ac:dyDescent="0.15">
      <c r="D840" s="98"/>
      <c r="E840" s="98"/>
      <c r="F840" s="98"/>
      <c r="G840" s="80"/>
      <c r="H840" s="80"/>
      <c r="I840" s="80"/>
      <c r="J840" s="80"/>
      <c r="K840" s="80"/>
      <c r="L840" s="80"/>
      <c r="M840" s="80"/>
      <c r="N840" s="80"/>
      <c r="O840" s="80"/>
      <c r="P840" s="80"/>
      <c r="Q840" s="80"/>
      <c r="R840" s="80"/>
    </row>
    <row r="841" spans="4:18" s="33" customFormat="1" x14ac:dyDescent="0.15">
      <c r="D841" s="98"/>
      <c r="E841" s="98"/>
      <c r="F841" s="98"/>
      <c r="G841" s="80"/>
      <c r="H841" s="80"/>
      <c r="I841" s="80"/>
      <c r="J841" s="80"/>
      <c r="K841" s="80"/>
      <c r="L841" s="80"/>
      <c r="M841" s="80"/>
      <c r="N841" s="80"/>
      <c r="O841" s="80"/>
      <c r="P841" s="80"/>
      <c r="Q841" s="80"/>
      <c r="R841" s="80"/>
    </row>
    <row r="842" spans="4:18" s="33" customFormat="1" x14ac:dyDescent="0.15">
      <c r="D842" s="98"/>
      <c r="E842" s="98"/>
      <c r="F842" s="98"/>
      <c r="G842" s="80"/>
      <c r="H842" s="80"/>
      <c r="I842" s="80"/>
      <c r="J842" s="80"/>
      <c r="K842" s="80"/>
      <c r="L842" s="80"/>
      <c r="M842" s="80"/>
      <c r="N842" s="80"/>
      <c r="O842" s="80"/>
      <c r="P842" s="80"/>
      <c r="Q842" s="80"/>
      <c r="R842" s="80"/>
    </row>
    <row r="843" spans="4:18" s="33" customFormat="1" x14ac:dyDescent="0.15">
      <c r="D843" s="98"/>
      <c r="E843" s="98"/>
      <c r="F843" s="98"/>
      <c r="G843" s="80"/>
      <c r="H843" s="80"/>
      <c r="I843" s="80"/>
      <c r="J843" s="80"/>
      <c r="K843" s="80"/>
      <c r="L843" s="80"/>
      <c r="M843" s="80"/>
      <c r="N843" s="80"/>
      <c r="O843" s="80"/>
      <c r="P843" s="80"/>
      <c r="Q843" s="80"/>
      <c r="R843" s="80"/>
    </row>
    <row r="844" spans="4:18" s="33" customFormat="1" x14ac:dyDescent="0.15">
      <c r="D844" s="98"/>
      <c r="E844" s="98"/>
      <c r="F844" s="98"/>
      <c r="G844" s="80"/>
      <c r="H844" s="80"/>
      <c r="I844" s="80"/>
      <c r="J844" s="80"/>
      <c r="K844" s="80"/>
      <c r="L844" s="80"/>
      <c r="M844" s="80"/>
      <c r="N844" s="80"/>
      <c r="O844" s="80"/>
      <c r="P844" s="80"/>
      <c r="Q844" s="80"/>
      <c r="R844" s="80"/>
    </row>
    <row r="845" spans="4:18" s="33" customFormat="1" x14ac:dyDescent="0.15">
      <c r="D845" s="98"/>
      <c r="E845" s="98"/>
      <c r="F845" s="98"/>
      <c r="G845" s="80"/>
      <c r="H845" s="80"/>
      <c r="I845" s="80"/>
      <c r="J845" s="80"/>
      <c r="K845" s="80"/>
      <c r="L845" s="80"/>
      <c r="M845" s="80"/>
      <c r="N845" s="80"/>
      <c r="O845" s="80"/>
      <c r="P845" s="80"/>
      <c r="Q845" s="80"/>
      <c r="R845" s="80"/>
    </row>
    <row r="846" spans="4:18" s="33" customFormat="1" x14ac:dyDescent="0.15">
      <c r="D846" s="98"/>
      <c r="E846" s="98"/>
      <c r="F846" s="98"/>
      <c r="G846" s="80"/>
      <c r="H846" s="80"/>
      <c r="I846" s="80"/>
      <c r="J846" s="80"/>
      <c r="K846" s="80"/>
      <c r="L846" s="80"/>
      <c r="M846" s="80"/>
      <c r="N846" s="80"/>
      <c r="O846" s="80"/>
      <c r="P846" s="80"/>
      <c r="Q846" s="80"/>
      <c r="R846" s="80"/>
    </row>
    <row r="847" spans="4:18" s="33" customFormat="1" x14ac:dyDescent="0.15">
      <c r="D847" s="98"/>
      <c r="E847" s="98"/>
      <c r="F847" s="98"/>
      <c r="G847" s="80"/>
      <c r="H847" s="80"/>
      <c r="I847" s="80"/>
      <c r="J847" s="80"/>
      <c r="K847" s="80"/>
      <c r="L847" s="80"/>
      <c r="M847" s="80"/>
      <c r="N847" s="80"/>
      <c r="O847" s="80"/>
      <c r="P847" s="80"/>
      <c r="Q847" s="80"/>
      <c r="R847" s="80"/>
    </row>
    <row r="848" spans="4:18" s="33" customFormat="1" x14ac:dyDescent="0.15">
      <c r="D848" s="98"/>
      <c r="E848" s="98"/>
      <c r="F848" s="98"/>
      <c r="G848" s="80"/>
      <c r="H848" s="80"/>
      <c r="I848" s="80"/>
      <c r="J848" s="80"/>
      <c r="K848" s="80"/>
      <c r="L848" s="80"/>
      <c r="M848" s="80"/>
      <c r="N848" s="80"/>
      <c r="O848" s="80"/>
      <c r="P848" s="80"/>
      <c r="Q848" s="80"/>
      <c r="R848" s="80"/>
    </row>
    <row r="849" spans="4:18" s="33" customFormat="1" x14ac:dyDescent="0.15">
      <c r="D849" s="98"/>
      <c r="E849" s="98"/>
      <c r="F849" s="98"/>
      <c r="G849" s="80"/>
      <c r="H849" s="80"/>
      <c r="I849" s="80"/>
      <c r="J849" s="80"/>
      <c r="K849" s="80"/>
      <c r="L849" s="80"/>
      <c r="M849" s="80"/>
      <c r="N849" s="80"/>
      <c r="O849" s="80"/>
      <c r="P849" s="80"/>
      <c r="Q849" s="80"/>
      <c r="R849" s="80"/>
    </row>
    <row r="850" spans="4:18" s="33" customFormat="1" x14ac:dyDescent="0.15">
      <c r="D850" s="98"/>
      <c r="E850" s="98"/>
      <c r="F850" s="98"/>
      <c r="G850" s="80"/>
      <c r="H850" s="80"/>
      <c r="I850" s="80"/>
      <c r="J850" s="80"/>
      <c r="K850" s="80"/>
      <c r="L850" s="80"/>
      <c r="M850" s="80"/>
      <c r="N850" s="80"/>
      <c r="O850" s="80"/>
      <c r="P850" s="80"/>
      <c r="Q850" s="80"/>
      <c r="R850" s="80"/>
    </row>
    <row r="851" spans="4:18" s="33" customFormat="1" x14ac:dyDescent="0.15">
      <c r="D851" s="98"/>
      <c r="E851" s="98"/>
      <c r="F851" s="98"/>
      <c r="G851" s="80"/>
      <c r="H851" s="80"/>
      <c r="I851" s="80"/>
      <c r="J851" s="80"/>
      <c r="K851" s="80"/>
      <c r="L851" s="80"/>
      <c r="M851" s="80"/>
      <c r="N851" s="80"/>
      <c r="O851" s="80"/>
      <c r="P851" s="80"/>
      <c r="Q851" s="80"/>
      <c r="R851" s="80"/>
    </row>
    <row r="852" spans="4:18" s="33" customFormat="1" x14ac:dyDescent="0.15">
      <c r="D852" s="98"/>
      <c r="E852" s="98"/>
      <c r="F852" s="98"/>
      <c r="G852" s="80"/>
      <c r="H852" s="80"/>
      <c r="I852" s="80"/>
      <c r="J852" s="80"/>
      <c r="K852" s="80"/>
      <c r="L852" s="80"/>
      <c r="M852" s="80"/>
      <c r="N852" s="80"/>
      <c r="O852" s="80"/>
      <c r="P852" s="80"/>
      <c r="Q852" s="80"/>
      <c r="R852" s="80"/>
    </row>
    <row r="853" spans="4:18" s="33" customFormat="1" x14ac:dyDescent="0.15">
      <c r="D853" s="98"/>
      <c r="E853" s="98"/>
      <c r="F853" s="98"/>
      <c r="G853" s="80"/>
      <c r="H853" s="80"/>
      <c r="I853" s="80"/>
      <c r="J853" s="80"/>
      <c r="K853" s="80"/>
      <c r="L853" s="80"/>
      <c r="M853" s="80"/>
      <c r="N853" s="80"/>
      <c r="O853" s="80"/>
      <c r="P853" s="80"/>
      <c r="Q853" s="80"/>
      <c r="R853" s="80"/>
    </row>
    <row r="854" spans="4:18" s="33" customFormat="1" x14ac:dyDescent="0.15">
      <c r="D854" s="98"/>
      <c r="E854" s="98"/>
      <c r="F854" s="98"/>
      <c r="G854" s="80"/>
      <c r="H854" s="80"/>
      <c r="I854" s="80"/>
      <c r="J854" s="80"/>
      <c r="K854" s="80"/>
      <c r="L854" s="80"/>
      <c r="M854" s="80"/>
      <c r="N854" s="80"/>
      <c r="O854" s="80"/>
      <c r="P854" s="80"/>
      <c r="Q854" s="80"/>
      <c r="R854" s="80"/>
    </row>
    <row r="855" spans="4:18" s="33" customFormat="1" x14ac:dyDescent="0.15">
      <c r="D855" s="98"/>
      <c r="E855" s="98"/>
      <c r="F855" s="98"/>
      <c r="G855" s="80"/>
      <c r="H855" s="80"/>
      <c r="I855" s="80"/>
      <c r="J855" s="80"/>
      <c r="K855" s="80"/>
      <c r="L855" s="80"/>
      <c r="M855" s="80"/>
      <c r="N855" s="80"/>
      <c r="O855" s="80"/>
      <c r="P855" s="80"/>
      <c r="Q855" s="80"/>
      <c r="R855" s="80"/>
    </row>
    <row r="856" spans="4:18" s="33" customFormat="1" x14ac:dyDescent="0.15">
      <c r="D856" s="98"/>
      <c r="E856" s="98"/>
      <c r="F856" s="98"/>
      <c r="G856" s="80"/>
      <c r="H856" s="80"/>
      <c r="I856" s="80"/>
      <c r="J856" s="80"/>
      <c r="K856" s="80"/>
      <c r="L856" s="80"/>
      <c r="M856" s="80"/>
      <c r="N856" s="80"/>
      <c r="O856" s="80"/>
      <c r="P856" s="80"/>
      <c r="Q856" s="80"/>
      <c r="R856" s="80"/>
    </row>
    <row r="857" spans="4:18" s="33" customFormat="1" x14ac:dyDescent="0.15">
      <c r="D857" s="98"/>
      <c r="E857" s="98"/>
      <c r="F857" s="98"/>
      <c r="G857" s="80"/>
      <c r="H857" s="80"/>
      <c r="I857" s="80"/>
      <c r="J857" s="80"/>
      <c r="K857" s="80"/>
      <c r="L857" s="80"/>
      <c r="M857" s="80"/>
      <c r="N857" s="80"/>
      <c r="O857" s="80"/>
      <c r="P857" s="80"/>
      <c r="Q857" s="80"/>
      <c r="R857" s="80"/>
    </row>
    <row r="858" spans="4:18" s="33" customFormat="1" x14ac:dyDescent="0.15">
      <c r="D858" s="98"/>
      <c r="E858" s="98"/>
      <c r="F858" s="98"/>
      <c r="G858" s="80"/>
      <c r="H858" s="80"/>
      <c r="I858" s="80"/>
      <c r="J858" s="80"/>
      <c r="K858" s="80"/>
      <c r="L858" s="80"/>
      <c r="M858" s="80"/>
      <c r="N858" s="80"/>
      <c r="O858" s="80"/>
      <c r="P858" s="80"/>
      <c r="Q858" s="80"/>
      <c r="R858" s="80"/>
    </row>
    <row r="859" spans="4:18" s="33" customFormat="1" x14ac:dyDescent="0.15">
      <c r="D859" s="98"/>
      <c r="E859" s="98"/>
      <c r="F859" s="98"/>
      <c r="G859" s="80"/>
      <c r="H859" s="80"/>
      <c r="I859" s="80"/>
      <c r="J859" s="80"/>
      <c r="K859" s="80"/>
      <c r="L859" s="80"/>
      <c r="M859" s="80"/>
      <c r="N859" s="80"/>
      <c r="O859" s="80"/>
      <c r="P859" s="80"/>
      <c r="Q859" s="80"/>
      <c r="R859" s="80"/>
    </row>
    <row r="860" spans="4:18" s="33" customFormat="1" x14ac:dyDescent="0.15">
      <c r="D860" s="98"/>
      <c r="E860" s="98"/>
      <c r="F860" s="98"/>
      <c r="G860" s="80"/>
      <c r="H860" s="80"/>
      <c r="I860" s="80"/>
      <c r="J860" s="80"/>
      <c r="K860" s="80"/>
      <c r="L860" s="80"/>
      <c r="M860" s="80"/>
      <c r="N860" s="80"/>
      <c r="O860" s="80"/>
      <c r="P860" s="80"/>
      <c r="Q860" s="80"/>
      <c r="R860" s="80"/>
    </row>
    <row r="861" spans="4:18" s="33" customFormat="1" x14ac:dyDescent="0.15">
      <c r="D861" s="98"/>
      <c r="E861" s="98"/>
      <c r="F861" s="98"/>
      <c r="G861" s="80"/>
      <c r="H861" s="80"/>
      <c r="I861" s="80"/>
      <c r="J861" s="80"/>
      <c r="K861" s="80"/>
      <c r="L861" s="80"/>
      <c r="M861" s="80"/>
      <c r="N861" s="80"/>
      <c r="O861" s="80"/>
      <c r="P861" s="80"/>
      <c r="Q861" s="80"/>
      <c r="R861" s="80"/>
    </row>
    <row r="862" spans="4:18" s="33" customFormat="1" x14ac:dyDescent="0.15">
      <c r="D862" s="98"/>
      <c r="E862" s="98"/>
      <c r="F862" s="98"/>
      <c r="G862" s="80"/>
      <c r="H862" s="80"/>
      <c r="I862" s="80"/>
      <c r="J862" s="80"/>
      <c r="K862" s="80"/>
      <c r="L862" s="80"/>
      <c r="M862" s="80"/>
      <c r="N862" s="80"/>
      <c r="O862" s="80"/>
      <c r="P862" s="80"/>
      <c r="Q862" s="80"/>
      <c r="R862" s="80"/>
    </row>
    <row r="863" spans="4:18" s="33" customFormat="1" x14ac:dyDescent="0.15">
      <c r="D863" s="98"/>
      <c r="E863" s="98"/>
      <c r="F863" s="98"/>
      <c r="G863" s="80"/>
      <c r="H863" s="80"/>
      <c r="I863" s="80"/>
      <c r="J863" s="80"/>
      <c r="K863" s="80"/>
      <c r="L863" s="80"/>
      <c r="M863" s="80"/>
      <c r="N863" s="80"/>
      <c r="O863" s="80"/>
      <c r="P863" s="80"/>
      <c r="Q863" s="80"/>
      <c r="R863" s="80"/>
    </row>
    <row r="864" spans="4:18" s="33" customFormat="1" x14ac:dyDescent="0.15">
      <c r="D864" s="98"/>
      <c r="E864" s="98"/>
      <c r="F864" s="98"/>
      <c r="G864" s="80"/>
      <c r="H864" s="80"/>
      <c r="I864" s="80"/>
      <c r="J864" s="80"/>
      <c r="K864" s="80"/>
      <c r="L864" s="80"/>
      <c r="M864" s="80"/>
      <c r="N864" s="80"/>
      <c r="O864" s="80"/>
      <c r="P864" s="80"/>
      <c r="Q864" s="80"/>
      <c r="R864" s="80"/>
    </row>
    <row r="865" spans="4:18" s="33" customFormat="1" x14ac:dyDescent="0.15">
      <c r="D865" s="98"/>
      <c r="E865" s="98"/>
      <c r="F865" s="98"/>
      <c r="G865" s="80"/>
      <c r="H865" s="80"/>
      <c r="I865" s="80"/>
      <c r="J865" s="80"/>
      <c r="K865" s="80"/>
      <c r="L865" s="80"/>
      <c r="M865" s="80"/>
      <c r="N865" s="80"/>
      <c r="O865" s="80"/>
      <c r="P865" s="80"/>
      <c r="Q865" s="80"/>
      <c r="R865" s="80"/>
    </row>
    <row r="866" spans="4:18" s="33" customFormat="1" x14ac:dyDescent="0.15">
      <c r="D866" s="98"/>
      <c r="E866" s="98"/>
      <c r="F866" s="98"/>
      <c r="G866" s="80"/>
      <c r="H866" s="80"/>
      <c r="I866" s="80"/>
      <c r="J866" s="80"/>
      <c r="K866" s="80"/>
      <c r="L866" s="80"/>
      <c r="M866" s="80"/>
      <c r="N866" s="80"/>
      <c r="O866" s="80"/>
      <c r="P866" s="80"/>
      <c r="Q866" s="80"/>
      <c r="R866" s="80"/>
    </row>
    <row r="867" spans="4:18" s="33" customFormat="1" x14ac:dyDescent="0.15">
      <c r="D867" s="98"/>
      <c r="E867" s="98"/>
      <c r="F867" s="98"/>
      <c r="G867" s="80"/>
      <c r="H867" s="80"/>
      <c r="I867" s="80"/>
      <c r="J867" s="80"/>
      <c r="K867" s="80"/>
      <c r="L867" s="80"/>
      <c r="M867" s="80"/>
      <c r="N867" s="80"/>
      <c r="O867" s="80"/>
      <c r="P867" s="80"/>
      <c r="Q867" s="80"/>
      <c r="R867" s="80"/>
    </row>
    <row r="868" spans="4:18" s="33" customFormat="1" x14ac:dyDescent="0.15">
      <c r="D868" s="98"/>
      <c r="E868" s="98"/>
      <c r="F868" s="98"/>
      <c r="G868" s="80"/>
      <c r="H868" s="80"/>
      <c r="I868" s="80"/>
      <c r="J868" s="80"/>
      <c r="K868" s="80"/>
      <c r="L868" s="80"/>
      <c r="M868" s="80"/>
      <c r="N868" s="80"/>
      <c r="O868" s="80"/>
      <c r="P868" s="80"/>
      <c r="Q868" s="80"/>
      <c r="R868" s="80"/>
    </row>
    <row r="869" spans="4:18" s="33" customFormat="1" x14ac:dyDescent="0.15">
      <c r="D869" s="98"/>
      <c r="E869" s="98"/>
      <c r="F869" s="98"/>
      <c r="G869" s="80"/>
      <c r="H869" s="80"/>
      <c r="I869" s="80"/>
      <c r="J869" s="80"/>
      <c r="K869" s="80"/>
      <c r="L869" s="80"/>
      <c r="M869" s="80"/>
      <c r="N869" s="80"/>
      <c r="O869" s="80"/>
      <c r="P869" s="80"/>
      <c r="Q869" s="80"/>
      <c r="R869" s="80"/>
    </row>
    <row r="870" spans="4:18" s="33" customFormat="1" x14ac:dyDescent="0.15">
      <c r="D870" s="98"/>
      <c r="E870" s="98"/>
      <c r="F870" s="98"/>
      <c r="G870" s="80"/>
      <c r="H870" s="80"/>
      <c r="I870" s="80"/>
      <c r="J870" s="80"/>
      <c r="K870" s="80"/>
      <c r="L870" s="80"/>
      <c r="M870" s="80"/>
      <c r="N870" s="80"/>
      <c r="O870" s="80"/>
      <c r="P870" s="80"/>
      <c r="Q870" s="80"/>
      <c r="R870" s="80"/>
    </row>
    <row r="871" spans="4:18" s="33" customFormat="1" x14ac:dyDescent="0.15">
      <c r="D871" s="98"/>
      <c r="E871" s="98"/>
      <c r="F871" s="98"/>
      <c r="G871" s="80"/>
      <c r="H871" s="80"/>
      <c r="I871" s="80"/>
      <c r="J871" s="80"/>
      <c r="K871" s="80"/>
      <c r="L871" s="80"/>
      <c r="M871" s="80"/>
      <c r="N871" s="80"/>
      <c r="O871" s="80"/>
      <c r="P871" s="80"/>
      <c r="Q871" s="80"/>
      <c r="R871" s="80"/>
    </row>
    <row r="872" spans="4:18" s="33" customFormat="1" x14ac:dyDescent="0.15">
      <c r="D872" s="98"/>
      <c r="E872" s="98"/>
      <c r="F872" s="98"/>
      <c r="G872" s="80"/>
      <c r="H872" s="80"/>
      <c r="I872" s="80"/>
      <c r="J872" s="80"/>
      <c r="K872" s="80"/>
      <c r="L872" s="80"/>
      <c r="M872" s="80"/>
      <c r="N872" s="80"/>
      <c r="O872" s="80"/>
      <c r="P872" s="80"/>
      <c r="Q872" s="80"/>
      <c r="R872" s="80"/>
    </row>
    <row r="873" spans="4:18" s="33" customFormat="1" x14ac:dyDescent="0.15">
      <c r="D873" s="98"/>
      <c r="E873" s="98"/>
      <c r="F873" s="98"/>
      <c r="G873" s="80"/>
      <c r="H873" s="80"/>
      <c r="I873" s="80"/>
      <c r="J873" s="80"/>
      <c r="K873" s="80"/>
      <c r="L873" s="80"/>
      <c r="M873" s="80"/>
      <c r="N873" s="80"/>
      <c r="O873" s="80"/>
      <c r="P873" s="80"/>
      <c r="Q873" s="80"/>
      <c r="R873" s="80"/>
    </row>
    <row r="874" spans="4:18" s="33" customFormat="1" x14ac:dyDescent="0.15">
      <c r="D874" s="98"/>
      <c r="E874" s="98"/>
      <c r="F874" s="98"/>
      <c r="G874" s="80"/>
      <c r="H874" s="80"/>
      <c r="I874" s="80"/>
      <c r="J874" s="80"/>
      <c r="K874" s="80"/>
      <c r="L874" s="80"/>
      <c r="M874" s="80"/>
      <c r="N874" s="80"/>
      <c r="O874" s="80"/>
      <c r="P874" s="80"/>
      <c r="Q874" s="80"/>
      <c r="R874" s="80"/>
    </row>
    <row r="875" spans="4:18" s="33" customFormat="1" x14ac:dyDescent="0.15">
      <c r="D875" s="98"/>
      <c r="E875" s="98"/>
      <c r="F875" s="98"/>
      <c r="G875" s="80"/>
      <c r="H875" s="80"/>
      <c r="I875" s="80"/>
      <c r="J875" s="80"/>
      <c r="K875" s="80"/>
      <c r="L875" s="80"/>
      <c r="M875" s="80"/>
      <c r="N875" s="80"/>
      <c r="O875" s="80"/>
      <c r="P875" s="80"/>
      <c r="Q875" s="80"/>
      <c r="R875" s="80"/>
    </row>
    <row r="876" spans="4:18" s="33" customFormat="1" x14ac:dyDescent="0.15">
      <c r="D876" s="98"/>
      <c r="E876" s="98"/>
      <c r="F876" s="98"/>
      <c r="G876" s="80"/>
      <c r="H876" s="80"/>
      <c r="I876" s="80"/>
      <c r="J876" s="80"/>
      <c r="K876" s="80"/>
      <c r="L876" s="80"/>
      <c r="M876" s="80"/>
      <c r="N876" s="80"/>
      <c r="O876" s="80"/>
      <c r="P876" s="80"/>
      <c r="Q876" s="80"/>
      <c r="R876" s="80"/>
    </row>
    <row r="877" spans="4:18" s="33" customFormat="1" x14ac:dyDescent="0.15">
      <c r="D877" s="98"/>
      <c r="E877" s="98"/>
      <c r="F877" s="98"/>
      <c r="G877" s="80"/>
      <c r="H877" s="80"/>
      <c r="I877" s="80"/>
      <c r="J877" s="80"/>
      <c r="K877" s="80"/>
      <c r="L877" s="80"/>
      <c r="M877" s="80"/>
      <c r="N877" s="80"/>
      <c r="O877" s="80"/>
      <c r="P877" s="80"/>
      <c r="Q877" s="80"/>
      <c r="R877" s="80"/>
    </row>
    <row r="878" spans="4:18" s="33" customFormat="1" x14ac:dyDescent="0.15">
      <c r="D878" s="98"/>
      <c r="E878" s="98"/>
      <c r="F878" s="98"/>
      <c r="G878" s="80"/>
      <c r="H878" s="80"/>
      <c r="I878" s="80"/>
      <c r="J878" s="80"/>
      <c r="K878" s="80"/>
      <c r="L878" s="80"/>
      <c r="M878" s="80"/>
      <c r="N878" s="80"/>
      <c r="O878" s="80"/>
      <c r="P878" s="80"/>
      <c r="Q878" s="80"/>
      <c r="R878" s="80"/>
    </row>
    <row r="879" spans="4:18" s="33" customFormat="1" x14ac:dyDescent="0.15">
      <c r="D879" s="98"/>
      <c r="E879" s="98"/>
      <c r="F879" s="98"/>
      <c r="G879" s="80"/>
      <c r="H879" s="80"/>
      <c r="I879" s="80"/>
      <c r="J879" s="80"/>
      <c r="K879" s="80"/>
      <c r="L879" s="80"/>
      <c r="M879" s="80"/>
      <c r="N879" s="80"/>
      <c r="O879" s="80"/>
      <c r="P879" s="80"/>
      <c r="Q879" s="80"/>
      <c r="R879" s="80"/>
    </row>
    <row r="880" spans="4:18" s="33" customFormat="1" x14ac:dyDescent="0.15">
      <c r="D880" s="98"/>
      <c r="E880" s="98"/>
      <c r="F880" s="98"/>
      <c r="G880" s="80"/>
      <c r="H880" s="80"/>
      <c r="I880" s="80"/>
      <c r="J880" s="80"/>
      <c r="K880" s="80"/>
      <c r="L880" s="80"/>
      <c r="M880" s="80"/>
      <c r="N880" s="80"/>
      <c r="O880" s="80"/>
      <c r="P880" s="80"/>
      <c r="Q880" s="80"/>
      <c r="R880" s="80"/>
    </row>
    <row r="881" spans="1:18" s="33" customFormat="1" x14ac:dyDescent="0.15">
      <c r="D881" s="98"/>
      <c r="E881" s="98"/>
      <c r="F881" s="98"/>
      <c r="G881" s="80"/>
      <c r="H881" s="80"/>
      <c r="I881" s="80"/>
      <c r="J881" s="80"/>
      <c r="K881" s="80"/>
      <c r="L881" s="80"/>
      <c r="M881" s="80"/>
      <c r="N881" s="80"/>
      <c r="O881" s="80"/>
      <c r="P881" s="80"/>
      <c r="Q881" s="80"/>
      <c r="R881" s="80"/>
    </row>
    <row r="882" spans="1:18" s="33" customFormat="1" x14ac:dyDescent="0.15">
      <c r="D882" s="98"/>
      <c r="E882" s="98"/>
      <c r="F882" s="98"/>
      <c r="G882" s="80"/>
      <c r="H882" s="80"/>
      <c r="I882" s="80"/>
      <c r="J882" s="80"/>
      <c r="K882" s="80"/>
      <c r="L882" s="80"/>
      <c r="M882" s="80"/>
      <c r="N882" s="80"/>
      <c r="O882" s="80"/>
      <c r="P882" s="80"/>
      <c r="Q882" s="80"/>
      <c r="R882" s="80"/>
    </row>
    <row r="883" spans="1:18" s="33" customFormat="1" x14ac:dyDescent="0.15">
      <c r="D883" s="98"/>
      <c r="E883" s="98"/>
      <c r="F883" s="98"/>
      <c r="G883" s="80"/>
      <c r="H883" s="80"/>
      <c r="I883" s="80"/>
      <c r="J883" s="80"/>
      <c r="K883" s="80"/>
      <c r="L883" s="80"/>
      <c r="M883" s="80"/>
      <c r="N883" s="80"/>
      <c r="O883" s="80"/>
      <c r="P883" s="80"/>
      <c r="Q883" s="80"/>
      <c r="R883" s="80"/>
    </row>
    <row r="884" spans="1:18" s="33" customFormat="1" x14ac:dyDescent="0.15">
      <c r="A884" s="35"/>
      <c r="D884" s="98"/>
      <c r="E884" s="98"/>
      <c r="F884" s="98"/>
      <c r="G884" s="80"/>
      <c r="H884" s="80"/>
      <c r="I884" s="80"/>
      <c r="J884" s="80"/>
      <c r="K884" s="80"/>
      <c r="L884" s="80"/>
      <c r="M884" s="80"/>
      <c r="N884" s="80"/>
      <c r="O884" s="80"/>
      <c r="P884" s="80"/>
      <c r="Q884" s="80"/>
      <c r="R884" s="80"/>
    </row>
    <row r="885" spans="1:18" s="33" customFormat="1" x14ac:dyDescent="0.15">
      <c r="A885" s="35"/>
      <c r="D885" s="98"/>
      <c r="E885" s="98"/>
      <c r="F885" s="98"/>
      <c r="G885" s="80"/>
      <c r="H885" s="80"/>
      <c r="I885" s="101"/>
      <c r="J885" s="80"/>
      <c r="K885" s="80"/>
      <c r="L885" s="80"/>
      <c r="M885" s="80"/>
      <c r="N885" s="80"/>
      <c r="O885" s="80"/>
      <c r="P885" s="80"/>
      <c r="Q885" s="80"/>
      <c r="R885" s="80"/>
    </row>
    <row r="886" spans="1:18" s="33" customFormat="1" x14ac:dyDescent="0.15">
      <c r="A886" s="35"/>
      <c r="D886" s="98"/>
      <c r="E886" s="98"/>
      <c r="F886" s="98"/>
      <c r="G886" s="80"/>
      <c r="H886" s="80"/>
      <c r="I886" s="101"/>
      <c r="J886" s="80"/>
      <c r="K886" s="80"/>
      <c r="L886" s="80"/>
      <c r="M886" s="80"/>
      <c r="N886" s="80"/>
      <c r="O886" s="80"/>
      <c r="P886" s="80"/>
      <c r="Q886" s="80"/>
      <c r="R886" s="80"/>
    </row>
    <row r="887" spans="1:18" s="33" customFormat="1" x14ac:dyDescent="0.15">
      <c r="A887" s="35"/>
      <c r="D887" s="98"/>
      <c r="E887" s="98"/>
      <c r="F887" s="98"/>
      <c r="G887" s="80"/>
      <c r="H887" s="80"/>
      <c r="I887" s="101"/>
      <c r="J887" s="80"/>
      <c r="K887" s="80"/>
      <c r="L887" s="80"/>
      <c r="M887" s="80"/>
      <c r="N887" s="80"/>
      <c r="O887" s="80"/>
      <c r="P887" s="80"/>
      <c r="Q887" s="80"/>
      <c r="R887" s="80"/>
    </row>
  </sheetData>
  <mergeCells count="5">
    <mergeCell ref="A4:C5"/>
    <mergeCell ref="F4:F5"/>
    <mergeCell ref="E4:E5"/>
    <mergeCell ref="G4:R4"/>
    <mergeCell ref="D4:D5"/>
  </mergeCells>
  <phoneticPr fontId="2"/>
  <printOptions gridLinesSet="0"/>
  <pageMargins left="0.59055118110236227" right="0.51" top="0.59055118110236227" bottom="0.59055118110236227" header="0.51181102362204722" footer="0.15748031496062992"/>
  <pageSetup paperSize="9" scale="90" fitToWidth="2" orientation="portrait" r:id="rId1"/>
  <headerFooter alignWithMargins="0"/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0070C0"/>
  </sheetPr>
  <dimension ref="A1:R883"/>
  <sheetViews>
    <sheetView zoomScaleNormal="100" zoomScaleSheetLayoutView="100" workbookViewId="0">
      <selection activeCell="S2" sqref="S2"/>
    </sheetView>
  </sheetViews>
  <sheetFormatPr defaultColWidth="9.140625" defaultRowHeight="11.25" x14ac:dyDescent="0.15"/>
  <cols>
    <col min="1" max="2" width="2.85546875" style="35" customWidth="1"/>
    <col min="3" max="3" width="45.7109375" style="35" customWidth="1"/>
    <col min="4" max="6" width="12.85546875" style="100" customWidth="1"/>
    <col min="7" max="18" width="10.42578125" style="101" customWidth="1"/>
    <col min="19" max="16384" width="9.140625" style="35"/>
  </cols>
  <sheetData>
    <row r="1" spans="1:18" s="90" customFormat="1" ht="17.25" x14ac:dyDescent="0.2">
      <c r="A1" s="88" t="s">
        <v>312</v>
      </c>
      <c r="B1" s="88"/>
      <c r="C1" s="88"/>
      <c r="D1" s="89"/>
      <c r="E1" s="89"/>
      <c r="F1" s="89"/>
    </row>
    <row r="2" spans="1:18" s="90" customFormat="1" ht="17.25" x14ac:dyDescent="0.2">
      <c r="A2" s="103" t="s">
        <v>297</v>
      </c>
      <c r="B2" s="88"/>
      <c r="C2" s="88"/>
      <c r="D2" s="89"/>
      <c r="E2" s="89"/>
      <c r="F2" s="89"/>
    </row>
    <row r="3" spans="1:18" s="93" customFormat="1" x14ac:dyDescent="0.15">
      <c r="A3" s="14"/>
      <c r="B3" s="14"/>
      <c r="C3" s="14"/>
      <c r="D3" s="91"/>
      <c r="E3" s="91"/>
      <c r="F3" s="91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92" t="s">
        <v>6</v>
      </c>
    </row>
    <row r="4" spans="1:18" s="93" customFormat="1" x14ac:dyDescent="0.15">
      <c r="A4" s="463" t="s">
        <v>298</v>
      </c>
      <c r="B4" s="463"/>
      <c r="C4" s="464"/>
      <c r="D4" s="472" t="s">
        <v>453</v>
      </c>
      <c r="E4" s="472" t="s">
        <v>508</v>
      </c>
      <c r="F4" s="472" t="s">
        <v>536</v>
      </c>
      <c r="G4" s="469" t="s">
        <v>539</v>
      </c>
      <c r="H4" s="471"/>
      <c r="I4" s="471"/>
      <c r="J4" s="471"/>
      <c r="K4" s="471"/>
      <c r="L4" s="471"/>
      <c r="M4" s="471"/>
      <c r="N4" s="471"/>
      <c r="O4" s="471"/>
      <c r="P4" s="471"/>
      <c r="Q4" s="471"/>
      <c r="R4" s="471"/>
    </row>
    <row r="5" spans="1:18" s="93" customFormat="1" ht="11.25" customHeight="1" x14ac:dyDescent="0.15">
      <c r="A5" s="467"/>
      <c r="B5" s="467"/>
      <c r="C5" s="468"/>
      <c r="D5" s="473"/>
      <c r="E5" s="473"/>
      <c r="F5" s="473"/>
      <c r="G5" s="104" t="s">
        <v>116</v>
      </c>
      <c r="H5" s="165" t="s">
        <v>117</v>
      </c>
      <c r="I5" s="165" t="s">
        <v>118</v>
      </c>
      <c r="J5" s="105" t="s">
        <v>119</v>
      </c>
      <c r="K5" s="105" t="s">
        <v>120</v>
      </c>
      <c r="L5" s="105" t="s">
        <v>121</v>
      </c>
      <c r="M5" s="105" t="s">
        <v>122</v>
      </c>
      <c r="N5" s="105" t="s">
        <v>123</v>
      </c>
      <c r="O5" s="105" t="s">
        <v>124</v>
      </c>
      <c r="P5" s="105" t="s">
        <v>125</v>
      </c>
      <c r="Q5" s="105" t="s">
        <v>126</v>
      </c>
      <c r="R5" s="105" t="s">
        <v>127</v>
      </c>
    </row>
    <row r="6" spans="1:18" ht="18.75" customHeight="1" x14ac:dyDescent="0.15">
      <c r="A6" s="60" t="s">
        <v>0</v>
      </c>
      <c r="B6" s="257"/>
      <c r="C6" s="60"/>
      <c r="D6" s="106">
        <v>139.6</v>
      </c>
      <c r="E6" s="106">
        <v>136.80000000000001</v>
      </c>
      <c r="F6" s="106">
        <v>138.6</v>
      </c>
      <c r="G6" s="106">
        <v>131.80000000000001</v>
      </c>
      <c r="H6" s="106">
        <v>132.4</v>
      </c>
      <c r="I6" s="106">
        <v>137.9</v>
      </c>
      <c r="J6" s="106">
        <v>146.69999999999999</v>
      </c>
      <c r="K6" s="106">
        <v>132.19999999999999</v>
      </c>
      <c r="L6" s="106">
        <v>143.4</v>
      </c>
      <c r="M6" s="106">
        <v>143.69999999999999</v>
      </c>
      <c r="N6" s="106">
        <v>130.4</v>
      </c>
      <c r="O6" s="106">
        <v>141.30000000000001</v>
      </c>
      <c r="P6" s="106">
        <v>142.1</v>
      </c>
      <c r="Q6" s="106">
        <v>141.6</v>
      </c>
      <c r="R6" s="106">
        <v>140.80000000000001</v>
      </c>
    </row>
    <row r="7" spans="1:18" ht="18.75" customHeight="1" x14ac:dyDescent="0.15">
      <c r="A7" s="32"/>
      <c r="B7" s="32" t="s">
        <v>299</v>
      </c>
      <c r="C7" s="62"/>
      <c r="D7" s="44" t="s">
        <v>371</v>
      </c>
      <c r="E7" s="44" t="s">
        <v>371</v>
      </c>
      <c r="F7" s="44" t="s">
        <v>538</v>
      </c>
      <c r="G7" s="44" t="s">
        <v>538</v>
      </c>
      <c r="H7" s="44" t="s">
        <v>538</v>
      </c>
      <c r="I7" s="44" t="s">
        <v>538</v>
      </c>
      <c r="J7" s="44" t="s">
        <v>538</v>
      </c>
      <c r="K7" s="44" t="s">
        <v>538</v>
      </c>
      <c r="L7" s="44" t="s">
        <v>538</v>
      </c>
      <c r="M7" s="44" t="s">
        <v>538</v>
      </c>
      <c r="N7" s="44" t="s">
        <v>538</v>
      </c>
      <c r="O7" s="44" t="s">
        <v>538</v>
      </c>
      <c r="P7" s="44" t="s">
        <v>538</v>
      </c>
      <c r="Q7" s="44" t="s">
        <v>538</v>
      </c>
      <c r="R7" s="44" t="s">
        <v>538</v>
      </c>
    </row>
    <row r="8" spans="1:18" ht="18.75" customHeight="1" x14ac:dyDescent="0.15">
      <c r="A8" s="32"/>
      <c r="B8" s="32" t="s">
        <v>253</v>
      </c>
      <c r="C8" s="62"/>
      <c r="D8" s="44">
        <v>183.4</v>
      </c>
      <c r="E8" s="44">
        <v>180.4</v>
      </c>
      <c r="F8" s="44">
        <v>173.4</v>
      </c>
      <c r="G8" s="44">
        <v>163.80000000000001</v>
      </c>
      <c r="H8" s="44">
        <v>178.2</v>
      </c>
      <c r="I8" s="44">
        <v>173.7</v>
      </c>
      <c r="J8" s="44">
        <v>186.8</v>
      </c>
      <c r="K8" s="44">
        <v>158.5</v>
      </c>
      <c r="L8" s="44">
        <v>178.4</v>
      </c>
      <c r="M8" s="44">
        <v>184.5</v>
      </c>
      <c r="N8" s="44">
        <v>162.6</v>
      </c>
      <c r="O8" s="44">
        <v>164.7</v>
      </c>
      <c r="P8" s="44">
        <v>174.9</v>
      </c>
      <c r="Q8" s="44">
        <v>177.1</v>
      </c>
      <c r="R8" s="44">
        <v>176.9</v>
      </c>
    </row>
    <row r="9" spans="1:18" ht="18.75" customHeight="1" x14ac:dyDescent="0.15">
      <c r="A9" s="32"/>
      <c r="B9" s="32" t="s">
        <v>254</v>
      </c>
      <c r="C9" s="62"/>
      <c r="D9" s="44">
        <v>161.6</v>
      </c>
      <c r="E9" s="44">
        <v>156.30000000000001</v>
      </c>
      <c r="F9" s="44">
        <v>158.69999999999999</v>
      </c>
      <c r="G9" s="44">
        <v>149.30000000000001</v>
      </c>
      <c r="H9" s="44">
        <v>156.9</v>
      </c>
      <c r="I9" s="44">
        <v>160.69999999999999</v>
      </c>
      <c r="J9" s="44">
        <v>169.1</v>
      </c>
      <c r="K9" s="44">
        <v>150.80000000000001</v>
      </c>
      <c r="L9" s="44">
        <v>162.6</v>
      </c>
      <c r="M9" s="44">
        <v>166.2</v>
      </c>
      <c r="N9" s="44">
        <v>145.9</v>
      </c>
      <c r="O9" s="44">
        <v>156.6</v>
      </c>
      <c r="P9" s="44">
        <v>160.5</v>
      </c>
      <c r="Q9" s="44">
        <v>163.5</v>
      </c>
      <c r="R9" s="44">
        <v>163</v>
      </c>
    </row>
    <row r="10" spans="1:18" ht="18.75" customHeight="1" x14ac:dyDescent="0.15">
      <c r="A10" s="32"/>
      <c r="B10" s="32"/>
      <c r="C10" s="65" t="s">
        <v>277</v>
      </c>
      <c r="D10" s="44">
        <v>153.19999999999999</v>
      </c>
      <c r="E10" s="44">
        <v>140.4</v>
      </c>
      <c r="F10" s="44">
        <v>143.5</v>
      </c>
      <c r="G10" s="44">
        <v>135</v>
      </c>
      <c r="H10" s="44">
        <v>134.80000000000001</v>
      </c>
      <c r="I10" s="44">
        <v>140.30000000000001</v>
      </c>
      <c r="J10" s="44">
        <v>149.19999999999999</v>
      </c>
      <c r="K10" s="44">
        <v>142.80000000000001</v>
      </c>
      <c r="L10" s="44">
        <v>143.6</v>
      </c>
      <c r="M10" s="44">
        <v>146.6</v>
      </c>
      <c r="N10" s="44">
        <v>140.80000000000001</v>
      </c>
      <c r="O10" s="44">
        <v>137.5</v>
      </c>
      <c r="P10" s="44">
        <v>146.69999999999999</v>
      </c>
      <c r="Q10" s="44">
        <v>151.69999999999999</v>
      </c>
      <c r="R10" s="44">
        <v>152.9</v>
      </c>
    </row>
    <row r="11" spans="1:18" ht="18.75" customHeight="1" x14ac:dyDescent="0.15">
      <c r="A11" s="32"/>
      <c r="B11" s="32"/>
      <c r="C11" s="65" t="s">
        <v>255</v>
      </c>
      <c r="D11" s="44">
        <v>140.19999999999999</v>
      </c>
      <c r="E11" s="44">
        <v>124</v>
      </c>
      <c r="F11" s="44">
        <v>129.1</v>
      </c>
      <c r="G11" s="44">
        <v>125.8</v>
      </c>
      <c r="H11" s="44">
        <v>129.19999999999999</v>
      </c>
      <c r="I11" s="44">
        <v>119.3</v>
      </c>
      <c r="J11" s="44">
        <v>132.19999999999999</v>
      </c>
      <c r="K11" s="44">
        <v>101.2</v>
      </c>
      <c r="L11" s="44">
        <v>129.9</v>
      </c>
      <c r="M11" s="44">
        <v>132.6</v>
      </c>
      <c r="N11" s="44">
        <v>123.3</v>
      </c>
      <c r="O11" s="44">
        <v>141.6</v>
      </c>
      <c r="P11" s="44">
        <v>144.19999999999999</v>
      </c>
      <c r="Q11" s="44">
        <v>138.30000000000001</v>
      </c>
      <c r="R11" s="44">
        <v>133.19999999999999</v>
      </c>
    </row>
    <row r="12" spans="1:18" ht="18.75" customHeight="1" x14ac:dyDescent="0.15">
      <c r="A12" s="32"/>
      <c r="B12" s="32"/>
      <c r="C12" s="65" t="s">
        <v>300</v>
      </c>
      <c r="D12" s="44">
        <v>160.1</v>
      </c>
      <c r="E12" s="44">
        <v>158.9</v>
      </c>
      <c r="F12" s="44">
        <v>165.5</v>
      </c>
      <c r="G12" s="44">
        <v>149.1</v>
      </c>
      <c r="H12" s="44">
        <v>157.6</v>
      </c>
      <c r="I12" s="44">
        <v>170.7</v>
      </c>
      <c r="J12" s="44">
        <v>178.8</v>
      </c>
      <c r="K12" s="44">
        <v>146.69999999999999</v>
      </c>
      <c r="L12" s="44">
        <v>173.4</v>
      </c>
      <c r="M12" s="44">
        <v>169</v>
      </c>
      <c r="N12" s="44">
        <v>155.6</v>
      </c>
      <c r="O12" s="44">
        <v>169.9</v>
      </c>
      <c r="P12" s="44">
        <v>171.1</v>
      </c>
      <c r="Q12" s="44">
        <v>170.3</v>
      </c>
      <c r="R12" s="44">
        <v>173.1</v>
      </c>
    </row>
    <row r="13" spans="1:18" ht="18.75" customHeight="1" x14ac:dyDescent="0.15">
      <c r="A13" s="42"/>
      <c r="B13" s="42"/>
      <c r="C13" s="65" t="s">
        <v>301</v>
      </c>
      <c r="D13" s="44">
        <v>162.6</v>
      </c>
      <c r="E13" s="44">
        <v>170.5</v>
      </c>
      <c r="F13" s="44">
        <v>169.3</v>
      </c>
      <c r="G13" s="44">
        <v>169.3</v>
      </c>
      <c r="H13" s="44">
        <v>160.6</v>
      </c>
      <c r="I13" s="44">
        <v>173.1</v>
      </c>
      <c r="J13" s="44">
        <v>167</v>
      </c>
      <c r="K13" s="44">
        <v>169.4</v>
      </c>
      <c r="L13" s="44">
        <v>165.8</v>
      </c>
      <c r="M13" s="44">
        <v>172.8</v>
      </c>
      <c r="N13" s="44">
        <v>187</v>
      </c>
      <c r="O13" s="44">
        <v>151.6</v>
      </c>
      <c r="P13" s="44">
        <v>176.8</v>
      </c>
      <c r="Q13" s="44">
        <v>180.7</v>
      </c>
      <c r="R13" s="44">
        <v>157.6</v>
      </c>
    </row>
    <row r="14" spans="1:18" ht="18.75" customHeight="1" x14ac:dyDescent="0.15">
      <c r="A14" s="42"/>
      <c r="B14" s="42"/>
      <c r="C14" s="65" t="s">
        <v>302</v>
      </c>
      <c r="D14" s="44">
        <v>151.5</v>
      </c>
      <c r="E14" s="44">
        <v>147.1</v>
      </c>
      <c r="F14" s="44">
        <v>148.19999999999999</v>
      </c>
      <c r="G14" s="44">
        <v>140.9</v>
      </c>
      <c r="H14" s="44">
        <v>144.9</v>
      </c>
      <c r="I14" s="44">
        <v>151.4</v>
      </c>
      <c r="J14" s="44">
        <v>163.1</v>
      </c>
      <c r="K14" s="44">
        <v>142.1</v>
      </c>
      <c r="L14" s="44">
        <v>151.30000000000001</v>
      </c>
      <c r="M14" s="44">
        <v>155.4</v>
      </c>
      <c r="N14" s="44">
        <v>136.9</v>
      </c>
      <c r="O14" s="44">
        <v>141.69999999999999</v>
      </c>
      <c r="P14" s="44">
        <v>142.30000000000001</v>
      </c>
      <c r="Q14" s="44">
        <v>147.6</v>
      </c>
      <c r="R14" s="44">
        <v>161.9</v>
      </c>
    </row>
    <row r="15" spans="1:18" ht="18.75" customHeight="1" x14ac:dyDescent="0.15">
      <c r="A15" s="42"/>
      <c r="B15" s="42"/>
      <c r="C15" s="65" t="s">
        <v>256</v>
      </c>
      <c r="D15" s="44">
        <v>160.30000000000001</v>
      </c>
      <c r="E15" s="44">
        <v>156.19999999999999</v>
      </c>
      <c r="F15" s="44">
        <v>154.1</v>
      </c>
      <c r="G15" s="44">
        <v>145</v>
      </c>
      <c r="H15" s="44">
        <v>165.1</v>
      </c>
      <c r="I15" s="44">
        <v>162.69999999999999</v>
      </c>
      <c r="J15" s="44">
        <v>166</v>
      </c>
      <c r="K15" s="44">
        <v>138.19999999999999</v>
      </c>
      <c r="L15" s="44">
        <v>169.2</v>
      </c>
      <c r="M15" s="44">
        <v>161.80000000000001</v>
      </c>
      <c r="N15" s="44">
        <v>137.5</v>
      </c>
      <c r="O15" s="44">
        <v>161</v>
      </c>
      <c r="P15" s="44">
        <v>150.19999999999999</v>
      </c>
      <c r="Q15" s="44">
        <v>143.9</v>
      </c>
      <c r="R15" s="44">
        <v>148.9</v>
      </c>
    </row>
    <row r="16" spans="1:18" ht="18.75" customHeight="1" x14ac:dyDescent="0.15">
      <c r="A16" s="42"/>
      <c r="B16" s="42"/>
      <c r="C16" s="65" t="s">
        <v>257</v>
      </c>
      <c r="D16" s="44">
        <v>154</v>
      </c>
      <c r="E16" s="44">
        <v>157.1</v>
      </c>
      <c r="F16" s="44">
        <v>156.9</v>
      </c>
      <c r="G16" s="44">
        <v>145.30000000000001</v>
      </c>
      <c r="H16" s="44">
        <v>148.1</v>
      </c>
      <c r="I16" s="44">
        <v>174.1</v>
      </c>
      <c r="J16" s="44">
        <v>165.8</v>
      </c>
      <c r="K16" s="44">
        <v>145.5</v>
      </c>
      <c r="L16" s="44">
        <v>171.4</v>
      </c>
      <c r="M16" s="44">
        <v>161.6</v>
      </c>
      <c r="N16" s="44">
        <v>137.4</v>
      </c>
      <c r="O16" s="44">
        <v>157.30000000000001</v>
      </c>
      <c r="P16" s="44">
        <v>164.7</v>
      </c>
      <c r="Q16" s="44">
        <v>158.19999999999999</v>
      </c>
      <c r="R16" s="44">
        <v>153</v>
      </c>
    </row>
    <row r="17" spans="1:18" ht="18.75" customHeight="1" x14ac:dyDescent="0.15">
      <c r="A17" s="42"/>
      <c r="B17" s="42"/>
      <c r="C17" s="65" t="s">
        <v>258</v>
      </c>
      <c r="D17" s="44">
        <v>159.69999999999999</v>
      </c>
      <c r="E17" s="44">
        <v>161.80000000000001</v>
      </c>
      <c r="F17" s="44">
        <v>168.1</v>
      </c>
      <c r="G17" s="44">
        <v>156</v>
      </c>
      <c r="H17" s="44">
        <v>166.8</v>
      </c>
      <c r="I17" s="44">
        <v>172.4</v>
      </c>
      <c r="J17" s="44">
        <v>175.3</v>
      </c>
      <c r="K17" s="44">
        <v>155.80000000000001</v>
      </c>
      <c r="L17" s="44">
        <v>175.4</v>
      </c>
      <c r="M17" s="44">
        <v>173.8</v>
      </c>
      <c r="N17" s="44">
        <v>160.5</v>
      </c>
      <c r="O17" s="44">
        <v>164.8</v>
      </c>
      <c r="P17" s="44">
        <v>171.4</v>
      </c>
      <c r="Q17" s="44">
        <v>176.4</v>
      </c>
      <c r="R17" s="44">
        <v>169.5</v>
      </c>
    </row>
    <row r="18" spans="1:18" ht="18.75" customHeight="1" x14ac:dyDescent="0.15">
      <c r="A18" s="42"/>
      <c r="B18" s="42"/>
      <c r="C18" s="65" t="s">
        <v>259</v>
      </c>
      <c r="D18" s="44">
        <v>171.2</v>
      </c>
      <c r="E18" s="44">
        <v>154.9</v>
      </c>
      <c r="F18" s="44">
        <v>163</v>
      </c>
      <c r="G18" s="44">
        <v>149.4</v>
      </c>
      <c r="H18" s="44">
        <v>152.30000000000001</v>
      </c>
      <c r="I18" s="44">
        <v>164.9</v>
      </c>
      <c r="J18" s="44">
        <v>168</v>
      </c>
      <c r="K18" s="44">
        <v>153.4</v>
      </c>
      <c r="L18" s="44">
        <v>172.2</v>
      </c>
      <c r="M18" s="44">
        <v>166.6</v>
      </c>
      <c r="N18" s="44">
        <v>157.6</v>
      </c>
      <c r="O18" s="44">
        <v>166</v>
      </c>
      <c r="P18" s="44">
        <v>169.9</v>
      </c>
      <c r="Q18" s="44">
        <v>166.5</v>
      </c>
      <c r="R18" s="44">
        <v>166.8</v>
      </c>
    </row>
    <row r="19" spans="1:18" ht="18.75" customHeight="1" x14ac:dyDescent="0.15">
      <c r="A19" s="42"/>
      <c r="B19" s="42"/>
      <c r="C19" s="65" t="s">
        <v>260</v>
      </c>
      <c r="D19" s="44">
        <v>171</v>
      </c>
      <c r="E19" s="44">
        <v>160.19999999999999</v>
      </c>
      <c r="F19" s="44">
        <v>156</v>
      </c>
      <c r="G19" s="44">
        <v>152.4</v>
      </c>
      <c r="H19" s="44">
        <v>147.1</v>
      </c>
      <c r="I19" s="44">
        <v>163.30000000000001</v>
      </c>
      <c r="J19" s="44">
        <v>158.1</v>
      </c>
      <c r="K19" s="44">
        <v>134.80000000000001</v>
      </c>
      <c r="L19" s="44">
        <v>167.3</v>
      </c>
      <c r="M19" s="44">
        <v>159.30000000000001</v>
      </c>
      <c r="N19" s="44">
        <v>142.4</v>
      </c>
      <c r="O19" s="44">
        <v>156.6</v>
      </c>
      <c r="P19" s="44">
        <v>165.4</v>
      </c>
      <c r="Q19" s="44">
        <v>167</v>
      </c>
      <c r="R19" s="44">
        <v>158.9</v>
      </c>
    </row>
    <row r="20" spans="1:18" ht="18.75" customHeight="1" x14ac:dyDescent="0.15">
      <c r="A20" s="42"/>
      <c r="B20" s="42"/>
      <c r="C20" s="65" t="s">
        <v>278</v>
      </c>
      <c r="D20" s="44">
        <v>175.4</v>
      </c>
      <c r="E20" s="44">
        <v>168.6</v>
      </c>
      <c r="F20" s="44">
        <v>165.3</v>
      </c>
      <c r="G20" s="44">
        <v>150.5</v>
      </c>
      <c r="H20" s="44">
        <v>170.7</v>
      </c>
      <c r="I20" s="44">
        <v>171.4</v>
      </c>
      <c r="J20" s="44">
        <v>175.5</v>
      </c>
      <c r="K20" s="44">
        <v>146.69999999999999</v>
      </c>
      <c r="L20" s="44">
        <v>172.2</v>
      </c>
      <c r="M20" s="44">
        <v>172.6</v>
      </c>
      <c r="N20" s="44">
        <v>146.9</v>
      </c>
      <c r="O20" s="44">
        <v>169.7</v>
      </c>
      <c r="P20" s="44">
        <v>167.1</v>
      </c>
      <c r="Q20" s="44">
        <v>173.3</v>
      </c>
      <c r="R20" s="44">
        <v>167.3</v>
      </c>
    </row>
    <row r="21" spans="1:18" ht="18.75" customHeight="1" x14ac:dyDescent="0.15">
      <c r="A21" s="42"/>
      <c r="B21" s="42"/>
      <c r="C21" s="65" t="s">
        <v>261</v>
      </c>
      <c r="D21" s="44">
        <v>160.5</v>
      </c>
      <c r="E21" s="44">
        <v>158</v>
      </c>
      <c r="F21" s="44">
        <v>167</v>
      </c>
      <c r="G21" s="44">
        <v>165.3</v>
      </c>
      <c r="H21" s="44">
        <v>157.1</v>
      </c>
      <c r="I21" s="44">
        <v>169.9</v>
      </c>
      <c r="J21" s="44">
        <v>192.5</v>
      </c>
      <c r="K21" s="44">
        <v>173.2</v>
      </c>
      <c r="L21" s="44">
        <v>151</v>
      </c>
      <c r="M21" s="44">
        <v>186.6</v>
      </c>
      <c r="N21" s="44">
        <v>148.69999999999999</v>
      </c>
      <c r="O21" s="44">
        <v>144.5</v>
      </c>
      <c r="P21" s="44">
        <v>149.19999999999999</v>
      </c>
      <c r="Q21" s="44">
        <v>171.8</v>
      </c>
      <c r="R21" s="44">
        <v>170.1</v>
      </c>
    </row>
    <row r="22" spans="1:18" ht="18.75" customHeight="1" x14ac:dyDescent="0.15">
      <c r="A22" s="42"/>
      <c r="B22" s="42"/>
      <c r="C22" s="66" t="s">
        <v>262</v>
      </c>
      <c r="D22" s="44">
        <v>158.1</v>
      </c>
      <c r="E22" s="44">
        <v>146.9</v>
      </c>
      <c r="F22" s="44">
        <v>141.30000000000001</v>
      </c>
      <c r="G22" s="44">
        <v>125.9</v>
      </c>
      <c r="H22" s="44">
        <v>138.1</v>
      </c>
      <c r="I22" s="44">
        <v>135.1</v>
      </c>
      <c r="J22" s="44">
        <v>152.19999999999999</v>
      </c>
      <c r="K22" s="44">
        <v>135.30000000000001</v>
      </c>
      <c r="L22" s="44">
        <v>141.80000000000001</v>
      </c>
      <c r="M22" s="44">
        <v>150.30000000000001</v>
      </c>
      <c r="N22" s="44">
        <v>135</v>
      </c>
      <c r="O22" s="44">
        <v>139</v>
      </c>
      <c r="P22" s="44">
        <v>142.69999999999999</v>
      </c>
      <c r="Q22" s="44">
        <v>149.19999999999999</v>
      </c>
      <c r="R22" s="44">
        <v>151.5</v>
      </c>
    </row>
    <row r="23" spans="1:18" ht="18.75" customHeight="1" x14ac:dyDescent="0.15">
      <c r="A23" s="42"/>
      <c r="B23" s="42"/>
      <c r="C23" s="62" t="s">
        <v>527</v>
      </c>
      <c r="D23" s="44">
        <v>161.4</v>
      </c>
      <c r="E23" s="44" t="s">
        <v>371</v>
      </c>
      <c r="F23" s="44" t="s">
        <v>371</v>
      </c>
      <c r="G23" s="44" t="s">
        <v>371</v>
      </c>
      <c r="H23" s="44" t="s">
        <v>371</v>
      </c>
      <c r="I23" s="44" t="s">
        <v>371</v>
      </c>
      <c r="J23" s="44" t="s">
        <v>371</v>
      </c>
      <c r="K23" s="44" t="s">
        <v>371</v>
      </c>
      <c r="L23" s="44" t="s">
        <v>371</v>
      </c>
      <c r="M23" s="44" t="s">
        <v>371</v>
      </c>
      <c r="N23" s="44" t="s">
        <v>371</v>
      </c>
      <c r="O23" s="44" t="s">
        <v>371</v>
      </c>
      <c r="P23" s="44" t="s">
        <v>371</v>
      </c>
      <c r="Q23" s="44" t="s">
        <v>371</v>
      </c>
      <c r="R23" s="44" t="s">
        <v>371</v>
      </c>
    </row>
    <row r="24" spans="1:18" ht="18.75" customHeight="1" x14ac:dyDescent="0.15">
      <c r="A24" s="42"/>
      <c r="B24" s="42"/>
      <c r="C24" s="62" t="s">
        <v>528</v>
      </c>
      <c r="D24" s="44">
        <v>165.1</v>
      </c>
      <c r="E24" s="44">
        <v>161.80000000000001</v>
      </c>
      <c r="F24" s="44">
        <v>164.9</v>
      </c>
      <c r="G24" s="44">
        <v>152.4</v>
      </c>
      <c r="H24" s="44">
        <v>161.4</v>
      </c>
      <c r="I24" s="44">
        <v>168.1</v>
      </c>
      <c r="J24" s="44">
        <v>174</v>
      </c>
      <c r="K24" s="44">
        <v>154.30000000000001</v>
      </c>
      <c r="L24" s="44">
        <v>170.9</v>
      </c>
      <c r="M24" s="44">
        <v>170.3</v>
      </c>
      <c r="N24" s="44">
        <v>153.19999999999999</v>
      </c>
      <c r="O24" s="44">
        <v>164.7</v>
      </c>
      <c r="P24" s="44">
        <v>171.2</v>
      </c>
      <c r="Q24" s="44">
        <v>171.7</v>
      </c>
      <c r="R24" s="44">
        <v>166.4</v>
      </c>
    </row>
    <row r="25" spans="1:18" ht="18.75" customHeight="1" x14ac:dyDescent="0.15">
      <c r="A25" s="42"/>
      <c r="B25" s="42"/>
      <c r="C25" s="62" t="s">
        <v>529</v>
      </c>
      <c r="D25" s="44">
        <v>166.7</v>
      </c>
      <c r="E25" s="44">
        <v>168</v>
      </c>
      <c r="F25" s="44">
        <v>169.5</v>
      </c>
      <c r="G25" s="44">
        <v>161.6</v>
      </c>
      <c r="H25" s="44">
        <v>181.1</v>
      </c>
      <c r="I25" s="44">
        <v>171.4</v>
      </c>
      <c r="J25" s="44">
        <v>180.6</v>
      </c>
      <c r="K25" s="44">
        <v>158.30000000000001</v>
      </c>
      <c r="L25" s="44">
        <v>176.6</v>
      </c>
      <c r="M25" s="44">
        <v>180.4</v>
      </c>
      <c r="N25" s="44">
        <v>140.1</v>
      </c>
      <c r="O25" s="44">
        <v>170.7</v>
      </c>
      <c r="P25" s="44">
        <v>168.9</v>
      </c>
      <c r="Q25" s="44">
        <v>171.9</v>
      </c>
      <c r="R25" s="44">
        <v>172.1</v>
      </c>
    </row>
    <row r="26" spans="1:18" ht="18.75" customHeight="1" x14ac:dyDescent="0.15">
      <c r="A26" s="42"/>
      <c r="B26" s="42" t="s">
        <v>303</v>
      </c>
      <c r="C26" s="62"/>
      <c r="D26" s="44">
        <v>150.19999999999999</v>
      </c>
      <c r="E26" s="44">
        <v>154</v>
      </c>
      <c r="F26" s="44">
        <v>154</v>
      </c>
      <c r="G26" s="44">
        <v>142</v>
      </c>
      <c r="H26" s="44">
        <v>138.5</v>
      </c>
      <c r="I26" s="44">
        <v>167.8</v>
      </c>
      <c r="J26" s="44">
        <v>160</v>
      </c>
      <c r="K26" s="44">
        <v>138.5</v>
      </c>
      <c r="L26" s="44">
        <v>170.5</v>
      </c>
      <c r="M26" s="44">
        <v>157.6</v>
      </c>
      <c r="N26" s="44">
        <v>154.9</v>
      </c>
      <c r="O26" s="44">
        <v>155.1</v>
      </c>
      <c r="P26" s="44">
        <v>158.4</v>
      </c>
      <c r="Q26" s="44">
        <v>153.6</v>
      </c>
      <c r="R26" s="44">
        <v>152.30000000000001</v>
      </c>
    </row>
    <row r="27" spans="1:18" ht="18.75" customHeight="1" x14ac:dyDescent="0.15">
      <c r="A27" s="42"/>
      <c r="B27" s="32" t="s">
        <v>241</v>
      </c>
      <c r="C27" s="62"/>
      <c r="D27" s="44">
        <v>155.1</v>
      </c>
      <c r="E27" s="44">
        <v>155.4</v>
      </c>
      <c r="F27" s="44">
        <v>153.1</v>
      </c>
      <c r="G27" s="44">
        <v>137.9</v>
      </c>
      <c r="H27" s="44">
        <v>147.1</v>
      </c>
      <c r="I27" s="44">
        <v>151.80000000000001</v>
      </c>
      <c r="J27" s="44">
        <v>165.9</v>
      </c>
      <c r="K27" s="44">
        <v>141.9</v>
      </c>
      <c r="L27" s="44">
        <v>161.4</v>
      </c>
      <c r="M27" s="44">
        <v>168</v>
      </c>
      <c r="N27" s="44">
        <v>128.1</v>
      </c>
      <c r="O27" s="44">
        <v>150.5</v>
      </c>
      <c r="P27" s="44">
        <v>157.69999999999999</v>
      </c>
      <c r="Q27" s="44">
        <v>164.5</v>
      </c>
      <c r="R27" s="44">
        <v>165.1</v>
      </c>
    </row>
    <row r="28" spans="1:18" ht="18.75" customHeight="1" x14ac:dyDescent="0.15">
      <c r="A28" s="42"/>
      <c r="B28" s="32" t="s">
        <v>304</v>
      </c>
      <c r="C28" s="62"/>
      <c r="D28" s="44">
        <v>167.8</v>
      </c>
      <c r="E28" s="44">
        <v>158.80000000000001</v>
      </c>
      <c r="F28" s="44">
        <v>160.4</v>
      </c>
      <c r="G28" s="44">
        <v>155.4</v>
      </c>
      <c r="H28" s="44">
        <v>152.4</v>
      </c>
      <c r="I28" s="44">
        <v>168.5</v>
      </c>
      <c r="J28" s="44">
        <v>165.1</v>
      </c>
      <c r="K28" s="44">
        <v>152.19999999999999</v>
      </c>
      <c r="L28" s="44">
        <v>157.1</v>
      </c>
      <c r="M28" s="44">
        <v>163.80000000000001</v>
      </c>
      <c r="N28" s="44">
        <v>155.6</v>
      </c>
      <c r="O28" s="44">
        <v>165.6</v>
      </c>
      <c r="P28" s="44">
        <v>155.80000000000001</v>
      </c>
      <c r="Q28" s="44">
        <v>165.6</v>
      </c>
      <c r="R28" s="44">
        <v>167.9</v>
      </c>
    </row>
    <row r="29" spans="1:18" ht="18.75" customHeight="1" x14ac:dyDescent="0.15">
      <c r="A29" s="42"/>
      <c r="B29" s="32" t="s">
        <v>305</v>
      </c>
      <c r="C29" s="62"/>
      <c r="D29" s="44">
        <v>123</v>
      </c>
      <c r="E29" s="44">
        <v>125.8</v>
      </c>
      <c r="F29" s="44">
        <v>128</v>
      </c>
      <c r="G29" s="44">
        <v>124.6</v>
      </c>
      <c r="H29" s="44">
        <v>123.9</v>
      </c>
      <c r="I29" s="44">
        <v>125.6</v>
      </c>
      <c r="J29" s="44">
        <v>132.9</v>
      </c>
      <c r="K29" s="44">
        <v>125.3</v>
      </c>
      <c r="L29" s="44">
        <v>130.80000000000001</v>
      </c>
      <c r="M29" s="44">
        <v>131.4</v>
      </c>
      <c r="N29" s="44">
        <v>125.8</v>
      </c>
      <c r="O29" s="44">
        <v>129.4</v>
      </c>
      <c r="P29" s="44">
        <v>128.5</v>
      </c>
      <c r="Q29" s="44">
        <v>129</v>
      </c>
      <c r="R29" s="44">
        <v>129.1</v>
      </c>
    </row>
    <row r="30" spans="1:18" ht="18.75" customHeight="1" x14ac:dyDescent="0.15">
      <c r="A30" s="42"/>
      <c r="B30" s="32"/>
      <c r="C30" s="65" t="s">
        <v>530</v>
      </c>
      <c r="D30" s="44">
        <v>148.9</v>
      </c>
      <c r="E30" s="44">
        <v>142.6</v>
      </c>
      <c r="F30" s="44">
        <v>141.4</v>
      </c>
      <c r="G30" s="44">
        <v>129</v>
      </c>
      <c r="H30" s="44">
        <v>128.80000000000001</v>
      </c>
      <c r="I30" s="44">
        <v>150.4</v>
      </c>
      <c r="J30" s="44">
        <v>151.30000000000001</v>
      </c>
      <c r="K30" s="44">
        <v>135.9</v>
      </c>
      <c r="L30" s="44">
        <v>147.19999999999999</v>
      </c>
      <c r="M30" s="44">
        <v>146.9</v>
      </c>
      <c r="N30" s="44">
        <v>139.30000000000001</v>
      </c>
      <c r="O30" s="44">
        <v>136.9</v>
      </c>
      <c r="P30" s="44">
        <v>146.69999999999999</v>
      </c>
      <c r="Q30" s="44">
        <v>143.19999999999999</v>
      </c>
      <c r="R30" s="44">
        <v>141.19999999999999</v>
      </c>
    </row>
    <row r="31" spans="1:18" ht="18.75" customHeight="1" x14ac:dyDescent="0.15">
      <c r="A31" s="42"/>
      <c r="B31" s="67"/>
      <c r="C31" s="65" t="s">
        <v>531</v>
      </c>
      <c r="D31" s="44">
        <v>114.8</v>
      </c>
      <c r="E31" s="44">
        <v>120.9</v>
      </c>
      <c r="F31" s="44">
        <v>124.4</v>
      </c>
      <c r="G31" s="44">
        <v>123.4</v>
      </c>
      <c r="H31" s="44">
        <v>122.6</v>
      </c>
      <c r="I31" s="44">
        <v>119</v>
      </c>
      <c r="J31" s="44">
        <v>127.9</v>
      </c>
      <c r="K31" s="44">
        <v>122.4</v>
      </c>
      <c r="L31" s="44">
        <v>126.2</v>
      </c>
      <c r="M31" s="44">
        <v>127</v>
      </c>
      <c r="N31" s="44">
        <v>122.1</v>
      </c>
      <c r="O31" s="44">
        <v>127.3</v>
      </c>
      <c r="P31" s="44">
        <v>123.5</v>
      </c>
      <c r="Q31" s="44">
        <v>125</v>
      </c>
      <c r="R31" s="44">
        <v>125.8</v>
      </c>
    </row>
    <row r="32" spans="1:18" ht="18.75" customHeight="1" x14ac:dyDescent="0.15">
      <c r="A32" s="42"/>
      <c r="B32" s="32" t="s">
        <v>306</v>
      </c>
      <c r="C32" s="62"/>
      <c r="D32" s="44">
        <v>133.5</v>
      </c>
      <c r="E32" s="44">
        <v>130.9</v>
      </c>
      <c r="F32" s="44">
        <v>138.69999999999999</v>
      </c>
      <c r="G32" s="44">
        <v>130.69999999999999</v>
      </c>
      <c r="H32" s="44">
        <v>125.7</v>
      </c>
      <c r="I32" s="44">
        <v>148.19999999999999</v>
      </c>
      <c r="J32" s="44">
        <v>146.1</v>
      </c>
      <c r="K32" s="44">
        <v>143.6</v>
      </c>
      <c r="L32" s="44">
        <v>148.9</v>
      </c>
      <c r="M32" s="44">
        <v>145.1</v>
      </c>
      <c r="N32" s="44">
        <v>128.69999999999999</v>
      </c>
      <c r="O32" s="44">
        <v>129.5</v>
      </c>
      <c r="P32" s="44">
        <v>137.19999999999999</v>
      </c>
      <c r="Q32" s="44">
        <v>141.19999999999999</v>
      </c>
      <c r="R32" s="44">
        <v>139.69999999999999</v>
      </c>
    </row>
    <row r="33" spans="1:18" ht="18.75" customHeight="1" x14ac:dyDescent="0.15">
      <c r="A33" s="42"/>
      <c r="B33" s="32" t="s">
        <v>313</v>
      </c>
      <c r="C33" s="62"/>
      <c r="D33" s="44">
        <v>136.4</v>
      </c>
      <c r="E33" s="44">
        <v>129.80000000000001</v>
      </c>
      <c r="F33" s="44">
        <v>131.69999999999999</v>
      </c>
      <c r="G33" s="44">
        <v>129.80000000000001</v>
      </c>
      <c r="H33" s="44">
        <v>126.6</v>
      </c>
      <c r="I33" s="44">
        <v>131.6</v>
      </c>
      <c r="J33" s="44">
        <v>141</v>
      </c>
      <c r="K33" s="44">
        <v>130.1</v>
      </c>
      <c r="L33" s="44">
        <v>131.6</v>
      </c>
      <c r="M33" s="44">
        <v>135.1</v>
      </c>
      <c r="N33" s="44">
        <v>129.19999999999999</v>
      </c>
      <c r="O33" s="44">
        <v>126.2</v>
      </c>
      <c r="P33" s="44">
        <v>132.9</v>
      </c>
      <c r="Q33" s="44">
        <v>134.30000000000001</v>
      </c>
      <c r="R33" s="44">
        <v>132.4</v>
      </c>
    </row>
    <row r="34" spans="1:18" ht="18.75" customHeight="1" x14ac:dyDescent="0.15">
      <c r="A34" s="42"/>
      <c r="B34" s="32" t="s">
        <v>1</v>
      </c>
      <c r="C34" s="62"/>
      <c r="D34" s="44">
        <v>161.4</v>
      </c>
      <c r="E34" s="44">
        <v>157.6</v>
      </c>
      <c r="F34" s="44">
        <v>159.69999999999999</v>
      </c>
      <c r="G34" s="44">
        <v>150.9</v>
      </c>
      <c r="H34" s="44">
        <v>153.6</v>
      </c>
      <c r="I34" s="44">
        <v>167.4</v>
      </c>
      <c r="J34" s="44">
        <v>170.7</v>
      </c>
      <c r="K34" s="44">
        <v>152.5</v>
      </c>
      <c r="L34" s="44">
        <v>168.2</v>
      </c>
      <c r="M34" s="44">
        <v>166.9</v>
      </c>
      <c r="N34" s="44">
        <v>147</v>
      </c>
      <c r="O34" s="44">
        <v>157.1</v>
      </c>
      <c r="P34" s="44">
        <v>160.69999999999999</v>
      </c>
      <c r="Q34" s="44">
        <v>162.9</v>
      </c>
      <c r="R34" s="44">
        <v>159.19999999999999</v>
      </c>
    </row>
    <row r="35" spans="1:18" ht="18.75" customHeight="1" x14ac:dyDescent="0.15">
      <c r="A35" s="42"/>
      <c r="B35" s="32" t="s">
        <v>243</v>
      </c>
      <c r="C35" s="62"/>
      <c r="D35" s="44">
        <v>89.5</v>
      </c>
      <c r="E35" s="44">
        <v>83.6</v>
      </c>
      <c r="F35" s="44">
        <v>86.5</v>
      </c>
      <c r="G35" s="44">
        <v>84</v>
      </c>
      <c r="H35" s="44">
        <v>74.8</v>
      </c>
      <c r="I35" s="44">
        <v>90.8</v>
      </c>
      <c r="J35" s="44">
        <v>86.2</v>
      </c>
      <c r="K35" s="44">
        <v>88.7</v>
      </c>
      <c r="L35" s="44">
        <v>84.4</v>
      </c>
      <c r="M35" s="44">
        <v>79.3</v>
      </c>
      <c r="N35" s="44">
        <v>79.5</v>
      </c>
      <c r="O35" s="44">
        <v>94.7</v>
      </c>
      <c r="P35" s="44">
        <v>89.7</v>
      </c>
      <c r="Q35" s="44">
        <v>91.5</v>
      </c>
      <c r="R35" s="44">
        <v>95.1</v>
      </c>
    </row>
    <row r="36" spans="1:18" ht="18.75" customHeight="1" x14ac:dyDescent="0.15">
      <c r="A36" s="42"/>
      <c r="B36" s="32"/>
      <c r="C36" s="62" t="s">
        <v>2</v>
      </c>
      <c r="D36" s="44">
        <v>140.6</v>
      </c>
      <c r="E36" s="44">
        <v>102.9</v>
      </c>
      <c r="F36" s="44">
        <v>102.8</v>
      </c>
      <c r="G36" s="44">
        <v>111.2</v>
      </c>
      <c r="H36" s="44">
        <v>74.900000000000006</v>
      </c>
      <c r="I36" s="44">
        <v>92.5</v>
      </c>
      <c r="J36" s="44">
        <v>112.7</v>
      </c>
      <c r="K36" s="44">
        <v>107.1</v>
      </c>
      <c r="L36" s="44">
        <v>76.900000000000006</v>
      </c>
      <c r="M36" s="44">
        <v>92</v>
      </c>
      <c r="N36" s="44">
        <v>113.4</v>
      </c>
      <c r="O36" s="44">
        <v>119.2</v>
      </c>
      <c r="P36" s="44">
        <v>90.3</v>
      </c>
      <c r="Q36" s="44">
        <v>118.3</v>
      </c>
      <c r="R36" s="44">
        <v>123.3</v>
      </c>
    </row>
    <row r="37" spans="1:18" ht="18.75" customHeight="1" x14ac:dyDescent="0.15">
      <c r="A37" s="42"/>
      <c r="B37" s="32"/>
      <c r="C37" s="62" t="s">
        <v>532</v>
      </c>
      <c r="D37" s="44">
        <v>74.099999999999994</v>
      </c>
      <c r="E37" s="44">
        <v>77.599999999999994</v>
      </c>
      <c r="F37" s="44">
        <v>82.1</v>
      </c>
      <c r="G37" s="44">
        <v>76.599999999999994</v>
      </c>
      <c r="H37" s="44">
        <v>74.7</v>
      </c>
      <c r="I37" s="44">
        <v>90.3</v>
      </c>
      <c r="J37" s="44">
        <v>78.900000000000006</v>
      </c>
      <c r="K37" s="44">
        <v>83.7</v>
      </c>
      <c r="L37" s="44">
        <v>86.4</v>
      </c>
      <c r="M37" s="44">
        <v>76</v>
      </c>
      <c r="N37" s="44">
        <v>70</v>
      </c>
      <c r="O37" s="44">
        <v>87.6</v>
      </c>
      <c r="P37" s="44">
        <v>89.5</v>
      </c>
      <c r="Q37" s="44">
        <v>84.1</v>
      </c>
      <c r="R37" s="44">
        <v>86.5</v>
      </c>
    </row>
    <row r="38" spans="1:18" ht="18.75" customHeight="1" x14ac:dyDescent="0.15">
      <c r="A38" s="42"/>
      <c r="B38" s="32" t="s">
        <v>263</v>
      </c>
      <c r="C38" s="62"/>
      <c r="D38" s="44">
        <v>108.3</v>
      </c>
      <c r="E38" s="44">
        <v>97</v>
      </c>
      <c r="F38" s="44">
        <v>85</v>
      </c>
      <c r="G38" s="44">
        <v>81.5</v>
      </c>
      <c r="H38" s="44">
        <v>70.599999999999994</v>
      </c>
      <c r="I38" s="44">
        <v>85</v>
      </c>
      <c r="J38" s="44">
        <v>88</v>
      </c>
      <c r="K38" s="44">
        <v>79.900000000000006</v>
      </c>
      <c r="L38" s="44">
        <v>84.7</v>
      </c>
      <c r="M38" s="44">
        <v>88.9</v>
      </c>
      <c r="N38" s="44">
        <v>88</v>
      </c>
      <c r="O38" s="44">
        <v>86.3</v>
      </c>
      <c r="P38" s="44">
        <v>87.5</v>
      </c>
      <c r="Q38" s="44">
        <v>87.7</v>
      </c>
      <c r="R38" s="44">
        <v>91.2</v>
      </c>
    </row>
    <row r="39" spans="1:18" ht="18.75" customHeight="1" x14ac:dyDescent="0.15">
      <c r="A39" s="42"/>
      <c r="B39" s="32" t="s">
        <v>161</v>
      </c>
      <c r="C39" s="62"/>
      <c r="D39" s="44">
        <v>111.1</v>
      </c>
      <c r="E39" s="44">
        <v>104.7</v>
      </c>
      <c r="F39" s="44">
        <v>101.6</v>
      </c>
      <c r="G39" s="44">
        <v>94.9</v>
      </c>
      <c r="H39" s="44">
        <v>88.7</v>
      </c>
      <c r="I39" s="44">
        <v>71</v>
      </c>
      <c r="J39" s="44">
        <v>113.6</v>
      </c>
      <c r="K39" s="44">
        <v>81.599999999999994</v>
      </c>
      <c r="L39" s="44">
        <v>117.8</v>
      </c>
      <c r="M39" s="44">
        <v>110.4</v>
      </c>
      <c r="N39" s="44">
        <v>73.599999999999994</v>
      </c>
      <c r="O39" s="44">
        <v>126.6</v>
      </c>
      <c r="P39" s="44">
        <v>141.9</v>
      </c>
      <c r="Q39" s="44">
        <v>107.6</v>
      </c>
      <c r="R39" s="44">
        <v>93.8</v>
      </c>
    </row>
    <row r="40" spans="1:18" ht="18.75" customHeight="1" x14ac:dyDescent="0.15">
      <c r="A40" s="42"/>
      <c r="B40" s="32" t="s">
        <v>264</v>
      </c>
      <c r="C40" s="62"/>
      <c r="D40" s="44">
        <v>129.6</v>
      </c>
      <c r="E40" s="44">
        <v>132.5</v>
      </c>
      <c r="F40" s="44">
        <v>135.69999999999999</v>
      </c>
      <c r="G40" s="44">
        <v>130</v>
      </c>
      <c r="H40" s="44">
        <v>129.30000000000001</v>
      </c>
      <c r="I40" s="44">
        <v>135.30000000000001</v>
      </c>
      <c r="J40" s="44">
        <v>145</v>
      </c>
      <c r="K40" s="44">
        <v>131.4</v>
      </c>
      <c r="L40" s="44">
        <v>142</v>
      </c>
      <c r="M40" s="44">
        <v>139.19999999999999</v>
      </c>
      <c r="N40" s="44">
        <v>132.69999999999999</v>
      </c>
      <c r="O40" s="44">
        <v>139.4</v>
      </c>
      <c r="P40" s="44">
        <v>135.4</v>
      </c>
      <c r="Q40" s="44">
        <v>134.9</v>
      </c>
      <c r="R40" s="44">
        <v>134.1</v>
      </c>
    </row>
    <row r="41" spans="1:18" ht="18.75" customHeight="1" x14ac:dyDescent="0.15">
      <c r="A41" s="42"/>
      <c r="B41" s="32"/>
      <c r="C41" s="62" t="s">
        <v>3</v>
      </c>
      <c r="D41" s="44">
        <v>138.69999999999999</v>
      </c>
      <c r="E41" s="44">
        <v>142.69999999999999</v>
      </c>
      <c r="F41" s="44">
        <v>145.80000000000001</v>
      </c>
      <c r="G41" s="44">
        <v>141.30000000000001</v>
      </c>
      <c r="H41" s="44">
        <v>134.9</v>
      </c>
      <c r="I41" s="44">
        <v>149.80000000000001</v>
      </c>
      <c r="J41" s="44">
        <v>153.6</v>
      </c>
      <c r="K41" s="44">
        <v>142.6</v>
      </c>
      <c r="L41" s="44">
        <v>153.4</v>
      </c>
      <c r="M41" s="44">
        <v>148</v>
      </c>
      <c r="N41" s="44">
        <v>147.1</v>
      </c>
      <c r="O41" s="44">
        <v>147.5</v>
      </c>
      <c r="P41" s="44">
        <v>144.9</v>
      </c>
      <c r="Q41" s="44">
        <v>143.6</v>
      </c>
      <c r="R41" s="44">
        <v>143.1</v>
      </c>
    </row>
    <row r="42" spans="1:18" ht="18.75" customHeight="1" x14ac:dyDescent="0.15">
      <c r="A42" s="42"/>
      <c r="B42" s="32"/>
      <c r="C42" s="62" t="s">
        <v>533</v>
      </c>
      <c r="D42" s="44">
        <v>119.7</v>
      </c>
      <c r="E42" s="44">
        <v>121.6</v>
      </c>
      <c r="F42" s="44">
        <v>124.9</v>
      </c>
      <c r="G42" s="44">
        <v>118</v>
      </c>
      <c r="H42" s="44">
        <v>123.5</v>
      </c>
      <c r="I42" s="44">
        <v>120.1</v>
      </c>
      <c r="J42" s="44">
        <v>135.69999999999999</v>
      </c>
      <c r="K42" s="44">
        <v>119.3</v>
      </c>
      <c r="L42" s="44">
        <v>129.69999999999999</v>
      </c>
      <c r="M42" s="44">
        <v>129.80000000000001</v>
      </c>
      <c r="N42" s="44">
        <v>117.1</v>
      </c>
      <c r="O42" s="44">
        <v>130.6</v>
      </c>
      <c r="P42" s="44">
        <v>125</v>
      </c>
      <c r="Q42" s="44">
        <v>125.4</v>
      </c>
      <c r="R42" s="44">
        <v>124.3</v>
      </c>
    </row>
    <row r="43" spans="1:18" ht="18.75" customHeight="1" x14ac:dyDescent="0.15">
      <c r="A43" s="42"/>
      <c r="B43" s="32" t="s">
        <v>244</v>
      </c>
      <c r="C43" s="62"/>
      <c r="D43" s="44">
        <v>151.19999999999999</v>
      </c>
      <c r="E43" s="44">
        <v>140.6</v>
      </c>
      <c r="F43" s="44">
        <v>140.4</v>
      </c>
      <c r="G43" s="44">
        <v>150.9</v>
      </c>
      <c r="H43" s="44">
        <v>131.9</v>
      </c>
      <c r="I43" s="44">
        <v>145.30000000000001</v>
      </c>
      <c r="J43" s="44">
        <v>154.69999999999999</v>
      </c>
      <c r="K43" s="44">
        <v>144.4</v>
      </c>
      <c r="L43" s="44">
        <v>131</v>
      </c>
      <c r="M43" s="44">
        <v>142.5</v>
      </c>
      <c r="N43" s="44">
        <v>134.9</v>
      </c>
      <c r="O43" s="44">
        <v>137.6</v>
      </c>
      <c r="P43" s="44">
        <v>132.5</v>
      </c>
      <c r="Q43" s="44">
        <v>136.1</v>
      </c>
      <c r="R43" s="44">
        <v>143.9</v>
      </c>
    </row>
    <row r="44" spans="1:18" ht="18.75" customHeight="1" x14ac:dyDescent="0.15">
      <c r="A44" s="42"/>
      <c r="B44" s="32" t="s">
        <v>534</v>
      </c>
      <c r="C44" s="62"/>
      <c r="D44" s="44">
        <v>134.4</v>
      </c>
      <c r="E44" s="44">
        <v>130.4</v>
      </c>
      <c r="F44" s="44">
        <v>139.19999999999999</v>
      </c>
      <c r="G44" s="44">
        <v>130</v>
      </c>
      <c r="H44" s="44">
        <v>131.69999999999999</v>
      </c>
      <c r="I44" s="44">
        <v>141.1</v>
      </c>
      <c r="J44" s="44">
        <v>143.5</v>
      </c>
      <c r="K44" s="44">
        <v>128.30000000000001</v>
      </c>
      <c r="L44" s="44">
        <v>146</v>
      </c>
      <c r="M44" s="44">
        <v>143.4</v>
      </c>
      <c r="N44" s="44">
        <v>133.9</v>
      </c>
      <c r="O44" s="44">
        <v>140.9</v>
      </c>
      <c r="P44" s="44">
        <v>144.19999999999999</v>
      </c>
      <c r="Q44" s="44">
        <v>145.5</v>
      </c>
      <c r="R44" s="44">
        <v>143.30000000000001</v>
      </c>
    </row>
    <row r="45" spans="1:18" ht="3.75" customHeight="1" x14ac:dyDescent="0.15">
      <c r="A45" s="50"/>
      <c r="B45" s="50"/>
      <c r="C45" s="94"/>
      <c r="D45" s="52"/>
      <c r="E45" s="52"/>
      <c r="F45" s="161"/>
      <c r="G45" s="16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</row>
    <row r="46" spans="1:18" s="93" customFormat="1" x14ac:dyDescent="0.15">
      <c r="A46" s="32" t="s">
        <v>210</v>
      </c>
      <c r="B46" s="14"/>
      <c r="D46" s="91"/>
      <c r="E46" s="91"/>
      <c r="F46" s="91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1:18" s="93" customFormat="1" x14ac:dyDescent="0.15">
      <c r="A47" s="80" t="s">
        <v>490</v>
      </c>
      <c r="D47" s="95"/>
      <c r="E47" s="95"/>
      <c r="F47" s="95"/>
      <c r="I47" s="80" t="s">
        <v>494</v>
      </c>
      <c r="J47" s="81"/>
      <c r="K47" s="256"/>
    </row>
    <row r="48" spans="1:18" s="81" customFormat="1" x14ac:dyDescent="0.15">
      <c r="A48" s="80" t="s">
        <v>491</v>
      </c>
      <c r="D48" s="91"/>
      <c r="E48" s="91"/>
      <c r="F48" s="91"/>
      <c r="I48" s="80" t="s">
        <v>308</v>
      </c>
      <c r="J48" s="97"/>
      <c r="K48" s="98"/>
    </row>
    <row r="49" spans="1:18" s="81" customFormat="1" x14ac:dyDescent="0.15">
      <c r="A49" s="80" t="s">
        <v>492</v>
      </c>
      <c r="B49" s="256"/>
      <c r="D49" s="256"/>
      <c r="E49" s="256"/>
      <c r="F49" s="256"/>
      <c r="I49" s="80" t="s">
        <v>495</v>
      </c>
      <c r="O49" s="99"/>
      <c r="P49" s="99"/>
      <c r="Q49" s="99"/>
      <c r="R49" s="99"/>
    </row>
    <row r="50" spans="1:18" s="33" customFormat="1" x14ac:dyDescent="0.15">
      <c r="A50" s="80" t="s">
        <v>493</v>
      </c>
      <c r="C50" s="97"/>
      <c r="D50" s="98"/>
      <c r="E50" s="98"/>
      <c r="F50" s="98"/>
      <c r="G50" s="80"/>
      <c r="I50" s="80" t="s">
        <v>496</v>
      </c>
      <c r="J50" s="81"/>
      <c r="K50" s="256"/>
      <c r="L50" s="99"/>
      <c r="M50" s="99"/>
      <c r="N50" s="99"/>
      <c r="O50" s="80"/>
      <c r="P50" s="80"/>
      <c r="Q50" s="80"/>
      <c r="R50" s="80"/>
    </row>
    <row r="51" spans="1:18" s="81" customFormat="1" x14ac:dyDescent="0.15">
      <c r="A51" s="80" t="s">
        <v>309</v>
      </c>
      <c r="B51" s="256"/>
      <c r="D51" s="256"/>
      <c r="E51" s="256"/>
      <c r="F51" s="256"/>
      <c r="I51" s="80" t="s">
        <v>497</v>
      </c>
      <c r="J51" s="97"/>
      <c r="K51" s="98"/>
      <c r="L51" s="80"/>
      <c r="M51" s="80"/>
      <c r="N51" s="80"/>
      <c r="O51" s="99"/>
      <c r="P51" s="99"/>
      <c r="Q51" s="99"/>
      <c r="R51" s="99"/>
    </row>
    <row r="52" spans="1:18" s="33" customFormat="1" x14ac:dyDescent="0.15">
      <c r="C52" s="97"/>
      <c r="D52" s="98"/>
      <c r="E52" s="98"/>
      <c r="F52" s="98"/>
      <c r="G52" s="80"/>
      <c r="I52" s="80" t="s">
        <v>310</v>
      </c>
      <c r="J52" s="81"/>
      <c r="K52" s="256"/>
      <c r="L52" s="99"/>
      <c r="M52" s="99"/>
      <c r="N52" s="99"/>
      <c r="O52" s="80"/>
      <c r="P52" s="80"/>
      <c r="Q52" s="80"/>
      <c r="R52" s="80"/>
    </row>
    <row r="53" spans="1:18" s="81" customFormat="1" x14ac:dyDescent="0.15">
      <c r="A53" s="80"/>
      <c r="B53" s="256"/>
      <c r="D53" s="256"/>
      <c r="E53" s="256"/>
      <c r="F53" s="256"/>
      <c r="I53" s="81" t="s">
        <v>311</v>
      </c>
      <c r="K53" s="98"/>
      <c r="L53" s="80"/>
      <c r="M53" s="80"/>
      <c r="N53" s="80"/>
      <c r="O53" s="99"/>
      <c r="P53" s="99"/>
      <c r="Q53" s="99"/>
      <c r="R53" s="99"/>
    </row>
    <row r="54" spans="1:18" s="33" customFormat="1" x14ac:dyDescent="0.15">
      <c r="C54" s="97"/>
      <c r="D54" s="98"/>
      <c r="E54" s="98"/>
      <c r="F54" s="98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</row>
    <row r="55" spans="1:18" s="33" customFormat="1" x14ac:dyDescent="0.15">
      <c r="C55" s="97"/>
      <c r="D55" s="98"/>
      <c r="E55" s="98"/>
      <c r="F55" s="98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</row>
    <row r="56" spans="1:18" s="33" customFormat="1" x14ac:dyDescent="0.15">
      <c r="C56" s="97"/>
      <c r="D56" s="98"/>
      <c r="E56" s="98"/>
      <c r="F56" s="98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</row>
    <row r="57" spans="1:18" s="33" customFormat="1" x14ac:dyDescent="0.15">
      <c r="C57" s="97"/>
      <c r="D57" s="98"/>
      <c r="E57" s="98"/>
      <c r="F57" s="98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</row>
    <row r="58" spans="1:18" s="33" customFormat="1" x14ac:dyDescent="0.15">
      <c r="C58" s="97"/>
      <c r="D58" s="98"/>
      <c r="E58" s="98"/>
      <c r="F58" s="98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</row>
    <row r="59" spans="1:18" s="33" customFormat="1" x14ac:dyDescent="0.15">
      <c r="D59" s="98"/>
      <c r="E59" s="98"/>
      <c r="F59" s="98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</row>
    <row r="60" spans="1:18" s="33" customFormat="1" x14ac:dyDescent="0.15">
      <c r="D60" s="98"/>
      <c r="E60" s="98"/>
      <c r="F60" s="98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</row>
    <row r="61" spans="1:18" s="33" customFormat="1" x14ac:dyDescent="0.15">
      <c r="D61" s="98"/>
      <c r="E61" s="98"/>
      <c r="F61" s="98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</row>
    <row r="62" spans="1:18" s="33" customFormat="1" x14ac:dyDescent="0.15">
      <c r="D62" s="98"/>
      <c r="E62" s="98"/>
      <c r="F62" s="98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</row>
    <row r="63" spans="1:18" s="33" customFormat="1" x14ac:dyDescent="0.15">
      <c r="D63" s="98"/>
      <c r="E63" s="98"/>
      <c r="F63" s="98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</row>
    <row r="64" spans="1:18" s="33" customFormat="1" x14ac:dyDescent="0.15">
      <c r="D64" s="98"/>
      <c r="E64" s="98"/>
      <c r="F64" s="98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</row>
    <row r="65" spans="4:18" s="33" customFormat="1" x14ac:dyDescent="0.15">
      <c r="D65" s="98"/>
      <c r="E65" s="98"/>
      <c r="F65" s="98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</row>
    <row r="66" spans="4:18" s="33" customFormat="1" x14ac:dyDescent="0.15">
      <c r="D66" s="98"/>
      <c r="E66" s="98"/>
      <c r="F66" s="98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</row>
    <row r="67" spans="4:18" s="33" customFormat="1" x14ac:dyDescent="0.15">
      <c r="D67" s="98"/>
      <c r="E67" s="98"/>
      <c r="F67" s="98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</row>
    <row r="68" spans="4:18" s="33" customFormat="1" x14ac:dyDescent="0.15">
      <c r="D68" s="98"/>
      <c r="E68" s="98"/>
      <c r="F68" s="98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</row>
    <row r="69" spans="4:18" s="33" customFormat="1" x14ac:dyDescent="0.15">
      <c r="D69" s="98"/>
      <c r="E69" s="98"/>
      <c r="F69" s="98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</row>
    <row r="70" spans="4:18" s="33" customFormat="1" x14ac:dyDescent="0.15">
      <c r="D70" s="98"/>
      <c r="E70" s="98"/>
      <c r="F70" s="98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</row>
    <row r="71" spans="4:18" s="33" customFormat="1" x14ac:dyDescent="0.15">
      <c r="D71" s="98"/>
      <c r="E71" s="98"/>
      <c r="F71" s="98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</row>
    <row r="72" spans="4:18" s="33" customFormat="1" x14ac:dyDescent="0.15">
      <c r="D72" s="98"/>
      <c r="E72" s="98"/>
      <c r="F72" s="98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</row>
    <row r="73" spans="4:18" s="33" customFormat="1" x14ac:dyDescent="0.15">
      <c r="D73" s="98"/>
      <c r="E73" s="98"/>
      <c r="F73" s="98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</row>
    <row r="74" spans="4:18" s="33" customFormat="1" x14ac:dyDescent="0.15">
      <c r="D74" s="98"/>
      <c r="E74" s="98"/>
      <c r="F74" s="98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</row>
    <row r="75" spans="4:18" s="33" customFormat="1" x14ac:dyDescent="0.15">
      <c r="D75" s="98"/>
      <c r="E75" s="98"/>
      <c r="F75" s="98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</row>
    <row r="76" spans="4:18" s="33" customFormat="1" x14ac:dyDescent="0.15">
      <c r="D76" s="98"/>
      <c r="E76" s="98"/>
      <c r="F76" s="98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</row>
    <row r="77" spans="4:18" s="33" customFormat="1" x14ac:dyDescent="0.15">
      <c r="D77" s="98"/>
      <c r="E77" s="98"/>
      <c r="F77" s="98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</row>
    <row r="78" spans="4:18" s="33" customFormat="1" x14ac:dyDescent="0.15">
      <c r="D78" s="98"/>
      <c r="E78" s="98"/>
      <c r="F78" s="98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</row>
    <row r="79" spans="4:18" s="33" customFormat="1" x14ac:dyDescent="0.15">
      <c r="D79" s="98"/>
      <c r="E79" s="98"/>
      <c r="F79" s="98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</row>
    <row r="80" spans="4:18" s="33" customFormat="1" x14ac:dyDescent="0.15">
      <c r="D80" s="98"/>
      <c r="E80" s="98"/>
      <c r="F80" s="98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</row>
    <row r="81" spans="4:18" s="33" customFormat="1" x14ac:dyDescent="0.15">
      <c r="D81" s="98"/>
      <c r="E81" s="98"/>
      <c r="F81" s="98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</row>
    <row r="82" spans="4:18" s="33" customFormat="1" x14ac:dyDescent="0.15">
      <c r="D82" s="98"/>
      <c r="E82" s="98"/>
      <c r="F82" s="98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</row>
    <row r="83" spans="4:18" s="33" customFormat="1" x14ac:dyDescent="0.15">
      <c r="D83" s="98"/>
      <c r="E83" s="98"/>
      <c r="F83" s="98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</row>
    <row r="84" spans="4:18" s="33" customFormat="1" x14ac:dyDescent="0.15">
      <c r="D84" s="98"/>
      <c r="E84" s="98"/>
      <c r="F84" s="98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</row>
    <row r="85" spans="4:18" s="33" customFormat="1" x14ac:dyDescent="0.15">
      <c r="D85" s="98"/>
      <c r="E85" s="98"/>
      <c r="F85" s="98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</row>
    <row r="86" spans="4:18" s="33" customFormat="1" x14ac:dyDescent="0.15">
      <c r="D86" s="98"/>
      <c r="E86" s="98"/>
      <c r="F86" s="98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</row>
    <row r="87" spans="4:18" s="33" customFormat="1" x14ac:dyDescent="0.15">
      <c r="D87" s="98"/>
      <c r="E87" s="98"/>
      <c r="F87" s="98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</row>
    <row r="88" spans="4:18" s="33" customFormat="1" x14ac:dyDescent="0.15">
      <c r="D88" s="98"/>
      <c r="E88" s="98"/>
      <c r="F88" s="98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</row>
    <row r="89" spans="4:18" s="33" customFormat="1" x14ac:dyDescent="0.15">
      <c r="D89" s="98"/>
      <c r="E89" s="98"/>
      <c r="F89" s="98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</row>
    <row r="90" spans="4:18" s="33" customFormat="1" x14ac:dyDescent="0.15">
      <c r="D90" s="98"/>
      <c r="E90" s="98"/>
      <c r="F90" s="98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</row>
    <row r="91" spans="4:18" s="33" customFormat="1" x14ac:dyDescent="0.15">
      <c r="D91" s="98"/>
      <c r="E91" s="98"/>
      <c r="F91" s="98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</row>
    <row r="92" spans="4:18" s="33" customFormat="1" x14ac:dyDescent="0.15">
      <c r="D92" s="98"/>
      <c r="E92" s="98"/>
      <c r="F92" s="98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</row>
    <row r="93" spans="4:18" s="33" customFormat="1" x14ac:dyDescent="0.15">
      <c r="D93" s="98"/>
      <c r="E93" s="98"/>
      <c r="F93" s="98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</row>
    <row r="94" spans="4:18" s="33" customFormat="1" x14ac:dyDescent="0.15">
      <c r="D94" s="98"/>
      <c r="E94" s="98"/>
      <c r="F94" s="98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</row>
    <row r="95" spans="4:18" s="33" customFormat="1" x14ac:dyDescent="0.15">
      <c r="D95" s="98"/>
      <c r="E95" s="98"/>
      <c r="F95" s="98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</row>
    <row r="96" spans="4:18" s="33" customFormat="1" x14ac:dyDescent="0.15">
      <c r="D96" s="98"/>
      <c r="E96" s="98"/>
      <c r="F96" s="98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</row>
    <row r="97" spans="4:18" s="33" customFormat="1" x14ac:dyDescent="0.15">
      <c r="D97" s="98"/>
      <c r="E97" s="98"/>
      <c r="F97" s="98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</row>
    <row r="98" spans="4:18" s="33" customFormat="1" x14ac:dyDescent="0.15">
      <c r="D98" s="98"/>
      <c r="E98" s="98"/>
      <c r="F98" s="98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</row>
    <row r="99" spans="4:18" s="33" customFormat="1" x14ac:dyDescent="0.15">
      <c r="D99" s="98"/>
      <c r="E99" s="98"/>
      <c r="F99" s="98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</row>
    <row r="100" spans="4:18" s="33" customFormat="1" x14ac:dyDescent="0.15">
      <c r="D100" s="98"/>
      <c r="E100" s="98"/>
      <c r="F100" s="98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</row>
    <row r="101" spans="4:18" s="33" customFormat="1" x14ac:dyDescent="0.15">
      <c r="D101" s="98"/>
      <c r="E101" s="98"/>
      <c r="F101" s="98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</row>
    <row r="102" spans="4:18" s="33" customFormat="1" x14ac:dyDescent="0.15">
      <c r="D102" s="98"/>
      <c r="E102" s="98"/>
      <c r="F102" s="98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</row>
    <row r="103" spans="4:18" s="33" customFormat="1" x14ac:dyDescent="0.15">
      <c r="D103" s="98"/>
      <c r="E103" s="98"/>
      <c r="F103" s="98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</row>
    <row r="104" spans="4:18" s="33" customFormat="1" x14ac:dyDescent="0.15">
      <c r="D104" s="98"/>
      <c r="E104" s="98"/>
      <c r="F104" s="98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</row>
    <row r="105" spans="4:18" s="33" customFormat="1" x14ac:dyDescent="0.15">
      <c r="D105" s="98"/>
      <c r="E105" s="98"/>
      <c r="F105" s="98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</row>
    <row r="106" spans="4:18" s="33" customFormat="1" x14ac:dyDescent="0.15">
      <c r="D106" s="98"/>
      <c r="E106" s="98"/>
      <c r="F106" s="98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</row>
    <row r="107" spans="4:18" s="33" customFormat="1" x14ac:dyDescent="0.15">
      <c r="D107" s="98"/>
      <c r="E107" s="98"/>
      <c r="F107" s="98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</row>
    <row r="108" spans="4:18" s="33" customFormat="1" x14ac:dyDescent="0.15">
      <c r="D108" s="98"/>
      <c r="E108" s="98"/>
      <c r="F108" s="98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</row>
    <row r="109" spans="4:18" s="33" customFormat="1" x14ac:dyDescent="0.15">
      <c r="D109" s="98"/>
      <c r="E109" s="98"/>
      <c r="F109" s="98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</row>
    <row r="110" spans="4:18" s="33" customFormat="1" x14ac:dyDescent="0.15">
      <c r="D110" s="98"/>
      <c r="E110" s="98"/>
      <c r="F110" s="98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</row>
    <row r="111" spans="4:18" s="33" customFormat="1" x14ac:dyDescent="0.15">
      <c r="D111" s="98"/>
      <c r="E111" s="98"/>
      <c r="F111" s="98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</row>
    <row r="112" spans="4:18" s="33" customFormat="1" x14ac:dyDescent="0.15">
      <c r="D112" s="98"/>
      <c r="E112" s="98"/>
      <c r="F112" s="98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</row>
    <row r="113" spans="4:18" s="33" customFormat="1" x14ac:dyDescent="0.15">
      <c r="D113" s="98"/>
      <c r="E113" s="98"/>
      <c r="F113" s="98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</row>
    <row r="114" spans="4:18" s="33" customFormat="1" x14ac:dyDescent="0.15">
      <c r="D114" s="98"/>
      <c r="E114" s="98"/>
      <c r="F114" s="98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</row>
    <row r="115" spans="4:18" s="33" customFormat="1" x14ac:dyDescent="0.15">
      <c r="D115" s="98"/>
      <c r="E115" s="98"/>
      <c r="F115" s="98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</row>
    <row r="116" spans="4:18" s="33" customFormat="1" x14ac:dyDescent="0.15">
      <c r="D116" s="98"/>
      <c r="E116" s="98"/>
      <c r="F116" s="98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</row>
    <row r="117" spans="4:18" s="33" customFormat="1" x14ac:dyDescent="0.15">
      <c r="D117" s="98"/>
      <c r="E117" s="98"/>
      <c r="F117" s="98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</row>
    <row r="118" spans="4:18" s="33" customFormat="1" x14ac:dyDescent="0.15">
      <c r="D118" s="98"/>
      <c r="E118" s="98"/>
      <c r="F118" s="98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</row>
    <row r="119" spans="4:18" s="33" customFormat="1" x14ac:dyDescent="0.15">
      <c r="D119" s="98"/>
      <c r="E119" s="98"/>
      <c r="F119" s="98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</row>
    <row r="120" spans="4:18" s="33" customFormat="1" x14ac:dyDescent="0.15">
      <c r="D120" s="98"/>
      <c r="E120" s="98"/>
      <c r="F120" s="98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</row>
    <row r="121" spans="4:18" s="33" customFormat="1" x14ac:dyDescent="0.15">
      <c r="D121" s="98"/>
      <c r="E121" s="98"/>
      <c r="F121" s="98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</row>
    <row r="122" spans="4:18" s="33" customFormat="1" x14ac:dyDescent="0.15">
      <c r="D122" s="98"/>
      <c r="E122" s="98"/>
      <c r="F122" s="98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</row>
    <row r="123" spans="4:18" s="33" customFormat="1" x14ac:dyDescent="0.15">
      <c r="D123" s="98"/>
      <c r="E123" s="98"/>
      <c r="F123" s="98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</row>
    <row r="124" spans="4:18" s="33" customFormat="1" x14ac:dyDescent="0.15">
      <c r="D124" s="98"/>
      <c r="E124" s="98"/>
      <c r="F124" s="98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</row>
    <row r="125" spans="4:18" s="33" customFormat="1" x14ac:dyDescent="0.15">
      <c r="D125" s="98"/>
      <c r="E125" s="98"/>
      <c r="F125" s="98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</row>
    <row r="126" spans="4:18" s="33" customFormat="1" x14ac:dyDescent="0.15">
      <c r="D126" s="98"/>
      <c r="E126" s="98"/>
      <c r="F126" s="98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</row>
    <row r="127" spans="4:18" s="33" customFormat="1" x14ac:dyDescent="0.15">
      <c r="D127" s="98"/>
      <c r="E127" s="98"/>
      <c r="F127" s="98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</row>
    <row r="128" spans="4:18" s="33" customFormat="1" x14ac:dyDescent="0.15">
      <c r="D128" s="98"/>
      <c r="E128" s="98"/>
      <c r="F128" s="98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</row>
    <row r="129" spans="4:18" s="33" customFormat="1" x14ac:dyDescent="0.15">
      <c r="D129" s="98"/>
      <c r="E129" s="98"/>
      <c r="F129" s="98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</row>
    <row r="130" spans="4:18" s="33" customFormat="1" x14ac:dyDescent="0.15">
      <c r="D130" s="98"/>
      <c r="E130" s="98"/>
      <c r="F130" s="98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</row>
    <row r="131" spans="4:18" s="33" customFormat="1" x14ac:dyDescent="0.15">
      <c r="D131" s="98"/>
      <c r="E131" s="98"/>
      <c r="F131" s="98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</row>
    <row r="132" spans="4:18" s="33" customFormat="1" x14ac:dyDescent="0.15">
      <c r="D132" s="98"/>
      <c r="E132" s="98"/>
      <c r="F132" s="98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</row>
    <row r="133" spans="4:18" s="33" customFormat="1" x14ac:dyDescent="0.15">
      <c r="D133" s="98"/>
      <c r="E133" s="98"/>
      <c r="F133" s="98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</row>
    <row r="134" spans="4:18" s="33" customFormat="1" x14ac:dyDescent="0.15">
      <c r="D134" s="98"/>
      <c r="E134" s="98"/>
      <c r="F134" s="98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</row>
    <row r="135" spans="4:18" s="33" customFormat="1" x14ac:dyDescent="0.15">
      <c r="D135" s="98"/>
      <c r="E135" s="98"/>
      <c r="F135" s="98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</row>
    <row r="136" spans="4:18" s="33" customFormat="1" x14ac:dyDescent="0.15">
      <c r="D136" s="98"/>
      <c r="E136" s="98"/>
      <c r="F136" s="98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</row>
    <row r="137" spans="4:18" s="33" customFormat="1" x14ac:dyDescent="0.15">
      <c r="D137" s="98"/>
      <c r="E137" s="98"/>
      <c r="F137" s="98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</row>
    <row r="138" spans="4:18" s="33" customFormat="1" x14ac:dyDescent="0.15">
      <c r="D138" s="98"/>
      <c r="E138" s="98"/>
      <c r="F138" s="98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</row>
    <row r="139" spans="4:18" s="33" customFormat="1" x14ac:dyDescent="0.15">
      <c r="D139" s="98"/>
      <c r="E139" s="98"/>
      <c r="F139" s="98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</row>
    <row r="140" spans="4:18" s="33" customFormat="1" x14ac:dyDescent="0.15">
      <c r="D140" s="98"/>
      <c r="E140" s="98"/>
      <c r="F140" s="98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</row>
    <row r="141" spans="4:18" s="33" customFormat="1" x14ac:dyDescent="0.15">
      <c r="D141" s="98"/>
      <c r="E141" s="98"/>
      <c r="F141" s="98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</row>
    <row r="142" spans="4:18" s="33" customFormat="1" x14ac:dyDescent="0.15">
      <c r="D142" s="98"/>
      <c r="E142" s="98"/>
      <c r="F142" s="98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</row>
    <row r="143" spans="4:18" s="33" customFormat="1" x14ac:dyDescent="0.15">
      <c r="D143" s="98"/>
      <c r="E143" s="98"/>
      <c r="F143" s="98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</row>
    <row r="144" spans="4:18" s="33" customFormat="1" x14ac:dyDescent="0.15">
      <c r="D144" s="98"/>
      <c r="E144" s="98"/>
      <c r="F144" s="98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</row>
    <row r="145" spans="4:18" s="33" customFormat="1" x14ac:dyDescent="0.15">
      <c r="D145" s="98"/>
      <c r="E145" s="98"/>
      <c r="F145" s="98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</row>
    <row r="146" spans="4:18" s="33" customFormat="1" x14ac:dyDescent="0.15">
      <c r="D146" s="98"/>
      <c r="E146" s="98"/>
      <c r="F146" s="98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</row>
    <row r="147" spans="4:18" s="33" customFormat="1" x14ac:dyDescent="0.15">
      <c r="D147" s="98"/>
      <c r="E147" s="98"/>
      <c r="F147" s="98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</row>
    <row r="148" spans="4:18" s="33" customFormat="1" x14ac:dyDescent="0.15">
      <c r="D148" s="98"/>
      <c r="E148" s="98"/>
      <c r="F148" s="98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</row>
    <row r="149" spans="4:18" s="33" customFormat="1" x14ac:dyDescent="0.15">
      <c r="D149" s="98"/>
      <c r="E149" s="98"/>
      <c r="F149" s="98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</row>
    <row r="150" spans="4:18" s="33" customFormat="1" x14ac:dyDescent="0.15">
      <c r="D150" s="98"/>
      <c r="E150" s="98"/>
      <c r="F150" s="98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</row>
    <row r="151" spans="4:18" s="33" customFormat="1" x14ac:dyDescent="0.15">
      <c r="D151" s="98"/>
      <c r="E151" s="98"/>
      <c r="F151" s="98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</row>
    <row r="152" spans="4:18" s="33" customFormat="1" x14ac:dyDescent="0.15">
      <c r="D152" s="98"/>
      <c r="E152" s="98"/>
      <c r="F152" s="98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</row>
    <row r="153" spans="4:18" s="33" customFormat="1" x14ac:dyDescent="0.15">
      <c r="D153" s="98"/>
      <c r="E153" s="98"/>
      <c r="F153" s="98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</row>
    <row r="154" spans="4:18" s="33" customFormat="1" x14ac:dyDescent="0.15">
      <c r="D154" s="98"/>
      <c r="E154" s="98"/>
      <c r="F154" s="98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</row>
    <row r="155" spans="4:18" s="33" customFormat="1" x14ac:dyDescent="0.15">
      <c r="D155" s="98"/>
      <c r="E155" s="98"/>
      <c r="F155" s="98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</row>
    <row r="156" spans="4:18" s="33" customFormat="1" x14ac:dyDescent="0.15">
      <c r="D156" s="98"/>
      <c r="E156" s="98"/>
      <c r="F156" s="98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</row>
    <row r="157" spans="4:18" s="33" customFormat="1" x14ac:dyDescent="0.15">
      <c r="D157" s="98"/>
      <c r="E157" s="98"/>
      <c r="F157" s="98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</row>
    <row r="158" spans="4:18" s="33" customFormat="1" x14ac:dyDescent="0.15">
      <c r="D158" s="98"/>
      <c r="E158" s="98"/>
      <c r="F158" s="98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</row>
    <row r="159" spans="4:18" s="33" customFormat="1" x14ac:dyDescent="0.15">
      <c r="D159" s="98"/>
      <c r="E159" s="98"/>
      <c r="F159" s="98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</row>
    <row r="160" spans="4:18" s="33" customFormat="1" x14ac:dyDescent="0.15">
      <c r="D160" s="98"/>
      <c r="E160" s="98"/>
      <c r="F160" s="98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</row>
    <row r="161" spans="4:18" s="33" customFormat="1" x14ac:dyDescent="0.15">
      <c r="D161" s="98"/>
      <c r="E161" s="98"/>
      <c r="F161" s="98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</row>
    <row r="162" spans="4:18" s="33" customFormat="1" x14ac:dyDescent="0.15">
      <c r="D162" s="98"/>
      <c r="E162" s="98"/>
      <c r="F162" s="98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</row>
    <row r="163" spans="4:18" s="33" customFormat="1" x14ac:dyDescent="0.15">
      <c r="D163" s="98"/>
      <c r="E163" s="98"/>
      <c r="F163" s="98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</row>
    <row r="164" spans="4:18" s="33" customFormat="1" x14ac:dyDescent="0.15">
      <c r="D164" s="98"/>
      <c r="E164" s="98"/>
      <c r="F164" s="98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</row>
    <row r="165" spans="4:18" s="33" customFormat="1" x14ac:dyDescent="0.15">
      <c r="D165" s="98"/>
      <c r="E165" s="98"/>
      <c r="F165" s="98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</row>
    <row r="166" spans="4:18" s="33" customFormat="1" x14ac:dyDescent="0.15">
      <c r="D166" s="98"/>
      <c r="E166" s="98"/>
      <c r="F166" s="98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</row>
    <row r="167" spans="4:18" s="33" customFormat="1" x14ac:dyDescent="0.15">
      <c r="D167" s="98"/>
      <c r="E167" s="98"/>
      <c r="F167" s="98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</row>
    <row r="168" spans="4:18" s="33" customFormat="1" x14ac:dyDescent="0.15">
      <c r="D168" s="98"/>
      <c r="E168" s="98"/>
      <c r="F168" s="98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</row>
    <row r="169" spans="4:18" s="33" customFormat="1" x14ac:dyDescent="0.15">
      <c r="D169" s="98"/>
      <c r="E169" s="98"/>
      <c r="F169" s="98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</row>
    <row r="170" spans="4:18" s="33" customFormat="1" x14ac:dyDescent="0.15">
      <c r="D170" s="98"/>
      <c r="E170" s="98"/>
      <c r="F170" s="98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</row>
    <row r="171" spans="4:18" s="33" customFormat="1" x14ac:dyDescent="0.15">
      <c r="D171" s="98"/>
      <c r="E171" s="98"/>
      <c r="F171" s="98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</row>
    <row r="172" spans="4:18" s="33" customFormat="1" x14ac:dyDescent="0.15">
      <c r="D172" s="98"/>
      <c r="E172" s="98"/>
      <c r="F172" s="98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</row>
    <row r="173" spans="4:18" s="33" customFormat="1" x14ac:dyDescent="0.15">
      <c r="D173" s="98"/>
      <c r="E173" s="98"/>
      <c r="F173" s="98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</row>
    <row r="174" spans="4:18" s="33" customFormat="1" x14ac:dyDescent="0.15">
      <c r="D174" s="98"/>
      <c r="E174" s="98"/>
      <c r="F174" s="98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</row>
    <row r="175" spans="4:18" s="33" customFormat="1" x14ac:dyDescent="0.15">
      <c r="D175" s="98"/>
      <c r="E175" s="98"/>
      <c r="F175" s="98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</row>
    <row r="176" spans="4:18" s="33" customFormat="1" x14ac:dyDescent="0.15">
      <c r="D176" s="98"/>
      <c r="E176" s="98"/>
      <c r="F176" s="98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</row>
    <row r="177" spans="4:18" s="33" customFormat="1" x14ac:dyDescent="0.15">
      <c r="D177" s="98"/>
      <c r="E177" s="98"/>
      <c r="F177" s="98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</row>
    <row r="178" spans="4:18" s="33" customFormat="1" x14ac:dyDescent="0.15">
      <c r="D178" s="98"/>
      <c r="E178" s="98"/>
      <c r="F178" s="98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</row>
    <row r="179" spans="4:18" s="33" customFormat="1" x14ac:dyDescent="0.15">
      <c r="D179" s="98"/>
      <c r="E179" s="98"/>
      <c r="F179" s="98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</row>
    <row r="180" spans="4:18" s="33" customFormat="1" x14ac:dyDescent="0.15">
      <c r="D180" s="98"/>
      <c r="E180" s="98"/>
      <c r="F180" s="98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</row>
    <row r="181" spans="4:18" s="33" customFormat="1" x14ac:dyDescent="0.15">
      <c r="D181" s="98"/>
      <c r="E181" s="98"/>
      <c r="F181" s="98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</row>
    <row r="182" spans="4:18" s="33" customFormat="1" x14ac:dyDescent="0.15">
      <c r="D182" s="98"/>
      <c r="E182" s="98"/>
      <c r="F182" s="98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</row>
    <row r="183" spans="4:18" s="33" customFormat="1" x14ac:dyDescent="0.15">
      <c r="D183" s="98"/>
      <c r="E183" s="98"/>
      <c r="F183" s="98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</row>
    <row r="184" spans="4:18" s="33" customFormat="1" x14ac:dyDescent="0.15">
      <c r="D184" s="98"/>
      <c r="E184" s="98"/>
      <c r="F184" s="98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</row>
    <row r="185" spans="4:18" s="33" customFormat="1" x14ac:dyDescent="0.15">
      <c r="D185" s="98"/>
      <c r="E185" s="98"/>
      <c r="F185" s="98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</row>
    <row r="186" spans="4:18" s="33" customFormat="1" x14ac:dyDescent="0.15">
      <c r="D186" s="98"/>
      <c r="E186" s="98"/>
      <c r="F186" s="98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</row>
    <row r="187" spans="4:18" s="33" customFormat="1" x14ac:dyDescent="0.15">
      <c r="D187" s="98"/>
      <c r="E187" s="98"/>
      <c r="F187" s="98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</row>
    <row r="188" spans="4:18" s="33" customFormat="1" x14ac:dyDescent="0.15">
      <c r="D188" s="98"/>
      <c r="E188" s="98"/>
      <c r="F188" s="98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</row>
    <row r="189" spans="4:18" s="33" customFormat="1" x14ac:dyDescent="0.15">
      <c r="D189" s="98"/>
      <c r="E189" s="98"/>
      <c r="F189" s="98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</row>
    <row r="190" spans="4:18" s="33" customFormat="1" x14ac:dyDescent="0.15">
      <c r="D190" s="98"/>
      <c r="E190" s="98"/>
      <c r="F190" s="98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</row>
    <row r="191" spans="4:18" s="33" customFormat="1" x14ac:dyDescent="0.15">
      <c r="D191" s="98"/>
      <c r="E191" s="98"/>
      <c r="F191" s="98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</row>
    <row r="192" spans="4:18" s="33" customFormat="1" x14ac:dyDescent="0.15">
      <c r="D192" s="98"/>
      <c r="E192" s="98"/>
      <c r="F192" s="98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</row>
    <row r="193" spans="4:18" s="33" customFormat="1" x14ac:dyDescent="0.15">
      <c r="D193" s="98"/>
      <c r="E193" s="98"/>
      <c r="F193" s="98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</row>
    <row r="194" spans="4:18" s="33" customFormat="1" x14ac:dyDescent="0.15">
      <c r="D194" s="98"/>
      <c r="E194" s="98"/>
      <c r="F194" s="98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</row>
    <row r="195" spans="4:18" s="33" customFormat="1" x14ac:dyDescent="0.15">
      <c r="D195" s="98"/>
      <c r="E195" s="98"/>
      <c r="F195" s="98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</row>
    <row r="196" spans="4:18" s="33" customFormat="1" x14ac:dyDescent="0.15">
      <c r="D196" s="98"/>
      <c r="E196" s="98"/>
      <c r="F196" s="98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</row>
    <row r="197" spans="4:18" s="33" customFormat="1" x14ac:dyDescent="0.15">
      <c r="D197" s="98"/>
      <c r="E197" s="98"/>
      <c r="F197" s="98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</row>
    <row r="198" spans="4:18" s="33" customFormat="1" x14ac:dyDescent="0.15">
      <c r="D198" s="98"/>
      <c r="E198" s="98"/>
      <c r="F198" s="98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</row>
    <row r="199" spans="4:18" s="33" customFormat="1" x14ac:dyDescent="0.15">
      <c r="D199" s="98"/>
      <c r="E199" s="98"/>
      <c r="F199" s="98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</row>
    <row r="200" spans="4:18" s="33" customFormat="1" x14ac:dyDescent="0.15">
      <c r="D200" s="98"/>
      <c r="E200" s="98"/>
      <c r="F200" s="98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</row>
    <row r="201" spans="4:18" s="33" customFormat="1" x14ac:dyDescent="0.15">
      <c r="D201" s="98"/>
      <c r="E201" s="98"/>
      <c r="F201" s="98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</row>
    <row r="202" spans="4:18" s="33" customFormat="1" x14ac:dyDescent="0.15">
      <c r="D202" s="98"/>
      <c r="E202" s="98"/>
      <c r="F202" s="98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</row>
    <row r="203" spans="4:18" s="33" customFormat="1" x14ac:dyDescent="0.15">
      <c r="D203" s="98"/>
      <c r="E203" s="98"/>
      <c r="F203" s="98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</row>
    <row r="204" spans="4:18" s="33" customFormat="1" x14ac:dyDescent="0.15">
      <c r="D204" s="98"/>
      <c r="E204" s="98"/>
      <c r="F204" s="98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</row>
    <row r="205" spans="4:18" s="33" customFormat="1" x14ac:dyDescent="0.15">
      <c r="D205" s="98"/>
      <c r="E205" s="98"/>
      <c r="F205" s="98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</row>
    <row r="206" spans="4:18" s="33" customFormat="1" x14ac:dyDescent="0.15">
      <c r="D206" s="98"/>
      <c r="E206" s="98"/>
      <c r="F206" s="98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</row>
    <row r="207" spans="4:18" s="33" customFormat="1" x14ac:dyDescent="0.15">
      <c r="D207" s="98"/>
      <c r="E207" s="98"/>
      <c r="F207" s="98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</row>
    <row r="208" spans="4:18" s="33" customFormat="1" x14ac:dyDescent="0.15">
      <c r="D208" s="98"/>
      <c r="E208" s="98"/>
      <c r="F208" s="98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</row>
    <row r="209" spans="4:18" s="33" customFormat="1" x14ac:dyDescent="0.15">
      <c r="D209" s="98"/>
      <c r="E209" s="98"/>
      <c r="F209" s="98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</row>
    <row r="210" spans="4:18" s="33" customFormat="1" x14ac:dyDescent="0.15">
      <c r="D210" s="98"/>
      <c r="E210" s="98"/>
      <c r="F210" s="98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</row>
    <row r="211" spans="4:18" s="33" customFormat="1" x14ac:dyDescent="0.15">
      <c r="D211" s="98"/>
      <c r="E211" s="98"/>
      <c r="F211" s="98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</row>
    <row r="212" spans="4:18" s="33" customFormat="1" x14ac:dyDescent="0.15">
      <c r="D212" s="98"/>
      <c r="E212" s="98"/>
      <c r="F212" s="98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</row>
    <row r="213" spans="4:18" s="33" customFormat="1" x14ac:dyDescent="0.15">
      <c r="D213" s="98"/>
      <c r="E213" s="98"/>
      <c r="F213" s="98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</row>
    <row r="214" spans="4:18" s="33" customFormat="1" x14ac:dyDescent="0.15">
      <c r="D214" s="98"/>
      <c r="E214" s="98"/>
      <c r="F214" s="98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</row>
    <row r="215" spans="4:18" s="33" customFormat="1" x14ac:dyDescent="0.15">
      <c r="D215" s="98"/>
      <c r="E215" s="98"/>
      <c r="F215" s="98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</row>
    <row r="216" spans="4:18" s="33" customFormat="1" x14ac:dyDescent="0.15">
      <c r="D216" s="98"/>
      <c r="E216" s="98"/>
      <c r="F216" s="98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</row>
    <row r="217" spans="4:18" s="33" customFormat="1" x14ac:dyDescent="0.15">
      <c r="D217" s="98"/>
      <c r="E217" s="98"/>
      <c r="F217" s="98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</row>
    <row r="218" spans="4:18" s="33" customFormat="1" x14ac:dyDescent="0.15">
      <c r="D218" s="98"/>
      <c r="E218" s="98"/>
      <c r="F218" s="98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</row>
    <row r="219" spans="4:18" s="33" customFormat="1" x14ac:dyDescent="0.15">
      <c r="D219" s="98"/>
      <c r="E219" s="98"/>
      <c r="F219" s="98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</row>
    <row r="220" spans="4:18" s="33" customFormat="1" x14ac:dyDescent="0.15">
      <c r="D220" s="98"/>
      <c r="E220" s="98"/>
      <c r="F220" s="98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</row>
    <row r="221" spans="4:18" s="33" customFormat="1" x14ac:dyDescent="0.15">
      <c r="D221" s="98"/>
      <c r="E221" s="98"/>
      <c r="F221" s="98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</row>
    <row r="222" spans="4:18" s="33" customFormat="1" x14ac:dyDescent="0.15">
      <c r="D222" s="98"/>
      <c r="E222" s="98"/>
      <c r="F222" s="98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</row>
    <row r="223" spans="4:18" s="33" customFormat="1" x14ac:dyDescent="0.15">
      <c r="D223" s="98"/>
      <c r="E223" s="98"/>
      <c r="F223" s="98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</row>
    <row r="224" spans="4:18" s="33" customFormat="1" x14ac:dyDescent="0.15">
      <c r="D224" s="98"/>
      <c r="E224" s="98"/>
      <c r="F224" s="98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</row>
    <row r="225" spans="4:18" s="33" customFormat="1" x14ac:dyDescent="0.15">
      <c r="D225" s="98"/>
      <c r="E225" s="98"/>
      <c r="F225" s="98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</row>
    <row r="226" spans="4:18" s="33" customFormat="1" x14ac:dyDescent="0.15">
      <c r="D226" s="98"/>
      <c r="E226" s="98"/>
      <c r="F226" s="98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</row>
    <row r="227" spans="4:18" s="33" customFormat="1" x14ac:dyDescent="0.15">
      <c r="D227" s="98"/>
      <c r="E227" s="98"/>
      <c r="F227" s="98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</row>
    <row r="228" spans="4:18" s="33" customFormat="1" x14ac:dyDescent="0.15">
      <c r="D228" s="98"/>
      <c r="E228" s="98"/>
      <c r="F228" s="98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</row>
    <row r="229" spans="4:18" s="33" customFormat="1" x14ac:dyDescent="0.15">
      <c r="D229" s="98"/>
      <c r="E229" s="98"/>
      <c r="F229" s="98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</row>
    <row r="230" spans="4:18" s="33" customFormat="1" x14ac:dyDescent="0.15">
      <c r="D230" s="98"/>
      <c r="E230" s="98"/>
      <c r="F230" s="98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</row>
    <row r="231" spans="4:18" s="33" customFormat="1" x14ac:dyDescent="0.15">
      <c r="D231" s="98"/>
      <c r="E231" s="98"/>
      <c r="F231" s="98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</row>
    <row r="232" spans="4:18" s="33" customFormat="1" x14ac:dyDescent="0.15">
      <c r="D232" s="98"/>
      <c r="E232" s="98"/>
      <c r="F232" s="98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</row>
    <row r="233" spans="4:18" s="33" customFormat="1" x14ac:dyDescent="0.15">
      <c r="D233" s="98"/>
      <c r="E233" s="98"/>
      <c r="F233" s="98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</row>
    <row r="234" spans="4:18" s="33" customFormat="1" x14ac:dyDescent="0.15">
      <c r="D234" s="98"/>
      <c r="E234" s="98"/>
      <c r="F234" s="98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</row>
    <row r="235" spans="4:18" s="33" customFormat="1" x14ac:dyDescent="0.15">
      <c r="D235" s="98"/>
      <c r="E235" s="98"/>
      <c r="F235" s="98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</row>
    <row r="236" spans="4:18" s="33" customFormat="1" x14ac:dyDescent="0.15">
      <c r="D236" s="98"/>
      <c r="E236" s="98"/>
      <c r="F236" s="98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</row>
    <row r="237" spans="4:18" s="33" customFormat="1" x14ac:dyDescent="0.15">
      <c r="D237" s="98"/>
      <c r="E237" s="98"/>
      <c r="F237" s="98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</row>
    <row r="238" spans="4:18" s="33" customFormat="1" x14ac:dyDescent="0.15">
      <c r="D238" s="98"/>
      <c r="E238" s="98"/>
      <c r="F238" s="98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</row>
    <row r="239" spans="4:18" s="33" customFormat="1" x14ac:dyDescent="0.15">
      <c r="D239" s="98"/>
      <c r="E239" s="98"/>
      <c r="F239" s="98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</row>
    <row r="240" spans="4:18" s="33" customFormat="1" x14ac:dyDescent="0.15">
      <c r="D240" s="98"/>
      <c r="E240" s="98"/>
      <c r="F240" s="98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</row>
    <row r="241" spans="4:18" s="33" customFormat="1" x14ac:dyDescent="0.15">
      <c r="D241" s="98"/>
      <c r="E241" s="98"/>
      <c r="F241" s="98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</row>
    <row r="242" spans="4:18" s="33" customFormat="1" x14ac:dyDescent="0.15">
      <c r="D242" s="98"/>
      <c r="E242" s="98"/>
      <c r="F242" s="98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</row>
    <row r="243" spans="4:18" s="33" customFormat="1" x14ac:dyDescent="0.15">
      <c r="D243" s="98"/>
      <c r="E243" s="98"/>
      <c r="F243" s="98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</row>
    <row r="244" spans="4:18" s="33" customFormat="1" x14ac:dyDescent="0.15">
      <c r="D244" s="98"/>
      <c r="E244" s="98"/>
      <c r="F244" s="98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</row>
    <row r="245" spans="4:18" s="33" customFormat="1" x14ac:dyDescent="0.15">
      <c r="D245" s="98"/>
      <c r="E245" s="98"/>
      <c r="F245" s="98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</row>
    <row r="246" spans="4:18" s="33" customFormat="1" x14ac:dyDescent="0.15">
      <c r="D246" s="98"/>
      <c r="E246" s="98"/>
      <c r="F246" s="98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</row>
    <row r="247" spans="4:18" s="33" customFormat="1" x14ac:dyDescent="0.15">
      <c r="D247" s="98"/>
      <c r="E247" s="98"/>
      <c r="F247" s="98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</row>
    <row r="248" spans="4:18" s="33" customFormat="1" x14ac:dyDescent="0.15">
      <c r="D248" s="98"/>
      <c r="E248" s="98"/>
      <c r="F248" s="98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</row>
    <row r="249" spans="4:18" s="33" customFormat="1" x14ac:dyDescent="0.15">
      <c r="D249" s="98"/>
      <c r="E249" s="98"/>
      <c r="F249" s="98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</row>
    <row r="250" spans="4:18" s="33" customFormat="1" x14ac:dyDescent="0.15">
      <c r="D250" s="98"/>
      <c r="E250" s="98"/>
      <c r="F250" s="98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</row>
    <row r="251" spans="4:18" s="33" customFormat="1" x14ac:dyDescent="0.15">
      <c r="D251" s="98"/>
      <c r="E251" s="98"/>
      <c r="F251" s="98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</row>
    <row r="252" spans="4:18" s="33" customFormat="1" x14ac:dyDescent="0.15">
      <c r="D252" s="98"/>
      <c r="E252" s="98"/>
      <c r="F252" s="98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</row>
    <row r="253" spans="4:18" s="33" customFormat="1" x14ac:dyDescent="0.15">
      <c r="D253" s="98"/>
      <c r="E253" s="98"/>
      <c r="F253" s="98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</row>
    <row r="254" spans="4:18" s="33" customFormat="1" x14ac:dyDescent="0.15">
      <c r="D254" s="98"/>
      <c r="E254" s="98"/>
      <c r="F254" s="98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</row>
    <row r="255" spans="4:18" s="33" customFormat="1" x14ac:dyDescent="0.15">
      <c r="D255" s="98"/>
      <c r="E255" s="98"/>
      <c r="F255" s="98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</row>
    <row r="256" spans="4:18" s="33" customFormat="1" x14ac:dyDescent="0.15">
      <c r="D256" s="98"/>
      <c r="E256" s="98"/>
      <c r="F256" s="98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</row>
    <row r="257" spans="4:18" s="33" customFormat="1" x14ac:dyDescent="0.15">
      <c r="D257" s="98"/>
      <c r="E257" s="98"/>
      <c r="F257" s="98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</row>
    <row r="258" spans="4:18" s="33" customFormat="1" x14ac:dyDescent="0.15">
      <c r="D258" s="98"/>
      <c r="E258" s="98"/>
      <c r="F258" s="98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</row>
    <row r="259" spans="4:18" s="33" customFormat="1" x14ac:dyDescent="0.15">
      <c r="D259" s="98"/>
      <c r="E259" s="98"/>
      <c r="F259" s="98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</row>
    <row r="260" spans="4:18" s="33" customFormat="1" x14ac:dyDescent="0.15">
      <c r="D260" s="98"/>
      <c r="E260" s="98"/>
      <c r="F260" s="98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</row>
    <row r="261" spans="4:18" s="33" customFormat="1" x14ac:dyDescent="0.15">
      <c r="D261" s="98"/>
      <c r="E261" s="98"/>
      <c r="F261" s="98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</row>
    <row r="262" spans="4:18" s="33" customFormat="1" x14ac:dyDescent="0.15">
      <c r="D262" s="98"/>
      <c r="E262" s="98"/>
      <c r="F262" s="98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</row>
    <row r="263" spans="4:18" s="33" customFormat="1" x14ac:dyDescent="0.15">
      <c r="D263" s="98"/>
      <c r="E263" s="98"/>
      <c r="F263" s="98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</row>
    <row r="264" spans="4:18" s="33" customFormat="1" x14ac:dyDescent="0.15">
      <c r="D264" s="98"/>
      <c r="E264" s="98"/>
      <c r="F264" s="98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</row>
    <row r="265" spans="4:18" s="33" customFormat="1" x14ac:dyDescent="0.15">
      <c r="D265" s="98"/>
      <c r="E265" s="98"/>
      <c r="F265" s="98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</row>
    <row r="266" spans="4:18" s="33" customFormat="1" x14ac:dyDescent="0.15">
      <c r="D266" s="98"/>
      <c r="E266" s="98"/>
      <c r="F266" s="98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</row>
    <row r="267" spans="4:18" s="33" customFormat="1" x14ac:dyDescent="0.15">
      <c r="D267" s="98"/>
      <c r="E267" s="98"/>
      <c r="F267" s="98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</row>
    <row r="268" spans="4:18" s="33" customFormat="1" x14ac:dyDescent="0.15">
      <c r="D268" s="98"/>
      <c r="E268" s="98"/>
      <c r="F268" s="98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</row>
    <row r="269" spans="4:18" s="33" customFormat="1" x14ac:dyDescent="0.15">
      <c r="D269" s="98"/>
      <c r="E269" s="98"/>
      <c r="F269" s="98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</row>
    <row r="270" spans="4:18" s="33" customFormat="1" x14ac:dyDescent="0.15">
      <c r="D270" s="98"/>
      <c r="E270" s="98"/>
      <c r="F270" s="98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</row>
    <row r="271" spans="4:18" s="33" customFormat="1" x14ac:dyDescent="0.15">
      <c r="D271" s="98"/>
      <c r="E271" s="98"/>
      <c r="F271" s="98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</row>
    <row r="272" spans="4:18" s="33" customFormat="1" x14ac:dyDescent="0.15">
      <c r="D272" s="98"/>
      <c r="E272" s="98"/>
      <c r="F272" s="98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</row>
    <row r="273" spans="4:18" s="33" customFormat="1" x14ac:dyDescent="0.15">
      <c r="D273" s="98"/>
      <c r="E273" s="98"/>
      <c r="F273" s="98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</row>
    <row r="274" spans="4:18" s="33" customFormat="1" x14ac:dyDescent="0.15">
      <c r="D274" s="98"/>
      <c r="E274" s="98"/>
      <c r="F274" s="98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</row>
    <row r="275" spans="4:18" s="33" customFormat="1" x14ac:dyDescent="0.15">
      <c r="D275" s="98"/>
      <c r="E275" s="98"/>
      <c r="F275" s="98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</row>
    <row r="276" spans="4:18" s="33" customFormat="1" x14ac:dyDescent="0.15">
      <c r="D276" s="98"/>
      <c r="E276" s="98"/>
      <c r="F276" s="98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</row>
    <row r="277" spans="4:18" s="33" customFormat="1" x14ac:dyDescent="0.15">
      <c r="D277" s="98"/>
      <c r="E277" s="98"/>
      <c r="F277" s="98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</row>
    <row r="278" spans="4:18" s="33" customFormat="1" x14ac:dyDescent="0.15">
      <c r="D278" s="98"/>
      <c r="E278" s="98"/>
      <c r="F278" s="98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</row>
    <row r="279" spans="4:18" s="33" customFormat="1" x14ac:dyDescent="0.15">
      <c r="D279" s="98"/>
      <c r="E279" s="98"/>
      <c r="F279" s="98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</row>
    <row r="280" spans="4:18" s="33" customFormat="1" x14ac:dyDescent="0.15">
      <c r="D280" s="98"/>
      <c r="E280" s="98"/>
      <c r="F280" s="98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</row>
    <row r="281" spans="4:18" s="33" customFormat="1" x14ac:dyDescent="0.15">
      <c r="D281" s="98"/>
      <c r="E281" s="98"/>
      <c r="F281" s="98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</row>
    <row r="282" spans="4:18" s="33" customFormat="1" x14ac:dyDescent="0.15">
      <c r="D282" s="98"/>
      <c r="E282" s="98"/>
      <c r="F282" s="98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</row>
    <row r="283" spans="4:18" s="33" customFormat="1" x14ac:dyDescent="0.15">
      <c r="D283" s="98"/>
      <c r="E283" s="98"/>
      <c r="F283" s="98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</row>
    <row r="284" spans="4:18" s="33" customFormat="1" x14ac:dyDescent="0.15">
      <c r="D284" s="98"/>
      <c r="E284" s="98"/>
      <c r="F284" s="98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</row>
    <row r="285" spans="4:18" s="33" customFormat="1" x14ac:dyDescent="0.15">
      <c r="D285" s="98"/>
      <c r="E285" s="98"/>
      <c r="F285" s="98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</row>
    <row r="286" spans="4:18" s="33" customFormat="1" x14ac:dyDescent="0.15">
      <c r="D286" s="98"/>
      <c r="E286" s="98"/>
      <c r="F286" s="98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</row>
    <row r="287" spans="4:18" s="33" customFormat="1" x14ac:dyDescent="0.15">
      <c r="D287" s="98"/>
      <c r="E287" s="98"/>
      <c r="F287" s="98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</row>
    <row r="288" spans="4:18" s="33" customFormat="1" x14ac:dyDescent="0.15">
      <c r="D288" s="98"/>
      <c r="E288" s="98"/>
      <c r="F288" s="98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</row>
    <row r="289" spans="4:18" s="33" customFormat="1" x14ac:dyDescent="0.15">
      <c r="D289" s="98"/>
      <c r="E289" s="98"/>
      <c r="F289" s="98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</row>
    <row r="290" spans="4:18" s="33" customFormat="1" x14ac:dyDescent="0.15">
      <c r="D290" s="98"/>
      <c r="E290" s="98"/>
      <c r="F290" s="98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</row>
    <row r="291" spans="4:18" s="33" customFormat="1" x14ac:dyDescent="0.15">
      <c r="D291" s="98"/>
      <c r="E291" s="98"/>
      <c r="F291" s="98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</row>
    <row r="292" spans="4:18" s="33" customFormat="1" x14ac:dyDescent="0.15">
      <c r="D292" s="98"/>
      <c r="E292" s="98"/>
      <c r="F292" s="98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</row>
    <row r="293" spans="4:18" s="33" customFormat="1" x14ac:dyDescent="0.15">
      <c r="D293" s="98"/>
      <c r="E293" s="98"/>
      <c r="F293" s="98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</row>
    <row r="294" spans="4:18" s="33" customFormat="1" x14ac:dyDescent="0.15">
      <c r="D294" s="98"/>
      <c r="E294" s="98"/>
      <c r="F294" s="98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</row>
    <row r="295" spans="4:18" s="33" customFormat="1" x14ac:dyDescent="0.15">
      <c r="D295" s="98"/>
      <c r="E295" s="98"/>
      <c r="F295" s="98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</row>
    <row r="296" spans="4:18" s="33" customFormat="1" x14ac:dyDescent="0.15">
      <c r="D296" s="98"/>
      <c r="E296" s="98"/>
      <c r="F296" s="98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</row>
    <row r="297" spans="4:18" s="33" customFormat="1" x14ac:dyDescent="0.15">
      <c r="D297" s="98"/>
      <c r="E297" s="98"/>
      <c r="F297" s="98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</row>
    <row r="298" spans="4:18" s="33" customFormat="1" x14ac:dyDescent="0.15">
      <c r="D298" s="98"/>
      <c r="E298" s="98"/>
      <c r="F298" s="98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</row>
    <row r="299" spans="4:18" s="33" customFormat="1" x14ac:dyDescent="0.15">
      <c r="D299" s="98"/>
      <c r="E299" s="98"/>
      <c r="F299" s="98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</row>
    <row r="300" spans="4:18" s="33" customFormat="1" x14ac:dyDescent="0.15">
      <c r="D300" s="98"/>
      <c r="E300" s="98"/>
      <c r="F300" s="98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</row>
    <row r="301" spans="4:18" s="33" customFormat="1" x14ac:dyDescent="0.15">
      <c r="D301" s="98"/>
      <c r="E301" s="98"/>
      <c r="F301" s="98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</row>
    <row r="302" spans="4:18" s="33" customFormat="1" x14ac:dyDescent="0.15">
      <c r="D302" s="98"/>
      <c r="E302" s="98"/>
      <c r="F302" s="98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</row>
    <row r="303" spans="4:18" s="33" customFormat="1" x14ac:dyDescent="0.15">
      <c r="D303" s="98"/>
      <c r="E303" s="98"/>
      <c r="F303" s="98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</row>
    <row r="304" spans="4:18" s="33" customFormat="1" x14ac:dyDescent="0.15">
      <c r="D304" s="98"/>
      <c r="E304" s="98"/>
      <c r="F304" s="98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</row>
    <row r="305" spans="4:18" s="33" customFormat="1" x14ac:dyDescent="0.15">
      <c r="D305" s="98"/>
      <c r="E305" s="98"/>
      <c r="F305" s="98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</row>
    <row r="306" spans="4:18" s="33" customFormat="1" x14ac:dyDescent="0.15">
      <c r="D306" s="98"/>
      <c r="E306" s="98"/>
      <c r="F306" s="98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</row>
    <row r="307" spans="4:18" s="33" customFormat="1" x14ac:dyDescent="0.15">
      <c r="D307" s="98"/>
      <c r="E307" s="98"/>
      <c r="F307" s="98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</row>
    <row r="308" spans="4:18" s="33" customFormat="1" x14ac:dyDescent="0.15">
      <c r="D308" s="98"/>
      <c r="E308" s="98"/>
      <c r="F308" s="98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</row>
    <row r="309" spans="4:18" s="33" customFormat="1" x14ac:dyDescent="0.15">
      <c r="D309" s="98"/>
      <c r="E309" s="98"/>
      <c r="F309" s="98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</row>
    <row r="310" spans="4:18" s="33" customFormat="1" x14ac:dyDescent="0.15">
      <c r="D310" s="98"/>
      <c r="E310" s="98"/>
      <c r="F310" s="98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</row>
    <row r="311" spans="4:18" s="33" customFormat="1" x14ac:dyDescent="0.15">
      <c r="D311" s="98"/>
      <c r="E311" s="98"/>
      <c r="F311" s="98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</row>
    <row r="312" spans="4:18" s="33" customFormat="1" x14ac:dyDescent="0.15">
      <c r="D312" s="98"/>
      <c r="E312" s="98"/>
      <c r="F312" s="98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</row>
    <row r="313" spans="4:18" s="33" customFormat="1" x14ac:dyDescent="0.15">
      <c r="D313" s="98"/>
      <c r="E313" s="98"/>
      <c r="F313" s="98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</row>
    <row r="314" spans="4:18" s="33" customFormat="1" x14ac:dyDescent="0.15">
      <c r="D314" s="98"/>
      <c r="E314" s="98"/>
      <c r="F314" s="98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</row>
    <row r="315" spans="4:18" s="33" customFormat="1" x14ac:dyDescent="0.15">
      <c r="D315" s="98"/>
      <c r="E315" s="98"/>
      <c r="F315" s="98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</row>
    <row r="316" spans="4:18" s="33" customFormat="1" x14ac:dyDescent="0.15">
      <c r="D316" s="98"/>
      <c r="E316" s="98"/>
      <c r="F316" s="98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</row>
    <row r="317" spans="4:18" s="33" customFormat="1" x14ac:dyDescent="0.15">
      <c r="D317" s="98"/>
      <c r="E317" s="98"/>
      <c r="F317" s="98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</row>
    <row r="318" spans="4:18" s="33" customFormat="1" x14ac:dyDescent="0.15">
      <c r="D318" s="98"/>
      <c r="E318" s="98"/>
      <c r="F318" s="98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</row>
    <row r="319" spans="4:18" s="33" customFormat="1" x14ac:dyDescent="0.15">
      <c r="D319" s="98"/>
      <c r="E319" s="98"/>
      <c r="F319" s="98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</row>
    <row r="320" spans="4:18" s="33" customFormat="1" x14ac:dyDescent="0.15">
      <c r="D320" s="98"/>
      <c r="E320" s="98"/>
      <c r="F320" s="98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</row>
    <row r="321" spans="4:18" s="33" customFormat="1" x14ac:dyDescent="0.15">
      <c r="D321" s="98"/>
      <c r="E321" s="98"/>
      <c r="F321" s="98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</row>
    <row r="322" spans="4:18" s="33" customFormat="1" x14ac:dyDescent="0.15">
      <c r="D322" s="98"/>
      <c r="E322" s="98"/>
      <c r="F322" s="98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</row>
    <row r="323" spans="4:18" s="33" customFormat="1" x14ac:dyDescent="0.15">
      <c r="D323" s="98"/>
      <c r="E323" s="98"/>
      <c r="F323" s="98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</row>
    <row r="324" spans="4:18" s="33" customFormat="1" x14ac:dyDescent="0.15">
      <c r="D324" s="98"/>
      <c r="E324" s="98"/>
      <c r="F324" s="98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</row>
    <row r="325" spans="4:18" s="33" customFormat="1" x14ac:dyDescent="0.15">
      <c r="D325" s="98"/>
      <c r="E325" s="98"/>
      <c r="F325" s="98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</row>
    <row r="326" spans="4:18" s="33" customFormat="1" x14ac:dyDescent="0.15">
      <c r="D326" s="98"/>
      <c r="E326" s="98"/>
      <c r="F326" s="98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</row>
    <row r="327" spans="4:18" s="33" customFormat="1" x14ac:dyDescent="0.15">
      <c r="D327" s="98"/>
      <c r="E327" s="98"/>
      <c r="F327" s="98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</row>
    <row r="328" spans="4:18" s="33" customFormat="1" x14ac:dyDescent="0.15">
      <c r="D328" s="98"/>
      <c r="E328" s="98"/>
      <c r="F328" s="98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</row>
    <row r="329" spans="4:18" s="33" customFormat="1" x14ac:dyDescent="0.15">
      <c r="D329" s="98"/>
      <c r="E329" s="98"/>
      <c r="F329" s="98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</row>
    <row r="330" spans="4:18" s="33" customFormat="1" x14ac:dyDescent="0.15">
      <c r="D330" s="98"/>
      <c r="E330" s="98"/>
      <c r="F330" s="98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</row>
    <row r="331" spans="4:18" s="33" customFormat="1" x14ac:dyDescent="0.15">
      <c r="D331" s="98"/>
      <c r="E331" s="98"/>
      <c r="F331" s="98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</row>
    <row r="332" spans="4:18" s="33" customFormat="1" x14ac:dyDescent="0.15">
      <c r="D332" s="98"/>
      <c r="E332" s="98"/>
      <c r="F332" s="98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</row>
    <row r="333" spans="4:18" s="33" customFormat="1" x14ac:dyDescent="0.15">
      <c r="D333" s="98"/>
      <c r="E333" s="98"/>
      <c r="F333" s="98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</row>
    <row r="334" spans="4:18" s="33" customFormat="1" x14ac:dyDescent="0.15">
      <c r="D334" s="98"/>
      <c r="E334" s="98"/>
      <c r="F334" s="98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</row>
    <row r="335" spans="4:18" s="33" customFormat="1" x14ac:dyDescent="0.15">
      <c r="D335" s="98"/>
      <c r="E335" s="98"/>
      <c r="F335" s="98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</row>
    <row r="336" spans="4:18" s="33" customFormat="1" x14ac:dyDescent="0.15">
      <c r="D336" s="98"/>
      <c r="E336" s="98"/>
      <c r="F336" s="98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</row>
    <row r="337" spans="4:18" s="33" customFormat="1" x14ac:dyDescent="0.15">
      <c r="D337" s="98"/>
      <c r="E337" s="98"/>
      <c r="F337" s="98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</row>
    <row r="338" spans="4:18" s="33" customFormat="1" x14ac:dyDescent="0.15">
      <c r="D338" s="98"/>
      <c r="E338" s="98"/>
      <c r="F338" s="98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</row>
    <row r="339" spans="4:18" s="33" customFormat="1" x14ac:dyDescent="0.15">
      <c r="D339" s="98"/>
      <c r="E339" s="98"/>
      <c r="F339" s="98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</row>
    <row r="340" spans="4:18" s="33" customFormat="1" x14ac:dyDescent="0.15">
      <c r="D340" s="98"/>
      <c r="E340" s="98"/>
      <c r="F340" s="98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</row>
    <row r="341" spans="4:18" s="33" customFormat="1" x14ac:dyDescent="0.15">
      <c r="D341" s="98"/>
      <c r="E341" s="98"/>
      <c r="F341" s="98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</row>
    <row r="342" spans="4:18" s="33" customFormat="1" x14ac:dyDescent="0.15">
      <c r="D342" s="98"/>
      <c r="E342" s="98"/>
      <c r="F342" s="98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</row>
    <row r="343" spans="4:18" s="33" customFormat="1" x14ac:dyDescent="0.15">
      <c r="D343" s="98"/>
      <c r="E343" s="98"/>
      <c r="F343" s="98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</row>
    <row r="344" spans="4:18" s="33" customFormat="1" x14ac:dyDescent="0.15">
      <c r="D344" s="98"/>
      <c r="E344" s="98"/>
      <c r="F344" s="98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</row>
    <row r="345" spans="4:18" s="33" customFormat="1" x14ac:dyDescent="0.15">
      <c r="D345" s="98"/>
      <c r="E345" s="98"/>
      <c r="F345" s="98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</row>
    <row r="346" spans="4:18" s="33" customFormat="1" x14ac:dyDescent="0.15">
      <c r="D346" s="98"/>
      <c r="E346" s="98"/>
      <c r="F346" s="98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</row>
    <row r="347" spans="4:18" s="33" customFormat="1" x14ac:dyDescent="0.15">
      <c r="D347" s="98"/>
      <c r="E347" s="98"/>
      <c r="F347" s="98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</row>
    <row r="348" spans="4:18" s="33" customFormat="1" x14ac:dyDescent="0.15">
      <c r="D348" s="98"/>
      <c r="E348" s="98"/>
      <c r="F348" s="98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</row>
    <row r="349" spans="4:18" s="33" customFormat="1" x14ac:dyDescent="0.15">
      <c r="D349" s="98"/>
      <c r="E349" s="98"/>
      <c r="F349" s="98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</row>
    <row r="350" spans="4:18" s="33" customFormat="1" x14ac:dyDescent="0.15">
      <c r="D350" s="98"/>
      <c r="E350" s="98"/>
      <c r="F350" s="98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</row>
    <row r="351" spans="4:18" s="33" customFormat="1" x14ac:dyDescent="0.15">
      <c r="D351" s="98"/>
      <c r="E351" s="98"/>
      <c r="F351" s="98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</row>
    <row r="352" spans="4:18" s="33" customFormat="1" x14ac:dyDescent="0.15">
      <c r="D352" s="98"/>
      <c r="E352" s="98"/>
      <c r="F352" s="98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</row>
    <row r="353" spans="4:18" s="33" customFormat="1" x14ac:dyDescent="0.15">
      <c r="D353" s="98"/>
      <c r="E353" s="98"/>
      <c r="F353" s="98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</row>
    <row r="354" spans="4:18" s="33" customFormat="1" x14ac:dyDescent="0.15">
      <c r="D354" s="98"/>
      <c r="E354" s="98"/>
      <c r="F354" s="98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</row>
    <row r="355" spans="4:18" s="33" customFormat="1" x14ac:dyDescent="0.15">
      <c r="D355" s="98"/>
      <c r="E355" s="98"/>
      <c r="F355" s="98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</row>
    <row r="356" spans="4:18" s="33" customFormat="1" x14ac:dyDescent="0.15">
      <c r="D356" s="98"/>
      <c r="E356" s="98"/>
      <c r="F356" s="98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</row>
    <row r="357" spans="4:18" s="33" customFormat="1" x14ac:dyDescent="0.15">
      <c r="D357" s="98"/>
      <c r="E357" s="98"/>
      <c r="F357" s="98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</row>
    <row r="358" spans="4:18" s="33" customFormat="1" x14ac:dyDescent="0.15">
      <c r="D358" s="98"/>
      <c r="E358" s="98"/>
      <c r="F358" s="98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</row>
    <row r="359" spans="4:18" s="33" customFormat="1" x14ac:dyDescent="0.15">
      <c r="D359" s="98"/>
      <c r="E359" s="98"/>
      <c r="F359" s="98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</row>
    <row r="360" spans="4:18" s="33" customFormat="1" x14ac:dyDescent="0.15">
      <c r="D360" s="98"/>
      <c r="E360" s="98"/>
      <c r="F360" s="98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</row>
    <row r="361" spans="4:18" s="33" customFormat="1" x14ac:dyDescent="0.15">
      <c r="D361" s="98"/>
      <c r="E361" s="98"/>
      <c r="F361" s="98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</row>
    <row r="362" spans="4:18" s="33" customFormat="1" x14ac:dyDescent="0.15">
      <c r="D362" s="98"/>
      <c r="E362" s="98"/>
      <c r="F362" s="98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</row>
    <row r="363" spans="4:18" s="33" customFormat="1" x14ac:dyDescent="0.15">
      <c r="D363" s="98"/>
      <c r="E363" s="98"/>
      <c r="F363" s="98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</row>
    <row r="364" spans="4:18" s="33" customFormat="1" x14ac:dyDescent="0.15">
      <c r="D364" s="98"/>
      <c r="E364" s="98"/>
      <c r="F364" s="98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</row>
    <row r="365" spans="4:18" s="33" customFormat="1" x14ac:dyDescent="0.15">
      <c r="D365" s="98"/>
      <c r="E365" s="98"/>
      <c r="F365" s="98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</row>
    <row r="366" spans="4:18" s="33" customFormat="1" x14ac:dyDescent="0.15">
      <c r="D366" s="98"/>
      <c r="E366" s="98"/>
      <c r="F366" s="98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</row>
    <row r="367" spans="4:18" s="33" customFormat="1" x14ac:dyDescent="0.15">
      <c r="D367" s="98"/>
      <c r="E367" s="98"/>
      <c r="F367" s="98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</row>
    <row r="368" spans="4:18" s="33" customFormat="1" x14ac:dyDescent="0.15">
      <c r="D368" s="98"/>
      <c r="E368" s="98"/>
      <c r="F368" s="98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</row>
    <row r="369" spans="4:18" s="33" customFormat="1" x14ac:dyDescent="0.15">
      <c r="D369" s="98"/>
      <c r="E369" s="98"/>
      <c r="F369" s="98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</row>
    <row r="370" spans="4:18" s="33" customFormat="1" x14ac:dyDescent="0.15">
      <c r="D370" s="98"/>
      <c r="E370" s="98"/>
      <c r="F370" s="98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</row>
    <row r="371" spans="4:18" s="33" customFormat="1" x14ac:dyDescent="0.15">
      <c r="D371" s="98"/>
      <c r="E371" s="98"/>
      <c r="F371" s="98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</row>
    <row r="372" spans="4:18" s="33" customFormat="1" x14ac:dyDescent="0.15">
      <c r="D372" s="98"/>
      <c r="E372" s="98"/>
      <c r="F372" s="98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</row>
    <row r="373" spans="4:18" s="33" customFormat="1" x14ac:dyDescent="0.15">
      <c r="D373" s="98"/>
      <c r="E373" s="98"/>
      <c r="F373" s="98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</row>
    <row r="374" spans="4:18" s="33" customFormat="1" x14ac:dyDescent="0.15">
      <c r="D374" s="98"/>
      <c r="E374" s="98"/>
      <c r="F374" s="98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</row>
    <row r="375" spans="4:18" s="33" customFormat="1" x14ac:dyDescent="0.15">
      <c r="D375" s="98"/>
      <c r="E375" s="98"/>
      <c r="F375" s="98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</row>
    <row r="376" spans="4:18" s="33" customFormat="1" x14ac:dyDescent="0.15">
      <c r="D376" s="98"/>
      <c r="E376" s="98"/>
      <c r="F376" s="98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</row>
    <row r="377" spans="4:18" s="33" customFormat="1" x14ac:dyDescent="0.15">
      <c r="D377" s="98"/>
      <c r="E377" s="98"/>
      <c r="F377" s="98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</row>
    <row r="378" spans="4:18" s="33" customFormat="1" x14ac:dyDescent="0.15">
      <c r="D378" s="98"/>
      <c r="E378" s="98"/>
      <c r="F378" s="98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</row>
    <row r="379" spans="4:18" s="33" customFormat="1" x14ac:dyDescent="0.15">
      <c r="D379" s="98"/>
      <c r="E379" s="98"/>
      <c r="F379" s="98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</row>
    <row r="380" spans="4:18" s="33" customFormat="1" x14ac:dyDescent="0.15">
      <c r="D380" s="98"/>
      <c r="E380" s="98"/>
      <c r="F380" s="98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</row>
    <row r="381" spans="4:18" s="33" customFormat="1" x14ac:dyDescent="0.15">
      <c r="D381" s="98"/>
      <c r="E381" s="98"/>
      <c r="F381" s="98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</row>
    <row r="382" spans="4:18" s="33" customFormat="1" x14ac:dyDescent="0.15">
      <c r="D382" s="98"/>
      <c r="E382" s="98"/>
      <c r="F382" s="98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</row>
    <row r="383" spans="4:18" s="33" customFormat="1" x14ac:dyDescent="0.15">
      <c r="D383" s="98"/>
      <c r="E383" s="98"/>
      <c r="F383" s="98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</row>
    <row r="384" spans="4:18" s="33" customFormat="1" x14ac:dyDescent="0.15">
      <c r="D384" s="98"/>
      <c r="E384" s="98"/>
      <c r="F384" s="98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</row>
    <row r="385" spans="4:18" s="33" customFormat="1" x14ac:dyDescent="0.15">
      <c r="D385" s="98"/>
      <c r="E385" s="98"/>
      <c r="F385" s="98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</row>
    <row r="386" spans="4:18" s="33" customFormat="1" x14ac:dyDescent="0.15">
      <c r="D386" s="98"/>
      <c r="E386" s="98"/>
      <c r="F386" s="98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</row>
    <row r="387" spans="4:18" s="33" customFormat="1" x14ac:dyDescent="0.15">
      <c r="D387" s="98"/>
      <c r="E387" s="98"/>
      <c r="F387" s="98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</row>
    <row r="388" spans="4:18" s="33" customFormat="1" x14ac:dyDescent="0.15">
      <c r="D388" s="98"/>
      <c r="E388" s="98"/>
      <c r="F388" s="98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</row>
    <row r="389" spans="4:18" s="33" customFormat="1" x14ac:dyDescent="0.15">
      <c r="D389" s="98"/>
      <c r="E389" s="98"/>
      <c r="F389" s="98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</row>
    <row r="390" spans="4:18" s="33" customFormat="1" x14ac:dyDescent="0.15">
      <c r="D390" s="98"/>
      <c r="E390" s="98"/>
      <c r="F390" s="98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</row>
    <row r="391" spans="4:18" s="33" customFormat="1" x14ac:dyDescent="0.15">
      <c r="D391" s="98"/>
      <c r="E391" s="98"/>
      <c r="F391" s="98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</row>
    <row r="392" spans="4:18" s="33" customFormat="1" x14ac:dyDescent="0.15">
      <c r="D392" s="98"/>
      <c r="E392" s="98"/>
      <c r="F392" s="98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</row>
    <row r="393" spans="4:18" s="33" customFormat="1" x14ac:dyDescent="0.15">
      <c r="D393" s="98"/>
      <c r="E393" s="98"/>
      <c r="F393" s="98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</row>
    <row r="394" spans="4:18" s="33" customFormat="1" x14ac:dyDescent="0.15">
      <c r="D394" s="98"/>
      <c r="E394" s="98"/>
      <c r="F394" s="98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</row>
    <row r="395" spans="4:18" s="33" customFormat="1" x14ac:dyDescent="0.15">
      <c r="D395" s="98"/>
      <c r="E395" s="98"/>
      <c r="F395" s="98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</row>
    <row r="396" spans="4:18" s="33" customFormat="1" x14ac:dyDescent="0.15">
      <c r="D396" s="98"/>
      <c r="E396" s="98"/>
      <c r="F396" s="98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</row>
    <row r="397" spans="4:18" s="33" customFormat="1" x14ac:dyDescent="0.15">
      <c r="D397" s="98"/>
      <c r="E397" s="98"/>
      <c r="F397" s="98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</row>
    <row r="398" spans="4:18" s="33" customFormat="1" x14ac:dyDescent="0.15">
      <c r="D398" s="98"/>
      <c r="E398" s="98"/>
      <c r="F398" s="98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</row>
    <row r="399" spans="4:18" s="33" customFormat="1" x14ac:dyDescent="0.15">
      <c r="D399" s="98"/>
      <c r="E399" s="98"/>
      <c r="F399" s="98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</row>
    <row r="400" spans="4:18" s="33" customFormat="1" x14ac:dyDescent="0.15">
      <c r="D400" s="98"/>
      <c r="E400" s="98"/>
      <c r="F400" s="98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</row>
    <row r="401" spans="4:18" s="33" customFormat="1" x14ac:dyDescent="0.15">
      <c r="D401" s="98"/>
      <c r="E401" s="98"/>
      <c r="F401" s="98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</row>
    <row r="402" spans="4:18" s="33" customFormat="1" x14ac:dyDescent="0.15">
      <c r="D402" s="98"/>
      <c r="E402" s="98"/>
      <c r="F402" s="98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</row>
    <row r="403" spans="4:18" s="33" customFormat="1" x14ac:dyDescent="0.15">
      <c r="D403" s="98"/>
      <c r="E403" s="98"/>
      <c r="F403" s="98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</row>
    <row r="404" spans="4:18" s="33" customFormat="1" x14ac:dyDescent="0.15">
      <c r="D404" s="98"/>
      <c r="E404" s="98"/>
      <c r="F404" s="98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</row>
    <row r="405" spans="4:18" s="33" customFormat="1" x14ac:dyDescent="0.15">
      <c r="D405" s="98"/>
      <c r="E405" s="98"/>
      <c r="F405" s="98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</row>
    <row r="406" spans="4:18" s="33" customFormat="1" x14ac:dyDescent="0.15">
      <c r="D406" s="98"/>
      <c r="E406" s="98"/>
      <c r="F406" s="98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</row>
    <row r="407" spans="4:18" s="33" customFormat="1" x14ac:dyDescent="0.15">
      <c r="D407" s="98"/>
      <c r="E407" s="98"/>
      <c r="F407" s="98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</row>
    <row r="408" spans="4:18" s="33" customFormat="1" x14ac:dyDescent="0.15">
      <c r="D408" s="98"/>
      <c r="E408" s="98"/>
      <c r="F408" s="98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</row>
    <row r="409" spans="4:18" s="33" customFormat="1" x14ac:dyDescent="0.15">
      <c r="D409" s="98"/>
      <c r="E409" s="98"/>
      <c r="F409" s="98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</row>
    <row r="410" spans="4:18" s="33" customFormat="1" x14ac:dyDescent="0.15">
      <c r="D410" s="98"/>
      <c r="E410" s="98"/>
      <c r="F410" s="98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</row>
    <row r="411" spans="4:18" s="33" customFormat="1" x14ac:dyDescent="0.15">
      <c r="D411" s="98"/>
      <c r="E411" s="98"/>
      <c r="F411" s="98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</row>
    <row r="412" spans="4:18" s="33" customFormat="1" x14ac:dyDescent="0.15">
      <c r="D412" s="98"/>
      <c r="E412" s="98"/>
      <c r="F412" s="98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</row>
    <row r="413" spans="4:18" s="33" customFormat="1" x14ac:dyDescent="0.15">
      <c r="D413" s="98"/>
      <c r="E413" s="98"/>
      <c r="F413" s="98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</row>
    <row r="414" spans="4:18" s="33" customFormat="1" x14ac:dyDescent="0.15">
      <c r="D414" s="98"/>
      <c r="E414" s="98"/>
      <c r="F414" s="98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</row>
    <row r="415" spans="4:18" s="33" customFormat="1" x14ac:dyDescent="0.15">
      <c r="D415" s="98"/>
      <c r="E415" s="98"/>
      <c r="F415" s="98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</row>
    <row r="416" spans="4:18" s="33" customFormat="1" x14ac:dyDescent="0.15">
      <c r="D416" s="98"/>
      <c r="E416" s="98"/>
      <c r="F416" s="98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</row>
    <row r="417" spans="4:18" s="33" customFormat="1" x14ac:dyDescent="0.15">
      <c r="D417" s="98"/>
      <c r="E417" s="98"/>
      <c r="F417" s="98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</row>
    <row r="418" spans="4:18" s="33" customFormat="1" x14ac:dyDescent="0.15">
      <c r="D418" s="98"/>
      <c r="E418" s="98"/>
      <c r="F418" s="98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</row>
    <row r="419" spans="4:18" s="33" customFormat="1" x14ac:dyDescent="0.15">
      <c r="D419" s="98"/>
      <c r="E419" s="98"/>
      <c r="F419" s="98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</row>
    <row r="420" spans="4:18" s="33" customFormat="1" x14ac:dyDescent="0.15">
      <c r="D420" s="98"/>
      <c r="E420" s="98"/>
      <c r="F420" s="98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</row>
    <row r="421" spans="4:18" s="33" customFormat="1" x14ac:dyDescent="0.15">
      <c r="D421" s="98"/>
      <c r="E421" s="98"/>
      <c r="F421" s="98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</row>
    <row r="422" spans="4:18" s="33" customFormat="1" x14ac:dyDescent="0.15">
      <c r="D422" s="98"/>
      <c r="E422" s="98"/>
      <c r="F422" s="98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</row>
    <row r="423" spans="4:18" s="33" customFormat="1" x14ac:dyDescent="0.15">
      <c r="D423" s="98"/>
      <c r="E423" s="98"/>
      <c r="F423" s="98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</row>
    <row r="424" spans="4:18" s="33" customFormat="1" x14ac:dyDescent="0.15">
      <c r="D424" s="98"/>
      <c r="E424" s="98"/>
      <c r="F424" s="98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</row>
    <row r="425" spans="4:18" s="33" customFormat="1" x14ac:dyDescent="0.15">
      <c r="D425" s="98"/>
      <c r="E425" s="98"/>
      <c r="F425" s="98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</row>
    <row r="426" spans="4:18" s="33" customFormat="1" x14ac:dyDescent="0.15">
      <c r="D426" s="98"/>
      <c r="E426" s="98"/>
      <c r="F426" s="98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</row>
    <row r="427" spans="4:18" s="33" customFormat="1" x14ac:dyDescent="0.15">
      <c r="D427" s="98"/>
      <c r="E427" s="98"/>
      <c r="F427" s="98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</row>
    <row r="428" spans="4:18" s="33" customFormat="1" x14ac:dyDescent="0.15">
      <c r="D428" s="98"/>
      <c r="E428" s="98"/>
      <c r="F428" s="98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</row>
    <row r="429" spans="4:18" s="33" customFormat="1" x14ac:dyDescent="0.15">
      <c r="D429" s="98"/>
      <c r="E429" s="98"/>
      <c r="F429" s="98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</row>
    <row r="430" spans="4:18" s="33" customFormat="1" x14ac:dyDescent="0.15">
      <c r="D430" s="98"/>
      <c r="E430" s="98"/>
      <c r="F430" s="98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</row>
    <row r="431" spans="4:18" s="33" customFormat="1" x14ac:dyDescent="0.15">
      <c r="D431" s="98"/>
      <c r="E431" s="98"/>
      <c r="F431" s="98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</row>
    <row r="432" spans="4:18" s="33" customFormat="1" x14ac:dyDescent="0.15">
      <c r="D432" s="98"/>
      <c r="E432" s="98"/>
      <c r="F432" s="98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</row>
    <row r="433" spans="4:18" s="33" customFormat="1" x14ac:dyDescent="0.15">
      <c r="D433" s="98"/>
      <c r="E433" s="98"/>
      <c r="F433" s="98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</row>
    <row r="434" spans="4:18" s="33" customFormat="1" x14ac:dyDescent="0.15">
      <c r="D434" s="98"/>
      <c r="E434" s="98"/>
      <c r="F434" s="98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</row>
    <row r="435" spans="4:18" s="33" customFormat="1" x14ac:dyDescent="0.15">
      <c r="D435" s="98"/>
      <c r="E435" s="98"/>
      <c r="F435" s="98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</row>
    <row r="436" spans="4:18" s="33" customFormat="1" x14ac:dyDescent="0.15">
      <c r="D436" s="98"/>
      <c r="E436" s="98"/>
      <c r="F436" s="98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</row>
    <row r="437" spans="4:18" s="33" customFormat="1" x14ac:dyDescent="0.15">
      <c r="D437" s="98"/>
      <c r="E437" s="98"/>
      <c r="F437" s="98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</row>
    <row r="438" spans="4:18" s="33" customFormat="1" x14ac:dyDescent="0.15">
      <c r="D438" s="98"/>
      <c r="E438" s="98"/>
      <c r="F438" s="98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</row>
    <row r="439" spans="4:18" s="33" customFormat="1" x14ac:dyDescent="0.15">
      <c r="D439" s="98"/>
      <c r="E439" s="98"/>
      <c r="F439" s="98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</row>
    <row r="440" spans="4:18" s="33" customFormat="1" x14ac:dyDescent="0.15">
      <c r="D440" s="98"/>
      <c r="E440" s="98"/>
      <c r="F440" s="98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</row>
    <row r="441" spans="4:18" s="33" customFormat="1" x14ac:dyDescent="0.15">
      <c r="D441" s="98"/>
      <c r="E441" s="98"/>
      <c r="F441" s="98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</row>
    <row r="442" spans="4:18" s="33" customFormat="1" x14ac:dyDescent="0.15">
      <c r="D442" s="98"/>
      <c r="E442" s="98"/>
      <c r="F442" s="98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</row>
    <row r="443" spans="4:18" s="33" customFormat="1" x14ac:dyDescent="0.15">
      <c r="D443" s="98"/>
      <c r="E443" s="98"/>
      <c r="F443" s="98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</row>
    <row r="444" spans="4:18" s="33" customFormat="1" x14ac:dyDescent="0.15">
      <c r="D444" s="98"/>
      <c r="E444" s="98"/>
      <c r="F444" s="98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</row>
    <row r="445" spans="4:18" s="33" customFormat="1" x14ac:dyDescent="0.15">
      <c r="D445" s="98"/>
      <c r="E445" s="98"/>
      <c r="F445" s="98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</row>
    <row r="446" spans="4:18" s="33" customFormat="1" x14ac:dyDescent="0.15">
      <c r="D446" s="98"/>
      <c r="E446" s="98"/>
      <c r="F446" s="98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</row>
    <row r="447" spans="4:18" s="33" customFormat="1" x14ac:dyDescent="0.15">
      <c r="D447" s="98"/>
      <c r="E447" s="98"/>
      <c r="F447" s="98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</row>
    <row r="448" spans="4:18" s="33" customFormat="1" x14ac:dyDescent="0.15">
      <c r="D448" s="98"/>
      <c r="E448" s="98"/>
      <c r="F448" s="98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</row>
    <row r="449" spans="4:18" s="33" customFormat="1" x14ac:dyDescent="0.15">
      <c r="D449" s="98"/>
      <c r="E449" s="98"/>
      <c r="F449" s="98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</row>
    <row r="450" spans="4:18" s="33" customFormat="1" x14ac:dyDescent="0.15">
      <c r="D450" s="98"/>
      <c r="E450" s="98"/>
      <c r="F450" s="98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</row>
    <row r="451" spans="4:18" s="33" customFormat="1" x14ac:dyDescent="0.15">
      <c r="D451" s="98"/>
      <c r="E451" s="98"/>
      <c r="F451" s="98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</row>
    <row r="452" spans="4:18" s="33" customFormat="1" x14ac:dyDescent="0.15">
      <c r="D452" s="98"/>
      <c r="E452" s="98"/>
      <c r="F452" s="98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</row>
    <row r="453" spans="4:18" s="33" customFormat="1" x14ac:dyDescent="0.15">
      <c r="D453" s="98"/>
      <c r="E453" s="98"/>
      <c r="F453" s="98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</row>
    <row r="454" spans="4:18" s="33" customFormat="1" x14ac:dyDescent="0.15">
      <c r="D454" s="98"/>
      <c r="E454" s="98"/>
      <c r="F454" s="98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</row>
    <row r="455" spans="4:18" s="33" customFormat="1" x14ac:dyDescent="0.15">
      <c r="D455" s="98"/>
      <c r="E455" s="98"/>
      <c r="F455" s="98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</row>
    <row r="456" spans="4:18" s="33" customFormat="1" x14ac:dyDescent="0.15">
      <c r="D456" s="98"/>
      <c r="E456" s="98"/>
      <c r="F456" s="98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</row>
    <row r="457" spans="4:18" s="33" customFormat="1" x14ac:dyDescent="0.15">
      <c r="D457" s="98"/>
      <c r="E457" s="98"/>
      <c r="F457" s="98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</row>
    <row r="458" spans="4:18" s="33" customFormat="1" x14ac:dyDescent="0.15">
      <c r="D458" s="98"/>
      <c r="E458" s="98"/>
      <c r="F458" s="98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</row>
    <row r="459" spans="4:18" s="33" customFormat="1" x14ac:dyDescent="0.15">
      <c r="D459" s="98"/>
      <c r="E459" s="98"/>
      <c r="F459" s="98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</row>
    <row r="460" spans="4:18" s="33" customFormat="1" x14ac:dyDescent="0.15">
      <c r="D460" s="98"/>
      <c r="E460" s="98"/>
      <c r="F460" s="98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</row>
    <row r="461" spans="4:18" s="33" customFormat="1" x14ac:dyDescent="0.15">
      <c r="D461" s="98"/>
      <c r="E461" s="98"/>
      <c r="F461" s="98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</row>
    <row r="462" spans="4:18" s="33" customFormat="1" x14ac:dyDescent="0.15">
      <c r="D462" s="98"/>
      <c r="E462" s="98"/>
      <c r="F462" s="98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</row>
    <row r="463" spans="4:18" s="33" customFormat="1" x14ac:dyDescent="0.15">
      <c r="D463" s="98"/>
      <c r="E463" s="98"/>
      <c r="F463" s="98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</row>
    <row r="464" spans="4:18" s="33" customFormat="1" x14ac:dyDescent="0.15">
      <c r="D464" s="98"/>
      <c r="E464" s="98"/>
      <c r="F464" s="98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</row>
    <row r="465" spans="4:18" s="33" customFormat="1" x14ac:dyDescent="0.15">
      <c r="D465" s="98"/>
      <c r="E465" s="98"/>
      <c r="F465" s="98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</row>
    <row r="466" spans="4:18" s="33" customFormat="1" x14ac:dyDescent="0.15">
      <c r="D466" s="98"/>
      <c r="E466" s="98"/>
      <c r="F466" s="98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</row>
    <row r="467" spans="4:18" s="33" customFormat="1" x14ac:dyDescent="0.15">
      <c r="D467" s="98"/>
      <c r="E467" s="98"/>
      <c r="F467" s="98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</row>
    <row r="468" spans="4:18" s="33" customFormat="1" x14ac:dyDescent="0.15">
      <c r="D468" s="98"/>
      <c r="E468" s="98"/>
      <c r="F468" s="98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</row>
    <row r="469" spans="4:18" s="33" customFormat="1" x14ac:dyDescent="0.15">
      <c r="D469" s="98"/>
      <c r="E469" s="98"/>
      <c r="F469" s="98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</row>
    <row r="470" spans="4:18" s="33" customFormat="1" x14ac:dyDescent="0.15">
      <c r="D470" s="98"/>
      <c r="E470" s="98"/>
      <c r="F470" s="98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</row>
    <row r="471" spans="4:18" s="33" customFormat="1" x14ac:dyDescent="0.15">
      <c r="D471" s="98"/>
      <c r="E471" s="98"/>
      <c r="F471" s="98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</row>
    <row r="472" spans="4:18" s="33" customFormat="1" x14ac:dyDescent="0.15">
      <c r="D472" s="98"/>
      <c r="E472" s="98"/>
      <c r="F472" s="98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</row>
    <row r="473" spans="4:18" s="33" customFormat="1" x14ac:dyDescent="0.15">
      <c r="D473" s="98"/>
      <c r="E473" s="98"/>
      <c r="F473" s="98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</row>
    <row r="474" spans="4:18" s="33" customFormat="1" x14ac:dyDescent="0.15">
      <c r="D474" s="98"/>
      <c r="E474" s="98"/>
      <c r="F474" s="98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</row>
    <row r="475" spans="4:18" s="33" customFormat="1" x14ac:dyDescent="0.15">
      <c r="D475" s="98"/>
      <c r="E475" s="98"/>
      <c r="F475" s="98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</row>
    <row r="476" spans="4:18" s="33" customFormat="1" x14ac:dyDescent="0.15">
      <c r="D476" s="98"/>
      <c r="E476" s="98"/>
      <c r="F476" s="98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</row>
    <row r="477" spans="4:18" s="33" customFormat="1" x14ac:dyDescent="0.15">
      <c r="D477" s="98"/>
      <c r="E477" s="98"/>
      <c r="F477" s="98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</row>
    <row r="478" spans="4:18" s="33" customFormat="1" x14ac:dyDescent="0.15">
      <c r="D478" s="98"/>
      <c r="E478" s="98"/>
      <c r="F478" s="98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</row>
    <row r="479" spans="4:18" s="33" customFormat="1" x14ac:dyDescent="0.15">
      <c r="D479" s="98"/>
      <c r="E479" s="98"/>
      <c r="F479" s="98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</row>
    <row r="480" spans="4:18" s="33" customFormat="1" x14ac:dyDescent="0.15">
      <c r="D480" s="98"/>
      <c r="E480" s="98"/>
      <c r="F480" s="98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</row>
    <row r="481" spans="4:18" s="33" customFormat="1" x14ac:dyDescent="0.15">
      <c r="D481" s="98"/>
      <c r="E481" s="98"/>
      <c r="F481" s="98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</row>
    <row r="482" spans="4:18" s="33" customFormat="1" x14ac:dyDescent="0.15">
      <c r="D482" s="98"/>
      <c r="E482" s="98"/>
      <c r="F482" s="98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</row>
    <row r="483" spans="4:18" s="33" customFormat="1" x14ac:dyDescent="0.15">
      <c r="D483" s="98"/>
      <c r="E483" s="98"/>
      <c r="F483" s="98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</row>
    <row r="484" spans="4:18" s="33" customFormat="1" x14ac:dyDescent="0.15">
      <c r="D484" s="98"/>
      <c r="E484" s="98"/>
      <c r="F484" s="98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</row>
    <row r="485" spans="4:18" s="33" customFormat="1" x14ac:dyDescent="0.15">
      <c r="D485" s="98"/>
      <c r="E485" s="98"/>
      <c r="F485" s="98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</row>
    <row r="486" spans="4:18" s="33" customFormat="1" x14ac:dyDescent="0.15">
      <c r="D486" s="98"/>
      <c r="E486" s="98"/>
      <c r="F486" s="98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</row>
    <row r="487" spans="4:18" s="33" customFormat="1" x14ac:dyDescent="0.15">
      <c r="D487" s="98"/>
      <c r="E487" s="98"/>
      <c r="F487" s="98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</row>
    <row r="488" spans="4:18" s="33" customFormat="1" x14ac:dyDescent="0.15">
      <c r="D488" s="98"/>
      <c r="E488" s="98"/>
      <c r="F488" s="98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</row>
    <row r="489" spans="4:18" s="33" customFormat="1" x14ac:dyDescent="0.15">
      <c r="D489" s="98"/>
      <c r="E489" s="98"/>
      <c r="F489" s="98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</row>
    <row r="490" spans="4:18" s="33" customFormat="1" x14ac:dyDescent="0.15">
      <c r="D490" s="98"/>
      <c r="E490" s="98"/>
      <c r="F490" s="98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</row>
    <row r="491" spans="4:18" s="33" customFormat="1" x14ac:dyDescent="0.15">
      <c r="D491" s="98"/>
      <c r="E491" s="98"/>
      <c r="F491" s="98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</row>
    <row r="492" spans="4:18" s="33" customFormat="1" x14ac:dyDescent="0.15">
      <c r="D492" s="98"/>
      <c r="E492" s="98"/>
      <c r="F492" s="98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</row>
    <row r="493" spans="4:18" s="33" customFormat="1" x14ac:dyDescent="0.15">
      <c r="D493" s="98"/>
      <c r="E493" s="98"/>
      <c r="F493" s="98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</row>
    <row r="494" spans="4:18" s="33" customFormat="1" x14ac:dyDescent="0.15">
      <c r="D494" s="98"/>
      <c r="E494" s="98"/>
      <c r="F494" s="98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</row>
    <row r="495" spans="4:18" s="33" customFormat="1" x14ac:dyDescent="0.15">
      <c r="D495" s="98"/>
      <c r="E495" s="98"/>
      <c r="F495" s="98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</row>
    <row r="496" spans="4:18" s="33" customFormat="1" x14ac:dyDescent="0.15">
      <c r="D496" s="98"/>
      <c r="E496" s="98"/>
      <c r="F496" s="98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</row>
    <row r="497" spans="4:18" s="33" customFormat="1" x14ac:dyDescent="0.15">
      <c r="D497" s="98"/>
      <c r="E497" s="98"/>
      <c r="F497" s="98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</row>
    <row r="498" spans="4:18" s="33" customFormat="1" x14ac:dyDescent="0.15">
      <c r="D498" s="98"/>
      <c r="E498" s="98"/>
      <c r="F498" s="98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</row>
    <row r="499" spans="4:18" s="33" customFormat="1" x14ac:dyDescent="0.15">
      <c r="D499" s="98"/>
      <c r="E499" s="98"/>
      <c r="F499" s="98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</row>
    <row r="500" spans="4:18" s="33" customFormat="1" x14ac:dyDescent="0.15">
      <c r="D500" s="98"/>
      <c r="E500" s="98"/>
      <c r="F500" s="98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</row>
    <row r="501" spans="4:18" s="33" customFormat="1" x14ac:dyDescent="0.15">
      <c r="D501" s="98"/>
      <c r="E501" s="98"/>
      <c r="F501" s="98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</row>
    <row r="502" spans="4:18" s="33" customFormat="1" x14ac:dyDescent="0.15">
      <c r="D502" s="98"/>
      <c r="E502" s="98"/>
      <c r="F502" s="98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</row>
    <row r="503" spans="4:18" s="33" customFormat="1" x14ac:dyDescent="0.15">
      <c r="D503" s="98"/>
      <c r="E503" s="98"/>
      <c r="F503" s="98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</row>
    <row r="504" spans="4:18" s="33" customFormat="1" x14ac:dyDescent="0.15">
      <c r="D504" s="98"/>
      <c r="E504" s="98"/>
      <c r="F504" s="98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</row>
    <row r="505" spans="4:18" s="33" customFormat="1" x14ac:dyDescent="0.15">
      <c r="D505" s="98"/>
      <c r="E505" s="98"/>
      <c r="F505" s="98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</row>
    <row r="506" spans="4:18" s="33" customFormat="1" x14ac:dyDescent="0.15">
      <c r="D506" s="98"/>
      <c r="E506" s="98"/>
      <c r="F506" s="98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</row>
    <row r="507" spans="4:18" s="33" customFormat="1" x14ac:dyDescent="0.15">
      <c r="D507" s="98"/>
      <c r="E507" s="98"/>
      <c r="F507" s="98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</row>
    <row r="508" spans="4:18" s="33" customFormat="1" x14ac:dyDescent="0.15">
      <c r="D508" s="98"/>
      <c r="E508" s="98"/>
      <c r="F508" s="98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</row>
    <row r="509" spans="4:18" s="33" customFormat="1" x14ac:dyDescent="0.15">
      <c r="D509" s="98"/>
      <c r="E509" s="98"/>
      <c r="F509" s="98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</row>
    <row r="510" spans="4:18" s="33" customFormat="1" x14ac:dyDescent="0.15">
      <c r="D510" s="98"/>
      <c r="E510" s="98"/>
      <c r="F510" s="98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</row>
    <row r="511" spans="4:18" s="33" customFormat="1" x14ac:dyDescent="0.15">
      <c r="D511" s="98"/>
      <c r="E511" s="98"/>
      <c r="F511" s="98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</row>
    <row r="512" spans="4:18" s="33" customFormat="1" x14ac:dyDescent="0.15">
      <c r="D512" s="98"/>
      <c r="E512" s="98"/>
      <c r="F512" s="98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</row>
    <row r="513" spans="4:18" s="33" customFormat="1" x14ac:dyDescent="0.15">
      <c r="D513" s="98"/>
      <c r="E513" s="98"/>
      <c r="F513" s="98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</row>
    <row r="514" spans="4:18" s="33" customFormat="1" x14ac:dyDescent="0.15">
      <c r="D514" s="98"/>
      <c r="E514" s="98"/>
      <c r="F514" s="98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</row>
    <row r="515" spans="4:18" s="33" customFormat="1" x14ac:dyDescent="0.15">
      <c r="D515" s="98"/>
      <c r="E515" s="98"/>
      <c r="F515" s="98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</row>
    <row r="516" spans="4:18" s="33" customFormat="1" x14ac:dyDescent="0.15">
      <c r="D516" s="98"/>
      <c r="E516" s="98"/>
      <c r="F516" s="98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</row>
    <row r="517" spans="4:18" s="33" customFormat="1" x14ac:dyDescent="0.15">
      <c r="D517" s="98"/>
      <c r="E517" s="98"/>
      <c r="F517" s="98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</row>
    <row r="518" spans="4:18" s="33" customFormat="1" x14ac:dyDescent="0.15">
      <c r="D518" s="98"/>
      <c r="E518" s="98"/>
      <c r="F518" s="98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</row>
    <row r="519" spans="4:18" s="33" customFormat="1" x14ac:dyDescent="0.15">
      <c r="D519" s="98"/>
      <c r="E519" s="98"/>
      <c r="F519" s="98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</row>
    <row r="520" spans="4:18" s="33" customFormat="1" x14ac:dyDescent="0.15">
      <c r="D520" s="98"/>
      <c r="E520" s="98"/>
      <c r="F520" s="98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</row>
    <row r="521" spans="4:18" s="33" customFormat="1" x14ac:dyDescent="0.15">
      <c r="D521" s="98"/>
      <c r="E521" s="98"/>
      <c r="F521" s="98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</row>
    <row r="522" spans="4:18" s="33" customFormat="1" x14ac:dyDescent="0.15">
      <c r="D522" s="98"/>
      <c r="E522" s="98"/>
      <c r="F522" s="98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</row>
    <row r="523" spans="4:18" s="33" customFormat="1" x14ac:dyDescent="0.15">
      <c r="D523" s="98"/>
      <c r="E523" s="98"/>
      <c r="F523" s="98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</row>
    <row r="524" spans="4:18" s="33" customFormat="1" x14ac:dyDescent="0.15">
      <c r="D524" s="98"/>
      <c r="E524" s="98"/>
      <c r="F524" s="98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</row>
    <row r="525" spans="4:18" s="33" customFormat="1" x14ac:dyDescent="0.15">
      <c r="D525" s="98"/>
      <c r="E525" s="98"/>
      <c r="F525" s="98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</row>
    <row r="526" spans="4:18" s="33" customFormat="1" x14ac:dyDescent="0.15">
      <c r="D526" s="98"/>
      <c r="E526" s="98"/>
      <c r="F526" s="98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</row>
    <row r="527" spans="4:18" s="33" customFormat="1" x14ac:dyDescent="0.15">
      <c r="D527" s="98"/>
      <c r="E527" s="98"/>
      <c r="F527" s="98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</row>
    <row r="528" spans="4:18" s="33" customFormat="1" x14ac:dyDescent="0.15">
      <c r="D528" s="98"/>
      <c r="E528" s="98"/>
      <c r="F528" s="98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</row>
    <row r="529" spans="4:18" s="33" customFormat="1" x14ac:dyDescent="0.15">
      <c r="D529" s="98"/>
      <c r="E529" s="98"/>
      <c r="F529" s="98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</row>
    <row r="530" spans="4:18" s="33" customFormat="1" x14ac:dyDescent="0.15">
      <c r="D530" s="98"/>
      <c r="E530" s="98"/>
      <c r="F530" s="98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</row>
    <row r="531" spans="4:18" s="33" customFormat="1" x14ac:dyDescent="0.15">
      <c r="D531" s="98"/>
      <c r="E531" s="98"/>
      <c r="F531" s="98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</row>
    <row r="532" spans="4:18" s="33" customFormat="1" x14ac:dyDescent="0.15">
      <c r="D532" s="98"/>
      <c r="E532" s="98"/>
      <c r="F532" s="98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</row>
    <row r="533" spans="4:18" s="33" customFormat="1" x14ac:dyDescent="0.15">
      <c r="D533" s="98"/>
      <c r="E533" s="98"/>
      <c r="F533" s="98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</row>
    <row r="534" spans="4:18" s="33" customFormat="1" x14ac:dyDescent="0.15">
      <c r="D534" s="98"/>
      <c r="E534" s="98"/>
      <c r="F534" s="98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</row>
    <row r="535" spans="4:18" s="33" customFormat="1" x14ac:dyDescent="0.15">
      <c r="D535" s="98"/>
      <c r="E535" s="98"/>
      <c r="F535" s="98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</row>
    <row r="536" spans="4:18" s="33" customFormat="1" x14ac:dyDescent="0.15">
      <c r="D536" s="98"/>
      <c r="E536" s="98"/>
      <c r="F536" s="98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</row>
    <row r="537" spans="4:18" s="33" customFormat="1" x14ac:dyDescent="0.15">
      <c r="D537" s="98"/>
      <c r="E537" s="98"/>
      <c r="F537" s="98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</row>
    <row r="538" spans="4:18" s="33" customFormat="1" x14ac:dyDescent="0.15">
      <c r="D538" s="98"/>
      <c r="E538" s="98"/>
      <c r="F538" s="98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</row>
    <row r="539" spans="4:18" s="33" customFormat="1" x14ac:dyDescent="0.15">
      <c r="D539" s="98"/>
      <c r="E539" s="98"/>
      <c r="F539" s="98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</row>
    <row r="540" spans="4:18" s="33" customFormat="1" x14ac:dyDescent="0.15">
      <c r="D540" s="98"/>
      <c r="E540" s="98"/>
      <c r="F540" s="98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</row>
    <row r="541" spans="4:18" s="33" customFormat="1" x14ac:dyDescent="0.15">
      <c r="D541" s="98"/>
      <c r="E541" s="98"/>
      <c r="F541" s="98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</row>
    <row r="542" spans="4:18" s="33" customFormat="1" x14ac:dyDescent="0.15">
      <c r="D542" s="98"/>
      <c r="E542" s="98"/>
      <c r="F542" s="98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</row>
    <row r="543" spans="4:18" s="33" customFormat="1" x14ac:dyDescent="0.15">
      <c r="D543" s="98"/>
      <c r="E543" s="98"/>
      <c r="F543" s="98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</row>
    <row r="544" spans="4:18" s="33" customFormat="1" x14ac:dyDescent="0.15">
      <c r="D544" s="98"/>
      <c r="E544" s="98"/>
      <c r="F544" s="98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</row>
    <row r="545" spans="4:18" s="33" customFormat="1" x14ac:dyDescent="0.15">
      <c r="D545" s="98"/>
      <c r="E545" s="98"/>
      <c r="F545" s="98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</row>
    <row r="546" spans="4:18" s="33" customFormat="1" x14ac:dyDescent="0.15">
      <c r="D546" s="98"/>
      <c r="E546" s="98"/>
      <c r="F546" s="98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</row>
    <row r="547" spans="4:18" s="33" customFormat="1" x14ac:dyDescent="0.15">
      <c r="D547" s="98"/>
      <c r="E547" s="98"/>
      <c r="F547" s="98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</row>
    <row r="548" spans="4:18" s="33" customFormat="1" x14ac:dyDescent="0.15">
      <c r="D548" s="98"/>
      <c r="E548" s="98"/>
      <c r="F548" s="98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</row>
    <row r="549" spans="4:18" s="33" customFormat="1" x14ac:dyDescent="0.15">
      <c r="D549" s="98"/>
      <c r="E549" s="98"/>
      <c r="F549" s="98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</row>
    <row r="550" spans="4:18" s="33" customFormat="1" x14ac:dyDescent="0.15">
      <c r="D550" s="98"/>
      <c r="E550" s="98"/>
      <c r="F550" s="98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</row>
    <row r="551" spans="4:18" s="33" customFormat="1" x14ac:dyDescent="0.15">
      <c r="D551" s="98"/>
      <c r="E551" s="98"/>
      <c r="F551" s="98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</row>
    <row r="552" spans="4:18" s="33" customFormat="1" x14ac:dyDescent="0.15">
      <c r="D552" s="98"/>
      <c r="E552" s="98"/>
      <c r="F552" s="98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</row>
    <row r="553" spans="4:18" s="33" customFormat="1" x14ac:dyDescent="0.15">
      <c r="D553" s="98"/>
      <c r="E553" s="98"/>
      <c r="F553" s="98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</row>
    <row r="554" spans="4:18" s="33" customFormat="1" x14ac:dyDescent="0.15">
      <c r="D554" s="98"/>
      <c r="E554" s="98"/>
      <c r="F554" s="98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</row>
    <row r="555" spans="4:18" s="33" customFormat="1" x14ac:dyDescent="0.15">
      <c r="D555" s="98"/>
      <c r="E555" s="98"/>
      <c r="F555" s="98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</row>
    <row r="556" spans="4:18" s="33" customFormat="1" x14ac:dyDescent="0.15">
      <c r="D556" s="98"/>
      <c r="E556" s="98"/>
      <c r="F556" s="98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</row>
    <row r="557" spans="4:18" s="33" customFormat="1" x14ac:dyDescent="0.15">
      <c r="D557" s="98"/>
      <c r="E557" s="98"/>
      <c r="F557" s="98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</row>
    <row r="558" spans="4:18" s="33" customFormat="1" x14ac:dyDescent="0.15">
      <c r="D558" s="98"/>
      <c r="E558" s="98"/>
      <c r="F558" s="98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</row>
    <row r="559" spans="4:18" s="33" customFormat="1" x14ac:dyDescent="0.15">
      <c r="D559" s="98"/>
      <c r="E559" s="98"/>
      <c r="F559" s="98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</row>
    <row r="560" spans="4:18" s="33" customFormat="1" x14ac:dyDescent="0.15">
      <c r="D560" s="98"/>
      <c r="E560" s="98"/>
      <c r="F560" s="98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</row>
    <row r="561" spans="4:18" s="33" customFormat="1" x14ac:dyDescent="0.15">
      <c r="D561" s="98"/>
      <c r="E561" s="98"/>
      <c r="F561" s="98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</row>
    <row r="562" spans="4:18" s="33" customFormat="1" x14ac:dyDescent="0.15">
      <c r="D562" s="98"/>
      <c r="E562" s="98"/>
      <c r="F562" s="98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</row>
    <row r="563" spans="4:18" s="33" customFormat="1" x14ac:dyDescent="0.15">
      <c r="D563" s="98"/>
      <c r="E563" s="98"/>
      <c r="F563" s="98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</row>
    <row r="564" spans="4:18" s="33" customFormat="1" x14ac:dyDescent="0.15">
      <c r="D564" s="98"/>
      <c r="E564" s="98"/>
      <c r="F564" s="98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</row>
    <row r="565" spans="4:18" s="33" customFormat="1" x14ac:dyDescent="0.15">
      <c r="D565" s="98"/>
      <c r="E565" s="98"/>
      <c r="F565" s="98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</row>
    <row r="566" spans="4:18" s="33" customFormat="1" x14ac:dyDescent="0.15">
      <c r="D566" s="98"/>
      <c r="E566" s="98"/>
      <c r="F566" s="98"/>
      <c r="G566" s="80"/>
      <c r="H566" s="80"/>
      <c r="I566" s="80"/>
      <c r="J566" s="80"/>
      <c r="K566" s="80"/>
      <c r="L566" s="80"/>
      <c r="M566" s="80"/>
      <c r="N566" s="80"/>
      <c r="O566" s="80"/>
      <c r="P566" s="80"/>
      <c r="Q566" s="80"/>
      <c r="R566" s="80"/>
    </row>
    <row r="567" spans="4:18" s="33" customFormat="1" x14ac:dyDescent="0.15">
      <c r="D567" s="98"/>
      <c r="E567" s="98"/>
      <c r="F567" s="98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  <c r="R567" s="80"/>
    </row>
    <row r="568" spans="4:18" s="33" customFormat="1" x14ac:dyDescent="0.15">
      <c r="D568" s="98"/>
      <c r="E568" s="98"/>
      <c r="F568" s="98"/>
      <c r="G568" s="80"/>
      <c r="H568" s="80"/>
      <c r="I568" s="80"/>
      <c r="J568" s="80"/>
      <c r="K568" s="80"/>
      <c r="L568" s="80"/>
      <c r="M568" s="80"/>
      <c r="N568" s="80"/>
      <c r="O568" s="80"/>
      <c r="P568" s="80"/>
      <c r="Q568" s="80"/>
      <c r="R568" s="80"/>
    </row>
    <row r="569" spans="4:18" s="33" customFormat="1" x14ac:dyDescent="0.15">
      <c r="D569" s="98"/>
      <c r="E569" s="98"/>
      <c r="F569" s="98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80"/>
      <c r="R569" s="80"/>
    </row>
    <row r="570" spans="4:18" s="33" customFormat="1" x14ac:dyDescent="0.15">
      <c r="D570" s="98"/>
      <c r="E570" s="98"/>
      <c r="F570" s="98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  <c r="R570" s="80"/>
    </row>
    <row r="571" spans="4:18" s="33" customFormat="1" x14ac:dyDescent="0.15">
      <c r="D571" s="98"/>
      <c r="E571" s="98"/>
      <c r="F571" s="98"/>
      <c r="G571" s="80"/>
      <c r="H571" s="80"/>
      <c r="I571" s="80"/>
      <c r="J571" s="80"/>
      <c r="K571" s="80"/>
      <c r="L571" s="80"/>
      <c r="M571" s="80"/>
      <c r="N571" s="80"/>
      <c r="O571" s="80"/>
      <c r="P571" s="80"/>
      <c r="Q571" s="80"/>
      <c r="R571" s="80"/>
    </row>
    <row r="572" spans="4:18" s="33" customFormat="1" x14ac:dyDescent="0.15">
      <c r="D572" s="98"/>
      <c r="E572" s="98"/>
      <c r="F572" s="98"/>
      <c r="G572" s="80"/>
      <c r="H572" s="80"/>
      <c r="I572" s="80"/>
      <c r="J572" s="80"/>
      <c r="K572" s="80"/>
      <c r="L572" s="80"/>
      <c r="M572" s="80"/>
      <c r="N572" s="80"/>
      <c r="O572" s="80"/>
      <c r="P572" s="80"/>
      <c r="Q572" s="80"/>
      <c r="R572" s="80"/>
    </row>
    <row r="573" spans="4:18" s="33" customFormat="1" x14ac:dyDescent="0.15">
      <c r="D573" s="98"/>
      <c r="E573" s="98"/>
      <c r="F573" s="98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</row>
    <row r="574" spans="4:18" s="33" customFormat="1" x14ac:dyDescent="0.15">
      <c r="D574" s="98"/>
      <c r="E574" s="98"/>
      <c r="F574" s="98"/>
      <c r="G574" s="80"/>
      <c r="H574" s="80"/>
      <c r="I574" s="80"/>
      <c r="J574" s="80"/>
      <c r="K574" s="80"/>
      <c r="L574" s="80"/>
      <c r="M574" s="80"/>
      <c r="N574" s="80"/>
      <c r="O574" s="80"/>
      <c r="P574" s="80"/>
      <c r="Q574" s="80"/>
      <c r="R574" s="80"/>
    </row>
    <row r="575" spans="4:18" s="33" customFormat="1" x14ac:dyDescent="0.15">
      <c r="D575" s="98"/>
      <c r="E575" s="98"/>
      <c r="F575" s="98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0"/>
      <c r="R575" s="80"/>
    </row>
    <row r="576" spans="4:18" s="33" customFormat="1" x14ac:dyDescent="0.15">
      <c r="D576" s="98"/>
      <c r="E576" s="98"/>
      <c r="F576" s="98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  <c r="R576" s="80"/>
    </row>
    <row r="577" spans="4:18" s="33" customFormat="1" x14ac:dyDescent="0.15">
      <c r="D577" s="98"/>
      <c r="E577" s="98"/>
      <c r="F577" s="98"/>
      <c r="G577" s="80"/>
      <c r="H577" s="80"/>
      <c r="I577" s="80"/>
      <c r="J577" s="80"/>
      <c r="K577" s="80"/>
      <c r="L577" s="80"/>
      <c r="M577" s="80"/>
      <c r="N577" s="80"/>
      <c r="O577" s="80"/>
      <c r="P577" s="80"/>
      <c r="Q577" s="80"/>
      <c r="R577" s="80"/>
    </row>
    <row r="578" spans="4:18" s="33" customFormat="1" x14ac:dyDescent="0.15">
      <c r="D578" s="98"/>
      <c r="E578" s="98"/>
      <c r="F578" s="98"/>
      <c r="G578" s="80"/>
      <c r="H578" s="80"/>
      <c r="I578" s="80"/>
      <c r="J578" s="80"/>
      <c r="K578" s="80"/>
      <c r="L578" s="80"/>
      <c r="M578" s="80"/>
      <c r="N578" s="80"/>
      <c r="O578" s="80"/>
      <c r="P578" s="80"/>
      <c r="Q578" s="80"/>
      <c r="R578" s="80"/>
    </row>
    <row r="579" spans="4:18" s="33" customFormat="1" x14ac:dyDescent="0.15">
      <c r="D579" s="98"/>
      <c r="E579" s="98"/>
      <c r="F579" s="98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</row>
    <row r="580" spans="4:18" s="33" customFormat="1" x14ac:dyDescent="0.15">
      <c r="D580" s="98"/>
      <c r="E580" s="98"/>
      <c r="F580" s="98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  <c r="R580" s="80"/>
    </row>
    <row r="581" spans="4:18" s="33" customFormat="1" x14ac:dyDescent="0.15">
      <c r="D581" s="98"/>
      <c r="E581" s="98"/>
      <c r="F581" s="98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  <c r="R581" s="80"/>
    </row>
    <row r="582" spans="4:18" s="33" customFormat="1" x14ac:dyDescent="0.15">
      <c r="D582" s="98"/>
      <c r="E582" s="98"/>
      <c r="F582" s="98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</row>
    <row r="583" spans="4:18" s="33" customFormat="1" x14ac:dyDescent="0.15">
      <c r="D583" s="98"/>
      <c r="E583" s="98"/>
      <c r="F583" s="98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</row>
    <row r="584" spans="4:18" s="33" customFormat="1" x14ac:dyDescent="0.15">
      <c r="D584" s="98"/>
      <c r="E584" s="98"/>
      <c r="F584" s="98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</row>
    <row r="585" spans="4:18" s="33" customFormat="1" x14ac:dyDescent="0.15">
      <c r="D585" s="98"/>
      <c r="E585" s="98"/>
      <c r="F585" s="98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</row>
    <row r="586" spans="4:18" s="33" customFormat="1" x14ac:dyDescent="0.15">
      <c r="D586" s="98"/>
      <c r="E586" s="98"/>
      <c r="F586" s="98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</row>
    <row r="587" spans="4:18" s="33" customFormat="1" x14ac:dyDescent="0.15">
      <c r="D587" s="98"/>
      <c r="E587" s="98"/>
      <c r="F587" s="98"/>
      <c r="G587" s="80"/>
      <c r="H587" s="80"/>
      <c r="I587" s="80"/>
      <c r="J587" s="80"/>
      <c r="K587" s="80"/>
      <c r="L587" s="80"/>
      <c r="M587" s="80"/>
      <c r="N587" s="80"/>
      <c r="O587" s="80"/>
      <c r="P587" s="80"/>
      <c r="Q587" s="80"/>
      <c r="R587" s="80"/>
    </row>
    <row r="588" spans="4:18" s="33" customFormat="1" x14ac:dyDescent="0.15">
      <c r="D588" s="98"/>
      <c r="E588" s="98"/>
      <c r="F588" s="98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</row>
    <row r="589" spans="4:18" s="33" customFormat="1" x14ac:dyDescent="0.15">
      <c r="D589" s="98"/>
      <c r="E589" s="98"/>
      <c r="F589" s="98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</row>
    <row r="590" spans="4:18" s="33" customFormat="1" x14ac:dyDescent="0.15">
      <c r="D590" s="98"/>
      <c r="E590" s="98"/>
      <c r="F590" s="98"/>
      <c r="G590" s="80"/>
      <c r="H590" s="80"/>
      <c r="I590" s="80"/>
      <c r="J590" s="80"/>
      <c r="K590" s="80"/>
      <c r="L590" s="80"/>
      <c r="M590" s="80"/>
      <c r="N590" s="80"/>
      <c r="O590" s="80"/>
      <c r="P590" s="80"/>
      <c r="Q590" s="80"/>
      <c r="R590" s="80"/>
    </row>
    <row r="591" spans="4:18" s="33" customFormat="1" x14ac:dyDescent="0.15">
      <c r="D591" s="98"/>
      <c r="E591" s="98"/>
      <c r="F591" s="98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</row>
    <row r="592" spans="4:18" s="33" customFormat="1" x14ac:dyDescent="0.15">
      <c r="D592" s="98"/>
      <c r="E592" s="98"/>
      <c r="F592" s="98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</row>
    <row r="593" spans="4:18" s="33" customFormat="1" x14ac:dyDescent="0.15">
      <c r="D593" s="98"/>
      <c r="E593" s="98"/>
      <c r="F593" s="98"/>
      <c r="G593" s="80"/>
      <c r="H593" s="80"/>
      <c r="I593" s="80"/>
      <c r="J593" s="80"/>
      <c r="K593" s="80"/>
      <c r="L593" s="80"/>
      <c r="M593" s="80"/>
      <c r="N593" s="80"/>
      <c r="O593" s="80"/>
      <c r="P593" s="80"/>
      <c r="Q593" s="80"/>
      <c r="R593" s="80"/>
    </row>
    <row r="594" spans="4:18" s="33" customFormat="1" x14ac:dyDescent="0.15">
      <c r="D594" s="98"/>
      <c r="E594" s="98"/>
      <c r="F594" s="98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</row>
    <row r="595" spans="4:18" s="33" customFormat="1" x14ac:dyDescent="0.15">
      <c r="D595" s="98"/>
      <c r="E595" s="98"/>
      <c r="F595" s="98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</row>
    <row r="596" spans="4:18" s="33" customFormat="1" x14ac:dyDescent="0.15">
      <c r="D596" s="98"/>
      <c r="E596" s="98"/>
      <c r="F596" s="98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  <c r="R596" s="80"/>
    </row>
    <row r="597" spans="4:18" s="33" customFormat="1" x14ac:dyDescent="0.15">
      <c r="D597" s="98"/>
      <c r="E597" s="98"/>
      <c r="F597" s="98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</row>
    <row r="598" spans="4:18" s="33" customFormat="1" x14ac:dyDescent="0.15">
      <c r="D598" s="98"/>
      <c r="E598" s="98"/>
      <c r="F598" s="98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  <c r="R598" s="80"/>
    </row>
    <row r="599" spans="4:18" s="33" customFormat="1" x14ac:dyDescent="0.15">
      <c r="D599" s="98"/>
      <c r="E599" s="98"/>
      <c r="F599" s="98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</row>
    <row r="600" spans="4:18" s="33" customFormat="1" x14ac:dyDescent="0.15">
      <c r="D600" s="98"/>
      <c r="E600" s="98"/>
      <c r="F600" s="98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</row>
    <row r="601" spans="4:18" s="33" customFormat="1" x14ac:dyDescent="0.15">
      <c r="D601" s="98"/>
      <c r="E601" s="98"/>
      <c r="F601" s="98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  <c r="R601" s="80"/>
    </row>
    <row r="602" spans="4:18" s="33" customFormat="1" x14ac:dyDescent="0.15">
      <c r="D602" s="98"/>
      <c r="E602" s="98"/>
      <c r="F602" s="98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  <c r="R602" s="80"/>
    </row>
    <row r="603" spans="4:18" s="33" customFormat="1" x14ac:dyDescent="0.15">
      <c r="D603" s="98"/>
      <c r="E603" s="98"/>
      <c r="F603" s="98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</row>
    <row r="604" spans="4:18" s="33" customFormat="1" x14ac:dyDescent="0.15">
      <c r="D604" s="98"/>
      <c r="E604" s="98"/>
      <c r="F604" s="98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  <c r="R604" s="80"/>
    </row>
    <row r="605" spans="4:18" s="33" customFormat="1" x14ac:dyDescent="0.15">
      <c r="D605" s="98"/>
      <c r="E605" s="98"/>
      <c r="F605" s="98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  <c r="R605" s="80"/>
    </row>
    <row r="606" spans="4:18" s="33" customFormat="1" x14ac:dyDescent="0.15">
      <c r="D606" s="98"/>
      <c r="E606" s="98"/>
      <c r="F606" s="98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</row>
    <row r="607" spans="4:18" s="33" customFormat="1" x14ac:dyDescent="0.15">
      <c r="D607" s="98"/>
      <c r="E607" s="98"/>
      <c r="F607" s="98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</row>
    <row r="608" spans="4:18" s="33" customFormat="1" x14ac:dyDescent="0.15">
      <c r="D608" s="98"/>
      <c r="E608" s="98"/>
      <c r="F608" s="98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</row>
    <row r="609" spans="4:18" s="33" customFormat="1" x14ac:dyDescent="0.15">
      <c r="D609" s="98"/>
      <c r="E609" s="98"/>
      <c r="F609" s="98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  <c r="R609" s="80"/>
    </row>
    <row r="610" spans="4:18" s="33" customFormat="1" x14ac:dyDescent="0.15">
      <c r="D610" s="98"/>
      <c r="E610" s="98"/>
      <c r="F610" s="98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</row>
    <row r="611" spans="4:18" s="33" customFormat="1" x14ac:dyDescent="0.15">
      <c r="D611" s="98"/>
      <c r="E611" s="98"/>
      <c r="F611" s="98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</row>
    <row r="612" spans="4:18" s="33" customFormat="1" x14ac:dyDescent="0.15">
      <c r="D612" s="98"/>
      <c r="E612" s="98"/>
      <c r="F612" s="98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</row>
    <row r="613" spans="4:18" s="33" customFormat="1" x14ac:dyDescent="0.15">
      <c r="D613" s="98"/>
      <c r="E613" s="98"/>
      <c r="F613" s="98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</row>
    <row r="614" spans="4:18" s="33" customFormat="1" x14ac:dyDescent="0.15">
      <c r="D614" s="98"/>
      <c r="E614" s="98"/>
      <c r="F614" s="98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</row>
    <row r="615" spans="4:18" s="33" customFormat="1" x14ac:dyDescent="0.15">
      <c r="D615" s="98"/>
      <c r="E615" s="98"/>
      <c r="F615" s="98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</row>
    <row r="616" spans="4:18" s="33" customFormat="1" x14ac:dyDescent="0.15">
      <c r="D616" s="98"/>
      <c r="E616" s="98"/>
      <c r="F616" s="98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  <c r="R616" s="80"/>
    </row>
    <row r="617" spans="4:18" s="33" customFormat="1" x14ac:dyDescent="0.15">
      <c r="D617" s="98"/>
      <c r="E617" s="98"/>
      <c r="F617" s="98"/>
      <c r="G617" s="80"/>
      <c r="H617" s="80"/>
      <c r="I617" s="80"/>
      <c r="J617" s="80"/>
      <c r="K617" s="80"/>
      <c r="L617" s="80"/>
      <c r="M617" s="80"/>
      <c r="N617" s="80"/>
      <c r="O617" s="80"/>
      <c r="P617" s="80"/>
      <c r="Q617" s="80"/>
      <c r="R617" s="80"/>
    </row>
    <row r="618" spans="4:18" s="33" customFormat="1" x14ac:dyDescent="0.15">
      <c r="D618" s="98"/>
      <c r="E618" s="98"/>
      <c r="F618" s="98"/>
      <c r="G618" s="80"/>
      <c r="H618" s="80"/>
      <c r="I618" s="80"/>
      <c r="J618" s="80"/>
      <c r="K618" s="80"/>
      <c r="L618" s="80"/>
      <c r="M618" s="80"/>
      <c r="N618" s="80"/>
      <c r="O618" s="80"/>
      <c r="P618" s="80"/>
      <c r="Q618" s="80"/>
      <c r="R618" s="80"/>
    </row>
    <row r="619" spans="4:18" s="33" customFormat="1" x14ac:dyDescent="0.15">
      <c r="D619" s="98"/>
      <c r="E619" s="98"/>
      <c r="F619" s="98"/>
      <c r="G619" s="80"/>
      <c r="H619" s="80"/>
      <c r="I619" s="80"/>
      <c r="J619" s="80"/>
      <c r="K619" s="80"/>
      <c r="L619" s="80"/>
      <c r="M619" s="80"/>
      <c r="N619" s="80"/>
      <c r="O619" s="80"/>
      <c r="P619" s="80"/>
      <c r="Q619" s="80"/>
      <c r="R619" s="80"/>
    </row>
    <row r="620" spans="4:18" s="33" customFormat="1" x14ac:dyDescent="0.15">
      <c r="D620" s="98"/>
      <c r="E620" s="98"/>
      <c r="F620" s="98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80"/>
      <c r="R620" s="80"/>
    </row>
    <row r="621" spans="4:18" s="33" customFormat="1" x14ac:dyDescent="0.15">
      <c r="D621" s="98"/>
      <c r="E621" s="98"/>
      <c r="F621" s="98"/>
      <c r="G621" s="80"/>
      <c r="H621" s="80"/>
      <c r="I621" s="80"/>
      <c r="J621" s="80"/>
      <c r="K621" s="80"/>
      <c r="L621" s="80"/>
      <c r="M621" s="80"/>
      <c r="N621" s="80"/>
      <c r="O621" s="80"/>
      <c r="P621" s="80"/>
      <c r="Q621" s="80"/>
      <c r="R621" s="80"/>
    </row>
    <row r="622" spans="4:18" s="33" customFormat="1" x14ac:dyDescent="0.15">
      <c r="D622" s="98"/>
      <c r="E622" s="98"/>
      <c r="F622" s="98"/>
      <c r="G622" s="80"/>
      <c r="H622" s="80"/>
      <c r="I622" s="80"/>
      <c r="J622" s="80"/>
      <c r="K622" s="80"/>
      <c r="L622" s="80"/>
      <c r="M622" s="80"/>
      <c r="N622" s="80"/>
      <c r="O622" s="80"/>
      <c r="P622" s="80"/>
      <c r="Q622" s="80"/>
      <c r="R622" s="80"/>
    </row>
    <row r="623" spans="4:18" s="33" customFormat="1" x14ac:dyDescent="0.15">
      <c r="D623" s="98"/>
      <c r="E623" s="98"/>
      <c r="F623" s="98"/>
      <c r="G623" s="80"/>
      <c r="H623" s="80"/>
      <c r="I623" s="80"/>
      <c r="J623" s="80"/>
      <c r="K623" s="80"/>
      <c r="L623" s="80"/>
      <c r="M623" s="80"/>
      <c r="N623" s="80"/>
      <c r="O623" s="80"/>
      <c r="P623" s="80"/>
      <c r="Q623" s="80"/>
      <c r="R623" s="80"/>
    </row>
    <row r="624" spans="4:18" s="33" customFormat="1" x14ac:dyDescent="0.15">
      <c r="D624" s="98"/>
      <c r="E624" s="98"/>
      <c r="F624" s="98"/>
      <c r="G624" s="80"/>
      <c r="H624" s="80"/>
      <c r="I624" s="80"/>
      <c r="J624" s="80"/>
      <c r="K624" s="80"/>
      <c r="L624" s="80"/>
      <c r="M624" s="80"/>
      <c r="N624" s="80"/>
      <c r="O624" s="80"/>
      <c r="P624" s="80"/>
      <c r="Q624" s="80"/>
      <c r="R624" s="80"/>
    </row>
    <row r="625" spans="4:18" s="33" customFormat="1" x14ac:dyDescent="0.15">
      <c r="D625" s="98"/>
      <c r="E625" s="98"/>
      <c r="F625" s="98"/>
      <c r="G625" s="80"/>
      <c r="H625" s="80"/>
      <c r="I625" s="80"/>
      <c r="J625" s="80"/>
      <c r="K625" s="80"/>
      <c r="L625" s="80"/>
      <c r="M625" s="80"/>
      <c r="N625" s="80"/>
      <c r="O625" s="80"/>
      <c r="P625" s="80"/>
      <c r="Q625" s="80"/>
      <c r="R625" s="80"/>
    </row>
    <row r="626" spans="4:18" s="33" customFormat="1" x14ac:dyDescent="0.15">
      <c r="D626" s="98"/>
      <c r="E626" s="98"/>
      <c r="F626" s="98"/>
      <c r="G626" s="80"/>
      <c r="H626" s="80"/>
      <c r="I626" s="80"/>
      <c r="J626" s="80"/>
      <c r="K626" s="80"/>
      <c r="L626" s="80"/>
      <c r="M626" s="80"/>
      <c r="N626" s="80"/>
      <c r="O626" s="80"/>
      <c r="P626" s="80"/>
      <c r="Q626" s="80"/>
      <c r="R626" s="80"/>
    </row>
    <row r="627" spans="4:18" s="33" customFormat="1" x14ac:dyDescent="0.15">
      <c r="D627" s="98"/>
      <c r="E627" s="98"/>
      <c r="F627" s="98"/>
      <c r="G627" s="80"/>
      <c r="H627" s="80"/>
      <c r="I627" s="80"/>
      <c r="J627" s="80"/>
      <c r="K627" s="80"/>
      <c r="L627" s="80"/>
      <c r="M627" s="80"/>
      <c r="N627" s="80"/>
      <c r="O627" s="80"/>
      <c r="P627" s="80"/>
      <c r="Q627" s="80"/>
      <c r="R627" s="80"/>
    </row>
    <row r="628" spans="4:18" s="33" customFormat="1" x14ac:dyDescent="0.15">
      <c r="D628" s="98"/>
      <c r="E628" s="98"/>
      <c r="F628" s="98"/>
      <c r="G628" s="80"/>
      <c r="H628" s="80"/>
      <c r="I628" s="80"/>
      <c r="J628" s="80"/>
      <c r="K628" s="80"/>
      <c r="L628" s="80"/>
      <c r="M628" s="80"/>
      <c r="N628" s="80"/>
      <c r="O628" s="80"/>
      <c r="P628" s="80"/>
      <c r="Q628" s="80"/>
      <c r="R628" s="80"/>
    </row>
    <row r="629" spans="4:18" s="33" customFormat="1" x14ac:dyDescent="0.15">
      <c r="D629" s="98"/>
      <c r="E629" s="98"/>
      <c r="F629" s="98"/>
      <c r="G629" s="80"/>
      <c r="H629" s="80"/>
      <c r="I629" s="80"/>
      <c r="J629" s="80"/>
      <c r="K629" s="80"/>
      <c r="L629" s="80"/>
      <c r="M629" s="80"/>
      <c r="N629" s="80"/>
      <c r="O629" s="80"/>
      <c r="P629" s="80"/>
      <c r="Q629" s="80"/>
      <c r="R629" s="80"/>
    </row>
    <row r="630" spans="4:18" s="33" customFormat="1" x14ac:dyDescent="0.15">
      <c r="D630" s="98"/>
      <c r="E630" s="98"/>
      <c r="F630" s="98"/>
      <c r="G630" s="80"/>
      <c r="H630" s="80"/>
      <c r="I630" s="80"/>
      <c r="J630" s="80"/>
      <c r="K630" s="80"/>
      <c r="L630" s="80"/>
      <c r="M630" s="80"/>
      <c r="N630" s="80"/>
      <c r="O630" s="80"/>
      <c r="P630" s="80"/>
      <c r="Q630" s="80"/>
      <c r="R630" s="80"/>
    </row>
    <row r="631" spans="4:18" s="33" customFormat="1" x14ac:dyDescent="0.15">
      <c r="D631" s="98"/>
      <c r="E631" s="98"/>
      <c r="F631" s="98"/>
      <c r="G631" s="80"/>
      <c r="H631" s="80"/>
      <c r="I631" s="80"/>
      <c r="J631" s="80"/>
      <c r="K631" s="80"/>
      <c r="L631" s="80"/>
      <c r="M631" s="80"/>
      <c r="N631" s="80"/>
      <c r="O631" s="80"/>
      <c r="P631" s="80"/>
      <c r="Q631" s="80"/>
      <c r="R631" s="80"/>
    </row>
    <row r="632" spans="4:18" s="33" customFormat="1" x14ac:dyDescent="0.15">
      <c r="D632" s="98"/>
      <c r="E632" s="98"/>
      <c r="F632" s="98"/>
      <c r="G632" s="80"/>
      <c r="H632" s="80"/>
      <c r="I632" s="80"/>
      <c r="J632" s="80"/>
      <c r="K632" s="80"/>
      <c r="L632" s="80"/>
      <c r="M632" s="80"/>
      <c r="N632" s="80"/>
      <c r="O632" s="80"/>
      <c r="P632" s="80"/>
      <c r="Q632" s="80"/>
      <c r="R632" s="80"/>
    </row>
    <row r="633" spans="4:18" s="33" customFormat="1" x14ac:dyDescent="0.15">
      <c r="D633" s="98"/>
      <c r="E633" s="98"/>
      <c r="F633" s="98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0"/>
      <c r="R633" s="80"/>
    </row>
    <row r="634" spans="4:18" s="33" customFormat="1" x14ac:dyDescent="0.15">
      <c r="D634" s="98"/>
      <c r="E634" s="98"/>
      <c r="F634" s="98"/>
      <c r="G634" s="80"/>
      <c r="H634" s="80"/>
      <c r="I634" s="80"/>
      <c r="J634" s="80"/>
      <c r="K634" s="80"/>
      <c r="L634" s="80"/>
      <c r="M634" s="80"/>
      <c r="N634" s="80"/>
      <c r="O634" s="80"/>
      <c r="P634" s="80"/>
      <c r="Q634" s="80"/>
      <c r="R634" s="80"/>
    </row>
    <row r="635" spans="4:18" s="33" customFormat="1" x14ac:dyDescent="0.15">
      <c r="D635" s="98"/>
      <c r="E635" s="98"/>
      <c r="F635" s="98"/>
      <c r="G635" s="80"/>
      <c r="H635" s="80"/>
      <c r="I635" s="80"/>
      <c r="J635" s="80"/>
      <c r="K635" s="80"/>
      <c r="L635" s="80"/>
      <c r="M635" s="80"/>
      <c r="N635" s="80"/>
      <c r="O635" s="80"/>
      <c r="P635" s="80"/>
      <c r="Q635" s="80"/>
      <c r="R635" s="80"/>
    </row>
    <row r="636" spans="4:18" s="33" customFormat="1" x14ac:dyDescent="0.15">
      <c r="D636" s="98"/>
      <c r="E636" s="98"/>
      <c r="F636" s="98"/>
      <c r="G636" s="80"/>
      <c r="H636" s="80"/>
      <c r="I636" s="80"/>
      <c r="J636" s="80"/>
      <c r="K636" s="80"/>
      <c r="L636" s="80"/>
      <c r="M636" s="80"/>
      <c r="N636" s="80"/>
      <c r="O636" s="80"/>
      <c r="P636" s="80"/>
      <c r="Q636" s="80"/>
      <c r="R636" s="80"/>
    </row>
    <row r="637" spans="4:18" s="33" customFormat="1" x14ac:dyDescent="0.15">
      <c r="D637" s="98"/>
      <c r="E637" s="98"/>
      <c r="F637" s="98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</row>
    <row r="638" spans="4:18" s="33" customFormat="1" x14ac:dyDescent="0.15">
      <c r="D638" s="98"/>
      <c r="E638" s="98"/>
      <c r="F638" s="98"/>
      <c r="G638" s="80"/>
      <c r="H638" s="80"/>
      <c r="I638" s="80"/>
      <c r="J638" s="80"/>
      <c r="K638" s="80"/>
      <c r="L638" s="80"/>
      <c r="M638" s="80"/>
      <c r="N638" s="80"/>
      <c r="O638" s="80"/>
      <c r="P638" s="80"/>
      <c r="Q638" s="80"/>
      <c r="R638" s="80"/>
    </row>
    <row r="639" spans="4:18" s="33" customFormat="1" x14ac:dyDescent="0.15">
      <c r="D639" s="98"/>
      <c r="E639" s="98"/>
      <c r="F639" s="98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</row>
    <row r="640" spans="4:18" s="33" customFormat="1" x14ac:dyDescent="0.15">
      <c r="D640" s="98"/>
      <c r="E640" s="98"/>
      <c r="F640" s="98"/>
      <c r="G640" s="80"/>
      <c r="H640" s="80"/>
      <c r="I640" s="80"/>
      <c r="J640" s="80"/>
      <c r="K640" s="80"/>
      <c r="L640" s="80"/>
      <c r="M640" s="80"/>
      <c r="N640" s="80"/>
      <c r="O640" s="80"/>
      <c r="P640" s="80"/>
      <c r="Q640" s="80"/>
      <c r="R640" s="80"/>
    </row>
    <row r="641" spans="4:18" s="33" customFormat="1" x14ac:dyDescent="0.15">
      <c r="D641" s="98"/>
      <c r="E641" s="98"/>
      <c r="F641" s="98"/>
      <c r="G641" s="80"/>
      <c r="H641" s="80"/>
      <c r="I641" s="80"/>
      <c r="J641" s="80"/>
      <c r="K641" s="80"/>
      <c r="L641" s="80"/>
      <c r="M641" s="80"/>
      <c r="N641" s="80"/>
      <c r="O641" s="80"/>
      <c r="P641" s="80"/>
      <c r="Q641" s="80"/>
      <c r="R641" s="80"/>
    </row>
    <row r="642" spans="4:18" s="33" customFormat="1" x14ac:dyDescent="0.15">
      <c r="D642" s="98"/>
      <c r="E642" s="98"/>
      <c r="F642" s="98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</row>
    <row r="643" spans="4:18" s="33" customFormat="1" x14ac:dyDescent="0.15">
      <c r="D643" s="98"/>
      <c r="E643" s="98"/>
      <c r="F643" s="98"/>
      <c r="G643" s="80"/>
      <c r="H643" s="80"/>
      <c r="I643" s="80"/>
      <c r="J643" s="80"/>
      <c r="K643" s="80"/>
      <c r="L643" s="80"/>
      <c r="M643" s="80"/>
      <c r="N643" s="80"/>
      <c r="O643" s="80"/>
      <c r="P643" s="80"/>
      <c r="Q643" s="80"/>
      <c r="R643" s="80"/>
    </row>
    <row r="644" spans="4:18" s="33" customFormat="1" x14ac:dyDescent="0.15">
      <c r="D644" s="98"/>
      <c r="E644" s="98"/>
      <c r="F644" s="98"/>
      <c r="G644" s="80"/>
      <c r="H644" s="80"/>
      <c r="I644" s="80"/>
      <c r="J644" s="80"/>
      <c r="K644" s="80"/>
      <c r="L644" s="80"/>
      <c r="M644" s="80"/>
      <c r="N644" s="80"/>
      <c r="O644" s="80"/>
      <c r="P644" s="80"/>
      <c r="Q644" s="80"/>
      <c r="R644" s="80"/>
    </row>
    <row r="645" spans="4:18" s="33" customFormat="1" x14ac:dyDescent="0.15">
      <c r="D645" s="98"/>
      <c r="E645" s="98"/>
      <c r="F645" s="98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</row>
    <row r="646" spans="4:18" s="33" customFormat="1" x14ac:dyDescent="0.15">
      <c r="D646" s="98"/>
      <c r="E646" s="98"/>
      <c r="F646" s="98"/>
      <c r="G646" s="80"/>
      <c r="H646" s="80"/>
      <c r="I646" s="80"/>
      <c r="J646" s="80"/>
      <c r="K646" s="80"/>
      <c r="L646" s="80"/>
      <c r="M646" s="80"/>
      <c r="N646" s="80"/>
      <c r="O646" s="80"/>
      <c r="P646" s="80"/>
      <c r="Q646" s="80"/>
      <c r="R646" s="80"/>
    </row>
    <row r="647" spans="4:18" s="33" customFormat="1" x14ac:dyDescent="0.15">
      <c r="D647" s="98"/>
      <c r="E647" s="98"/>
      <c r="F647" s="98"/>
      <c r="G647" s="80"/>
      <c r="H647" s="80"/>
      <c r="I647" s="80"/>
      <c r="J647" s="80"/>
      <c r="K647" s="80"/>
      <c r="L647" s="80"/>
      <c r="M647" s="80"/>
      <c r="N647" s="80"/>
      <c r="O647" s="80"/>
      <c r="P647" s="80"/>
      <c r="Q647" s="80"/>
      <c r="R647" s="80"/>
    </row>
    <row r="648" spans="4:18" s="33" customFormat="1" x14ac:dyDescent="0.15">
      <c r="D648" s="98"/>
      <c r="E648" s="98"/>
      <c r="F648" s="98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</row>
    <row r="649" spans="4:18" s="33" customFormat="1" x14ac:dyDescent="0.15">
      <c r="D649" s="98"/>
      <c r="E649" s="98"/>
      <c r="F649" s="98"/>
      <c r="G649" s="80"/>
      <c r="H649" s="80"/>
      <c r="I649" s="80"/>
      <c r="J649" s="80"/>
      <c r="K649" s="80"/>
      <c r="L649" s="80"/>
      <c r="M649" s="80"/>
      <c r="N649" s="80"/>
      <c r="O649" s="80"/>
      <c r="P649" s="80"/>
      <c r="Q649" s="80"/>
      <c r="R649" s="80"/>
    </row>
    <row r="650" spans="4:18" s="33" customFormat="1" x14ac:dyDescent="0.15">
      <c r="D650" s="98"/>
      <c r="E650" s="98"/>
      <c r="F650" s="98"/>
      <c r="G650" s="80"/>
      <c r="H650" s="80"/>
      <c r="I650" s="80"/>
      <c r="J650" s="80"/>
      <c r="K650" s="80"/>
      <c r="L650" s="80"/>
      <c r="M650" s="80"/>
      <c r="N650" s="80"/>
      <c r="O650" s="80"/>
      <c r="P650" s="80"/>
      <c r="Q650" s="80"/>
      <c r="R650" s="80"/>
    </row>
    <row r="651" spans="4:18" s="33" customFormat="1" x14ac:dyDescent="0.15">
      <c r="D651" s="98"/>
      <c r="E651" s="98"/>
      <c r="F651" s="98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</row>
    <row r="652" spans="4:18" s="33" customFormat="1" x14ac:dyDescent="0.15">
      <c r="D652" s="98"/>
      <c r="E652" s="98"/>
      <c r="F652" s="98"/>
      <c r="G652" s="80"/>
      <c r="H652" s="80"/>
      <c r="I652" s="80"/>
      <c r="J652" s="80"/>
      <c r="K652" s="80"/>
      <c r="L652" s="80"/>
      <c r="M652" s="80"/>
      <c r="N652" s="80"/>
      <c r="O652" s="80"/>
      <c r="P652" s="80"/>
      <c r="Q652" s="80"/>
      <c r="R652" s="80"/>
    </row>
    <row r="653" spans="4:18" s="33" customFormat="1" x14ac:dyDescent="0.15">
      <c r="D653" s="98"/>
      <c r="E653" s="98"/>
      <c r="F653" s="98"/>
      <c r="G653" s="80"/>
      <c r="H653" s="80"/>
      <c r="I653" s="80"/>
      <c r="J653" s="80"/>
      <c r="K653" s="80"/>
      <c r="L653" s="80"/>
      <c r="M653" s="80"/>
      <c r="N653" s="80"/>
      <c r="O653" s="80"/>
      <c r="P653" s="80"/>
      <c r="Q653" s="80"/>
      <c r="R653" s="80"/>
    </row>
    <row r="654" spans="4:18" s="33" customFormat="1" x14ac:dyDescent="0.15">
      <c r="D654" s="98"/>
      <c r="E654" s="98"/>
      <c r="F654" s="98"/>
      <c r="G654" s="80"/>
      <c r="H654" s="80"/>
      <c r="I654" s="80"/>
      <c r="J654" s="80"/>
      <c r="K654" s="80"/>
      <c r="L654" s="80"/>
      <c r="M654" s="80"/>
      <c r="N654" s="80"/>
      <c r="O654" s="80"/>
      <c r="P654" s="80"/>
      <c r="Q654" s="80"/>
      <c r="R654" s="80"/>
    </row>
    <row r="655" spans="4:18" s="33" customFormat="1" x14ac:dyDescent="0.15">
      <c r="D655" s="98"/>
      <c r="E655" s="98"/>
      <c r="F655" s="98"/>
      <c r="G655" s="80"/>
      <c r="H655" s="80"/>
      <c r="I655" s="80"/>
      <c r="J655" s="80"/>
      <c r="K655" s="80"/>
      <c r="L655" s="80"/>
      <c r="M655" s="80"/>
      <c r="N655" s="80"/>
      <c r="O655" s="80"/>
      <c r="P655" s="80"/>
      <c r="Q655" s="80"/>
      <c r="R655" s="80"/>
    </row>
    <row r="656" spans="4:18" s="33" customFormat="1" x14ac:dyDescent="0.15">
      <c r="D656" s="98"/>
      <c r="E656" s="98"/>
      <c r="F656" s="98"/>
      <c r="G656" s="80"/>
      <c r="H656" s="80"/>
      <c r="I656" s="80"/>
      <c r="J656" s="80"/>
      <c r="K656" s="80"/>
      <c r="L656" s="80"/>
      <c r="M656" s="80"/>
      <c r="N656" s="80"/>
      <c r="O656" s="80"/>
      <c r="P656" s="80"/>
      <c r="Q656" s="80"/>
      <c r="R656" s="80"/>
    </row>
    <row r="657" spans="4:18" s="33" customFormat="1" x14ac:dyDescent="0.15">
      <c r="D657" s="98"/>
      <c r="E657" s="98"/>
      <c r="F657" s="98"/>
      <c r="G657" s="80"/>
      <c r="H657" s="80"/>
      <c r="I657" s="80"/>
      <c r="J657" s="80"/>
      <c r="K657" s="80"/>
      <c r="L657" s="80"/>
      <c r="M657" s="80"/>
      <c r="N657" s="80"/>
      <c r="O657" s="80"/>
      <c r="P657" s="80"/>
      <c r="Q657" s="80"/>
      <c r="R657" s="80"/>
    </row>
    <row r="658" spans="4:18" s="33" customFormat="1" x14ac:dyDescent="0.15">
      <c r="D658" s="98"/>
      <c r="E658" s="98"/>
      <c r="F658" s="98"/>
      <c r="G658" s="80"/>
      <c r="H658" s="80"/>
      <c r="I658" s="80"/>
      <c r="J658" s="80"/>
      <c r="K658" s="80"/>
      <c r="L658" s="80"/>
      <c r="M658" s="80"/>
      <c r="N658" s="80"/>
      <c r="O658" s="80"/>
      <c r="P658" s="80"/>
      <c r="Q658" s="80"/>
      <c r="R658" s="80"/>
    </row>
    <row r="659" spans="4:18" s="33" customFormat="1" x14ac:dyDescent="0.15">
      <c r="D659" s="98"/>
      <c r="E659" s="98"/>
      <c r="F659" s="98"/>
      <c r="G659" s="80"/>
      <c r="H659" s="80"/>
      <c r="I659" s="80"/>
      <c r="J659" s="80"/>
      <c r="K659" s="80"/>
      <c r="L659" s="80"/>
      <c r="M659" s="80"/>
      <c r="N659" s="80"/>
      <c r="O659" s="80"/>
      <c r="P659" s="80"/>
      <c r="Q659" s="80"/>
      <c r="R659" s="80"/>
    </row>
    <row r="660" spans="4:18" s="33" customFormat="1" x14ac:dyDescent="0.15">
      <c r="D660" s="98"/>
      <c r="E660" s="98"/>
      <c r="F660" s="98"/>
      <c r="G660" s="80"/>
      <c r="H660" s="80"/>
      <c r="I660" s="80"/>
      <c r="J660" s="80"/>
      <c r="K660" s="80"/>
      <c r="L660" s="80"/>
      <c r="M660" s="80"/>
      <c r="N660" s="80"/>
      <c r="O660" s="80"/>
      <c r="P660" s="80"/>
      <c r="Q660" s="80"/>
      <c r="R660" s="80"/>
    </row>
    <row r="661" spans="4:18" s="33" customFormat="1" x14ac:dyDescent="0.15">
      <c r="D661" s="98"/>
      <c r="E661" s="98"/>
      <c r="F661" s="98"/>
      <c r="G661" s="80"/>
      <c r="H661" s="80"/>
      <c r="I661" s="80"/>
      <c r="J661" s="80"/>
      <c r="K661" s="80"/>
      <c r="L661" s="80"/>
      <c r="M661" s="80"/>
      <c r="N661" s="80"/>
      <c r="O661" s="80"/>
      <c r="P661" s="80"/>
      <c r="Q661" s="80"/>
      <c r="R661" s="80"/>
    </row>
    <row r="662" spans="4:18" s="33" customFormat="1" x14ac:dyDescent="0.15">
      <c r="D662" s="98"/>
      <c r="E662" s="98"/>
      <c r="F662" s="98"/>
      <c r="G662" s="80"/>
      <c r="H662" s="80"/>
      <c r="I662" s="80"/>
      <c r="J662" s="80"/>
      <c r="K662" s="80"/>
      <c r="L662" s="80"/>
      <c r="M662" s="80"/>
      <c r="N662" s="80"/>
      <c r="O662" s="80"/>
      <c r="P662" s="80"/>
      <c r="Q662" s="80"/>
      <c r="R662" s="80"/>
    </row>
    <row r="663" spans="4:18" s="33" customFormat="1" x14ac:dyDescent="0.15">
      <c r="D663" s="98"/>
      <c r="E663" s="98"/>
      <c r="F663" s="98"/>
      <c r="G663" s="80"/>
      <c r="H663" s="80"/>
      <c r="I663" s="80"/>
      <c r="J663" s="80"/>
      <c r="K663" s="80"/>
      <c r="L663" s="80"/>
      <c r="M663" s="80"/>
      <c r="N663" s="80"/>
      <c r="O663" s="80"/>
      <c r="P663" s="80"/>
      <c r="Q663" s="80"/>
      <c r="R663" s="80"/>
    </row>
    <row r="664" spans="4:18" s="33" customFormat="1" x14ac:dyDescent="0.15">
      <c r="D664" s="98"/>
      <c r="E664" s="98"/>
      <c r="F664" s="98"/>
      <c r="G664" s="80"/>
      <c r="H664" s="80"/>
      <c r="I664" s="80"/>
      <c r="J664" s="80"/>
      <c r="K664" s="80"/>
      <c r="L664" s="80"/>
      <c r="M664" s="80"/>
      <c r="N664" s="80"/>
      <c r="O664" s="80"/>
      <c r="P664" s="80"/>
      <c r="Q664" s="80"/>
      <c r="R664" s="80"/>
    </row>
    <row r="665" spans="4:18" s="33" customFormat="1" x14ac:dyDescent="0.15">
      <c r="D665" s="98"/>
      <c r="E665" s="98"/>
      <c r="F665" s="98"/>
      <c r="G665" s="80"/>
      <c r="H665" s="80"/>
      <c r="I665" s="80"/>
      <c r="J665" s="80"/>
      <c r="K665" s="80"/>
      <c r="L665" s="80"/>
      <c r="M665" s="80"/>
      <c r="N665" s="80"/>
      <c r="O665" s="80"/>
      <c r="P665" s="80"/>
      <c r="Q665" s="80"/>
      <c r="R665" s="80"/>
    </row>
    <row r="666" spans="4:18" s="33" customFormat="1" x14ac:dyDescent="0.15">
      <c r="D666" s="98"/>
      <c r="E666" s="98"/>
      <c r="F666" s="98"/>
      <c r="G666" s="80"/>
      <c r="H666" s="80"/>
      <c r="I666" s="80"/>
      <c r="J666" s="80"/>
      <c r="K666" s="80"/>
      <c r="L666" s="80"/>
      <c r="M666" s="80"/>
      <c r="N666" s="80"/>
      <c r="O666" s="80"/>
      <c r="P666" s="80"/>
      <c r="Q666" s="80"/>
      <c r="R666" s="80"/>
    </row>
    <row r="667" spans="4:18" s="33" customFormat="1" x14ac:dyDescent="0.15">
      <c r="D667" s="98"/>
      <c r="E667" s="98"/>
      <c r="F667" s="98"/>
      <c r="G667" s="80"/>
      <c r="H667" s="80"/>
      <c r="I667" s="80"/>
      <c r="J667" s="80"/>
      <c r="K667" s="80"/>
      <c r="L667" s="80"/>
      <c r="M667" s="80"/>
      <c r="N667" s="80"/>
      <c r="O667" s="80"/>
      <c r="P667" s="80"/>
      <c r="Q667" s="80"/>
      <c r="R667" s="80"/>
    </row>
    <row r="668" spans="4:18" s="33" customFormat="1" x14ac:dyDescent="0.15">
      <c r="D668" s="98"/>
      <c r="E668" s="98"/>
      <c r="F668" s="98"/>
      <c r="G668" s="80"/>
      <c r="H668" s="80"/>
      <c r="I668" s="80"/>
      <c r="J668" s="80"/>
      <c r="K668" s="80"/>
      <c r="L668" s="80"/>
      <c r="M668" s="80"/>
      <c r="N668" s="80"/>
      <c r="O668" s="80"/>
      <c r="P668" s="80"/>
      <c r="Q668" s="80"/>
      <c r="R668" s="80"/>
    </row>
    <row r="669" spans="4:18" s="33" customFormat="1" x14ac:dyDescent="0.15">
      <c r="D669" s="98"/>
      <c r="E669" s="98"/>
      <c r="F669" s="98"/>
      <c r="G669" s="80"/>
      <c r="H669" s="80"/>
      <c r="I669" s="80"/>
      <c r="J669" s="80"/>
      <c r="K669" s="80"/>
      <c r="L669" s="80"/>
      <c r="M669" s="80"/>
      <c r="N669" s="80"/>
      <c r="O669" s="80"/>
      <c r="P669" s="80"/>
      <c r="Q669" s="80"/>
      <c r="R669" s="80"/>
    </row>
    <row r="670" spans="4:18" s="33" customFormat="1" x14ac:dyDescent="0.15">
      <c r="D670" s="98"/>
      <c r="E670" s="98"/>
      <c r="F670" s="98"/>
      <c r="G670" s="80"/>
      <c r="H670" s="80"/>
      <c r="I670" s="80"/>
      <c r="J670" s="80"/>
      <c r="K670" s="80"/>
      <c r="L670" s="80"/>
      <c r="M670" s="80"/>
      <c r="N670" s="80"/>
      <c r="O670" s="80"/>
      <c r="P670" s="80"/>
      <c r="Q670" s="80"/>
      <c r="R670" s="80"/>
    </row>
    <row r="671" spans="4:18" s="33" customFormat="1" x14ac:dyDescent="0.15">
      <c r="D671" s="98"/>
      <c r="E671" s="98"/>
      <c r="F671" s="98"/>
      <c r="G671" s="80"/>
      <c r="H671" s="80"/>
      <c r="I671" s="80"/>
      <c r="J671" s="80"/>
      <c r="K671" s="80"/>
      <c r="L671" s="80"/>
      <c r="M671" s="80"/>
      <c r="N671" s="80"/>
      <c r="O671" s="80"/>
      <c r="P671" s="80"/>
      <c r="Q671" s="80"/>
      <c r="R671" s="80"/>
    </row>
    <row r="672" spans="4:18" s="33" customFormat="1" x14ac:dyDescent="0.15">
      <c r="D672" s="98"/>
      <c r="E672" s="98"/>
      <c r="F672" s="98"/>
      <c r="G672" s="80"/>
      <c r="H672" s="80"/>
      <c r="I672" s="80"/>
      <c r="J672" s="80"/>
      <c r="K672" s="80"/>
      <c r="L672" s="80"/>
      <c r="M672" s="80"/>
      <c r="N672" s="80"/>
      <c r="O672" s="80"/>
      <c r="P672" s="80"/>
      <c r="Q672" s="80"/>
      <c r="R672" s="80"/>
    </row>
    <row r="673" spans="4:18" s="33" customFormat="1" x14ac:dyDescent="0.15">
      <c r="D673" s="98"/>
      <c r="E673" s="98"/>
      <c r="F673" s="98"/>
      <c r="G673" s="80"/>
      <c r="H673" s="80"/>
      <c r="I673" s="80"/>
      <c r="J673" s="80"/>
      <c r="K673" s="80"/>
      <c r="L673" s="80"/>
      <c r="M673" s="80"/>
      <c r="N673" s="80"/>
      <c r="O673" s="80"/>
      <c r="P673" s="80"/>
      <c r="Q673" s="80"/>
      <c r="R673" s="80"/>
    </row>
    <row r="674" spans="4:18" s="33" customFormat="1" x14ac:dyDescent="0.15">
      <c r="D674" s="98"/>
      <c r="E674" s="98"/>
      <c r="F674" s="98"/>
      <c r="G674" s="80"/>
      <c r="H674" s="80"/>
      <c r="I674" s="80"/>
      <c r="J674" s="80"/>
      <c r="K674" s="80"/>
      <c r="L674" s="80"/>
      <c r="M674" s="80"/>
      <c r="N674" s="80"/>
      <c r="O674" s="80"/>
      <c r="P674" s="80"/>
      <c r="Q674" s="80"/>
      <c r="R674" s="80"/>
    </row>
    <row r="675" spans="4:18" s="33" customFormat="1" x14ac:dyDescent="0.15">
      <c r="D675" s="98"/>
      <c r="E675" s="98"/>
      <c r="F675" s="98"/>
      <c r="G675" s="80"/>
      <c r="H675" s="80"/>
      <c r="I675" s="80"/>
      <c r="J675" s="80"/>
      <c r="K675" s="80"/>
      <c r="L675" s="80"/>
      <c r="M675" s="80"/>
      <c r="N675" s="80"/>
      <c r="O675" s="80"/>
      <c r="P675" s="80"/>
      <c r="Q675" s="80"/>
      <c r="R675" s="80"/>
    </row>
    <row r="676" spans="4:18" s="33" customFormat="1" x14ac:dyDescent="0.15">
      <c r="D676" s="98"/>
      <c r="E676" s="98"/>
      <c r="F676" s="98"/>
      <c r="G676" s="80"/>
      <c r="H676" s="80"/>
      <c r="I676" s="80"/>
      <c r="J676" s="80"/>
      <c r="K676" s="80"/>
      <c r="L676" s="80"/>
      <c r="M676" s="80"/>
      <c r="N676" s="80"/>
      <c r="O676" s="80"/>
      <c r="P676" s="80"/>
      <c r="Q676" s="80"/>
      <c r="R676" s="80"/>
    </row>
    <row r="677" spans="4:18" s="33" customFormat="1" x14ac:dyDescent="0.15">
      <c r="D677" s="98"/>
      <c r="E677" s="98"/>
      <c r="F677" s="98"/>
      <c r="G677" s="80"/>
      <c r="H677" s="80"/>
      <c r="I677" s="80"/>
      <c r="J677" s="80"/>
      <c r="K677" s="80"/>
      <c r="L677" s="80"/>
      <c r="M677" s="80"/>
      <c r="N677" s="80"/>
      <c r="O677" s="80"/>
      <c r="P677" s="80"/>
      <c r="Q677" s="80"/>
      <c r="R677" s="80"/>
    </row>
    <row r="678" spans="4:18" s="33" customFormat="1" x14ac:dyDescent="0.15">
      <c r="D678" s="98"/>
      <c r="E678" s="98"/>
      <c r="F678" s="98"/>
      <c r="G678" s="80"/>
      <c r="H678" s="80"/>
      <c r="I678" s="80"/>
      <c r="J678" s="80"/>
      <c r="K678" s="80"/>
      <c r="L678" s="80"/>
      <c r="M678" s="80"/>
      <c r="N678" s="80"/>
      <c r="O678" s="80"/>
      <c r="P678" s="80"/>
      <c r="Q678" s="80"/>
      <c r="R678" s="80"/>
    </row>
    <row r="679" spans="4:18" s="33" customFormat="1" x14ac:dyDescent="0.15">
      <c r="D679" s="98"/>
      <c r="E679" s="98"/>
      <c r="F679" s="98"/>
      <c r="G679" s="80"/>
      <c r="H679" s="80"/>
      <c r="I679" s="80"/>
      <c r="J679" s="80"/>
      <c r="K679" s="80"/>
      <c r="L679" s="80"/>
      <c r="M679" s="80"/>
      <c r="N679" s="80"/>
      <c r="O679" s="80"/>
      <c r="P679" s="80"/>
      <c r="Q679" s="80"/>
      <c r="R679" s="80"/>
    </row>
    <row r="680" spans="4:18" s="33" customFormat="1" x14ac:dyDescent="0.15">
      <c r="D680" s="98"/>
      <c r="E680" s="98"/>
      <c r="F680" s="98"/>
      <c r="G680" s="80"/>
      <c r="H680" s="80"/>
      <c r="I680" s="80"/>
      <c r="J680" s="80"/>
      <c r="K680" s="80"/>
      <c r="L680" s="80"/>
      <c r="M680" s="80"/>
      <c r="N680" s="80"/>
      <c r="O680" s="80"/>
      <c r="P680" s="80"/>
      <c r="Q680" s="80"/>
      <c r="R680" s="80"/>
    </row>
    <row r="681" spans="4:18" s="33" customFormat="1" x14ac:dyDescent="0.15">
      <c r="D681" s="98"/>
      <c r="E681" s="98"/>
      <c r="F681" s="98"/>
      <c r="G681" s="80"/>
      <c r="H681" s="80"/>
      <c r="I681" s="80"/>
      <c r="J681" s="80"/>
      <c r="K681" s="80"/>
      <c r="L681" s="80"/>
      <c r="M681" s="80"/>
      <c r="N681" s="80"/>
      <c r="O681" s="80"/>
      <c r="P681" s="80"/>
      <c r="Q681" s="80"/>
      <c r="R681" s="80"/>
    </row>
    <row r="682" spans="4:18" s="33" customFormat="1" x14ac:dyDescent="0.15">
      <c r="D682" s="98"/>
      <c r="E682" s="98"/>
      <c r="F682" s="98"/>
      <c r="G682" s="80"/>
      <c r="H682" s="80"/>
      <c r="I682" s="80"/>
      <c r="J682" s="80"/>
      <c r="K682" s="80"/>
      <c r="L682" s="80"/>
      <c r="M682" s="80"/>
      <c r="N682" s="80"/>
      <c r="O682" s="80"/>
      <c r="P682" s="80"/>
      <c r="Q682" s="80"/>
      <c r="R682" s="80"/>
    </row>
    <row r="683" spans="4:18" s="33" customFormat="1" x14ac:dyDescent="0.15">
      <c r="D683" s="98"/>
      <c r="E683" s="98"/>
      <c r="F683" s="98"/>
      <c r="G683" s="80"/>
      <c r="H683" s="80"/>
      <c r="I683" s="80"/>
      <c r="J683" s="80"/>
      <c r="K683" s="80"/>
      <c r="L683" s="80"/>
      <c r="M683" s="80"/>
      <c r="N683" s="80"/>
      <c r="O683" s="80"/>
      <c r="P683" s="80"/>
      <c r="Q683" s="80"/>
      <c r="R683" s="80"/>
    </row>
    <row r="684" spans="4:18" s="33" customFormat="1" x14ac:dyDescent="0.15">
      <c r="D684" s="98"/>
      <c r="E684" s="98"/>
      <c r="F684" s="98"/>
      <c r="G684" s="80"/>
      <c r="H684" s="80"/>
      <c r="I684" s="80"/>
      <c r="J684" s="80"/>
      <c r="K684" s="80"/>
      <c r="L684" s="80"/>
      <c r="M684" s="80"/>
      <c r="N684" s="80"/>
      <c r="O684" s="80"/>
      <c r="P684" s="80"/>
      <c r="Q684" s="80"/>
      <c r="R684" s="80"/>
    </row>
    <row r="685" spans="4:18" s="33" customFormat="1" x14ac:dyDescent="0.15">
      <c r="D685" s="98"/>
      <c r="E685" s="98"/>
      <c r="F685" s="98"/>
      <c r="G685" s="80"/>
      <c r="H685" s="80"/>
      <c r="I685" s="80"/>
      <c r="J685" s="80"/>
      <c r="K685" s="80"/>
      <c r="L685" s="80"/>
      <c r="M685" s="80"/>
      <c r="N685" s="80"/>
      <c r="O685" s="80"/>
      <c r="P685" s="80"/>
      <c r="Q685" s="80"/>
      <c r="R685" s="80"/>
    </row>
    <row r="686" spans="4:18" s="33" customFormat="1" x14ac:dyDescent="0.15">
      <c r="D686" s="98"/>
      <c r="E686" s="98"/>
      <c r="F686" s="98"/>
      <c r="G686" s="80"/>
      <c r="H686" s="80"/>
      <c r="I686" s="80"/>
      <c r="J686" s="80"/>
      <c r="K686" s="80"/>
      <c r="L686" s="80"/>
      <c r="M686" s="80"/>
      <c r="N686" s="80"/>
      <c r="O686" s="80"/>
      <c r="P686" s="80"/>
      <c r="Q686" s="80"/>
      <c r="R686" s="80"/>
    </row>
    <row r="687" spans="4:18" s="33" customFormat="1" x14ac:dyDescent="0.15">
      <c r="D687" s="98"/>
      <c r="E687" s="98"/>
      <c r="F687" s="98"/>
      <c r="G687" s="80"/>
      <c r="H687" s="80"/>
      <c r="I687" s="80"/>
      <c r="J687" s="80"/>
      <c r="K687" s="80"/>
      <c r="L687" s="80"/>
      <c r="M687" s="80"/>
      <c r="N687" s="80"/>
      <c r="O687" s="80"/>
      <c r="P687" s="80"/>
      <c r="Q687" s="80"/>
      <c r="R687" s="80"/>
    </row>
    <row r="688" spans="4:18" s="33" customFormat="1" x14ac:dyDescent="0.15">
      <c r="D688" s="98"/>
      <c r="E688" s="98"/>
      <c r="F688" s="98"/>
      <c r="G688" s="80"/>
      <c r="H688" s="80"/>
      <c r="I688" s="80"/>
      <c r="J688" s="80"/>
      <c r="K688" s="80"/>
      <c r="L688" s="80"/>
      <c r="M688" s="80"/>
      <c r="N688" s="80"/>
      <c r="O688" s="80"/>
      <c r="P688" s="80"/>
      <c r="Q688" s="80"/>
      <c r="R688" s="80"/>
    </row>
    <row r="689" spans="4:18" s="33" customFormat="1" x14ac:dyDescent="0.15">
      <c r="D689" s="98"/>
      <c r="E689" s="98"/>
      <c r="F689" s="98"/>
      <c r="G689" s="80"/>
      <c r="H689" s="80"/>
      <c r="I689" s="80"/>
      <c r="J689" s="80"/>
      <c r="K689" s="80"/>
      <c r="L689" s="80"/>
      <c r="M689" s="80"/>
      <c r="N689" s="80"/>
      <c r="O689" s="80"/>
      <c r="P689" s="80"/>
      <c r="Q689" s="80"/>
      <c r="R689" s="80"/>
    </row>
    <row r="690" spans="4:18" s="33" customFormat="1" x14ac:dyDescent="0.15">
      <c r="D690" s="98"/>
      <c r="E690" s="98"/>
      <c r="F690" s="98"/>
      <c r="G690" s="80"/>
      <c r="H690" s="80"/>
      <c r="I690" s="80"/>
      <c r="J690" s="80"/>
      <c r="K690" s="80"/>
      <c r="L690" s="80"/>
      <c r="M690" s="80"/>
      <c r="N690" s="80"/>
      <c r="O690" s="80"/>
      <c r="P690" s="80"/>
      <c r="Q690" s="80"/>
      <c r="R690" s="80"/>
    </row>
    <row r="691" spans="4:18" s="33" customFormat="1" x14ac:dyDescent="0.15">
      <c r="D691" s="98"/>
      <c r="E691" s="98"/>
      <c r="F691" s="98"/>
      <c r="G691" s="80"/>
      <c r="H691" s="80"/>
      <c r="I691" s="80"/>
      <c r="J691" s="80"/>
      <c r="K691" s="80"/>
      <c r="L691" s="80"/>
      <c r="M691" s="80"/>
      <c r="N691" s="80"/>
      <c r="O691" s="80"/>
      <c r="P691" s="80"/>
      <c r="Q691" s="80"/>
      <c r="R691" s="80"/>
    </row>
    <row r="692" spans="4:18" s="33" customFormat="1" x14ac:dyDescent="0.15">
      <c r="D692" s="98"/>
      <c r="E692" s="98"/>
      <c r="F692" s="98"/>
      <c r="G692" s="80"/>
      <c r="H692" s="80"/>
      <c r="I692" s="80"/>
      <c r="J692" s="80"/>
      <c r="K692" s="80"/>
      <c r="L692" s="80"/>
      <c r="M692" s="80"/>
      <c r="N692" s="80"/>
      <c r="O692" s="80"/>
      <c r="P692" s="80"/>
      <c r="Q692" s="80"/>
      <c r="R692" s="80"/>
    </row>
    <row r="693" spans="4:18" s="33" customFormat="1" x14ac:dyDescent="0.15">
      <c r="D693" s="98"/>
      <c r="E693" s="98"/>
      <c r="F693" s="98"/>
      <c r="G693" s="80"/>
      <c r="H693" s="80"/>
      <c r="I693" s="80"/>
      <c r="J693" s="80"/>
      <c r="K693" s="80"/>
      <c r="L693" s="80"/>
      <c r="M693" s="80"/>
      <c r="N693" s="80"/>
      <c r="O693" s="80"/>
      <c r="P693" s="80"/>
      <c r="Q693" s="80"/>
      <c r="R693" s="80"/>
    </row>
    <row r="694" spans="4:18" s="33" customFormat="1" x14ac:dyDescent="0.15">
      <c r="D694" s="98"/>
      <c r="E694" s="98"/>
      <c r="F694" s="98"/>
      <c r="G694" s="80"/>
      <c r="H694" s="80"/>
      <c r="I694" s="80"/>
      <c r="J694" s="80"/>
      <c r="K694" s="80"/>
      <c r="L694" s="80"/>
      <c r="M694" s="80"/>
      <c r="N694" s="80"/>
      <c r="O694" s="80"/>
      <c r="P694" s="80"/>
      <c r="Q694" s="80"/>
      <c r="R694" s="80"/>
    </row>
    <row r="695" spans="4:18" s="33" customFormat="1" x14ac:dyDescent="0.15">
      <c r="D695" s="98"/>
      <c r="E695" s="98"/>
      <c r="F695" s="98"/>
      <c r="G695" s="80"/>
      <c r="H695" s="80"/>
      <c r="I695" s="80"/>
      <c r="J695" s="80"/>
      <c r="K695" s="80"/>
      <c r="L695" s="80"/>
      <c r="M695" s="80"/>
      <c r="N695" s="80"/>
      <c r="O695" s="80"/>
      <c r="P695" s="80"/>
      <c r="Q695" s="80"/>
      <c r="R695" s="80"/>
    </row>
    <row r="696" spans="4:18" s="33" customFormat="1" x14ac:dyDescent="0.15">
      <c r="D696" s="98"/>
      <c r="E696" s="98"/>
      <c r="F696" s="98"/>
      <c r="G696" s="80"/>
      <c r="H696" s="80"/>
      <c r="I696" s="80"/>
      <c r="J696" s="80"/>
      <c r="K696" s="80"/>
      <c r="L696" s="80"/>
      <c r="M696" s="80"/>
      <c r="N696" s="80"/>
      <c r="O696" s="80"/>
      <c r="P696" s="80"/>
      <c r="Q696" s="80"/>
      <c r="R696" s="80"/>
    </row>
    <row r="697" spans="4:18" s="33" customFormat="1" x14ac:dyDescent="0.15">
      <c r="D697" s="98"/>
      <c r="E697" s="98"/>
      <c r="F697" s="98"/>
      <c r="G697" s="80"/>
      <c r="H697" s="80"/>
      <c r="I697" s="80"/>
      <c r="J697" s="80"/>
      <c r="K697" s="80"/>
      <c r="L697" s="80"/>
      <c r="M697" s="80"/>
      <c r="N697" s="80"/>
      <c r="O697" s="80"/>
      <c r="P697" s="80"/>
      <c r="Q697" s="80"/>
      <c r="R697" s="80"/>
    </row>
    <row r="698" spans="4:18" s="33" customFormat="1" x14ac:dyDescent="0.15">
      <c r="D698" s="98"/>
      <c r="E698" s="98"/>
      <c r="F698" s="98"/>
      <c r="G698" s="80"/>
      <c r="H698" s="80"/>
      <c r="I698" s="80"/>
      <c r="J698" s="80"/>
      <c r="K698" s="80"/>
      <c r="L698" s="80"/>
      <c r="M698" s="80"/>
      <c r="N698" s="80"/>
      <c r="O698" s="80"/>
      <c r="P698" s="80"/>
      <c r="Q698" s="80"/>
      <c r="R698" s="80"/>
    </row>
    <row r="699" spans="4:18" s="33" customFormat="1" x14ac:dyDescent="0.15">
      <c r="D699" s="98"/>
      <c r="E699" s="98"/>
      <c r="F699" s="98"/>
      <c r="G699" s="80"/>
      <c r="H699" s="80"/>
      <c r="I699" s="80"/>
      <c r="J699" s="80"/>
      <c r="K699" s="80"/>
      <c r="L699" s="80"/>
      <c r="M699" s="80"/>
      <c r="N699" s="80"/>
      <c r="O699" s="80"/>
      <c r="P699" s="80"/>
      <c r="Q699" s="80"/>
      <c r="R699" s="80"/>
    </row>
    <row r="700" spans="4:18" s="33" customFormat="1" x14ac:dyDescent="0.15">
      <c r="D700" s="98"/>
      <c r="E700" s="98"/>
      <c r="F700" s="98"/>
      <c r="G700" s="80"/>
      <c r="H700" s="80"/>
      <c r="I700" s="80"/>
      <c r="J700" s="80"/>
      <c r="K700" s="80"/>
      <c r="L700" s="80"/>
      <c r="M700" s="80"/>
      <c r="N700" s="80"/>
      <c r="O700" s="80"/>
      <c r="P700" s="80"/>
      <c r="Q700" s="80"/>
      <c r="R700" s="80"/>
    </row>
    <row r="701" spans="4:18" s="33" customFormat="1" x14ac:dyDescent="0.15">
      <c r="D701" s="98"/>
      <c r="E701" s="98"/>
      <c r="F701" s="98"/>
      <c r="G701" s="80"/>
      <c r="H701" s="80"/>
      <c r="I701" s="80"/>
      <c r="J701" s="80"/>
      <c r="K701" s="80"/>
      <c r="L701" s="80"/>
      <c r="M701" s="80"/>
      <c r="N701" s="80"/>
      <c r="O701" s="80"/>
      <c r="P701" s="80"/>
      <c r="Q701" s="80"/>
      <c r="R701" s="80"/>
    </row>
    <row r="702" spans="4:18" s="33" customFormat="1" x14ac:dyDescent="0.15">
      <c r="D702" s="98"/>
      <c r="E702" s="98"/>
      <c r="F702" s="98"/>
      <c r="G702" s="80"/>
      <c r="H702" s="80"/>
      <c r="I702" s="80"/>
      <c r="J702" s="80"/>
      <c r="K702" s="80"/>
      <c r="L702" s="80"/>
      <c r="M702" s="80"/>
      <c r="N702" s="80"/>
      <c r="O702" s="80"/>
      <c r="P702" s="80"/>
      <c r="Q702" s="80"/>
      <c r="R702" s="80"/>
    </row>
    <row r="703" spans="4:18" s="33" customFormat="1" x14ac:dyDescent="0.15">
      <c r="D703" s="98"/>
      <c r="E703" s="98"/>
      <c r="F703" s="98"/>
      <c r="G703" s="80"/>
      <c r="H703" s="80"/>
      <c r="I703" s="80"/>
      <c r="J703" s="80"/>
      <c r="K703" s="80"/>
      <c r="L703" s="80"/>
      <c r="M703" s="80"/>
      <c r="N703" s="80"/>
      <c r="O703" s="80"/>
      <c r="P703" s="80"/>
      <c r="Q703" s="80"/>
      <c r="R703" s="80"/>
    </row>
    <row r="704" spans="4:18" s="33" customFormat="1" x14ac:dyDescent="0.15">
      <c r="D704" s="98"/>
      <c r="E704" s="98"/>
      <c r="F704" s="98"/>
      <c r="G704" s="80"/>
      <c r="H704" s="80"/>
      <c r="I704" s="80"/>
      <c r="J704" s="80"/>
      <c r="K704" s="80"/>
      <c r="L704" s="80"/>
      <c r="M704" s="80"/>
      <c r="N704" s="80"/>
      <c r="O704" s="80"/>
      <c r="P704" s="80"/>
      <c r="Q704" s="80"/>
      <c r="R704" s="80"/>
    </row>
    <row r="705" spans="4:18" s="33" customFormat="1" x14ac:dyDescent="0.15">
      <c r="D705" s="98"/>
      <c r="E705" s="98"/>
      <c r="F705" s="98"/>
      <c r="G705" s="80"/>
      <c r="H705" s="80"/>
      <c r="I705" s="80"/>
      <c r="J705" s="80"/>
      <c r="K705" s="80"/>
      <c r="L705" s="80"/>
      <c r="M705" s="80"/>
      <c r="N705" s="80"/>
      <c r="O705" s="80"/>
      <c r="P705" s="80"/>
      <c r="Q705" s="80"/>
      <c r="R705" s="80"/>
    </row>
    <row r="706" spans="4:18" s="33" customFormat="1" x14ac:dyDescent="0.15">
      <c r="D706" s="98"/>
      <c r="E706" s="98"/>
      <c r="F706" s="98"/>
      <c r="G706" s="80"/>
      <c r="H706" s="80"/>
      <c r="I706" s="80"/>
      <c r="J706" s="80"/>
      <c r="K706" s="80"/>
      <c r="L706" s="80"/>
      <c r="M706" s="80"/>
      <c r="N706" s="80"/>
      <c r="O706" s="80"/>
      <c r="P706" s="80"/>
      <c r="Q706" s="80"/>
      <c r="R706" s="80"/>
    </row>
    <row r="707" spans="4:18" s="33" customFormat="1" x14ac:dyDescent="0.15">
      <c r="D707" s="98"/>
      <c r="E707" s="98"/>
      <c r="F707" s="98"/>
      <c r="G707" s="80"/>
      <c r="H707" s="80"/>
      <c r="I707" s="80"/>
      <c r="J707" s="80"/>
      <c r="K707" s="80"/>
      <c r="L707" s="80"/>
      <c r="M707" s="80"/>
      <c r="N707" s="80"/>
      <c r="O707" s="80"/>
      <c r="P707" s="80"/>
      <c r="Q707" s="80"/>
      <c r="R707" s="80"/>
    </row>
    <row r="708" spans="4:18" s="33" customFormat="1" x14ac:dyDescent="0.15">
      <c r="D708" s="98"/>
      <c r="E708" s="98"/>
      <c r="F708" s="98"/>
      <c r="G708" s="80"/>
      <c r="H708" s="80"/>
      <c r="I708" s="80"/>
      <c r="J708" s="80"/>
      <c r="K708" s="80"/>
      <c r="L708" s="80"/>
      <c r="M708" s="80"/>
      <c r="N708" s="80"/>
      <c r="O708" s="80"/>
      <c r="P708" s="80"/>
      <c r="Q708" s="80"/>
      <c r="R708" s="80"/>
    </row>
    <row r="709" spans="4:18" s="33" customFormat="1" x14ac:dyDescent="0.15">
      <c r="D709" s="98"/>
      <c r="E709" s="98"/>
      <c r="F709" s="98"/>
      <c r="G709" s="80"/>
      <c r="H709" s="80"/>
      <c r="I709" s="80"/>
      <c r="J709" s="80"/>
      <c r="K709" s="80"/>
      <c r="L709" s="80"/>
      <c r="M709" s="80"/>
      <c r="N709" s="80"/>
      <c r="O709" s="80"/>
      <c r="P709" s="80"/>
      <c r="Q709" s="80"/>
      <c r="R709" s="80"/>
    </row>
    <row r="710" spans="4:18" s="33" customFormat="1" x14ac:dyDescent="0.15">
      <c r="D710" s="98"/>
      <c r="E710" s="98"/>
      <c r="F710" s="98"/>
      <c r="G710" s="80"/>
      <c r="H710" s="80"/>
      <c r="I710" s="80"/>
      <c r="J710" s="80"/>
      <c r="K710" s="80"/>
      <c r="L710" s="80"/>
      <c r="M710" s="80"/>
      <c r="N710" s="80"/>
      <c r="O710" s="80"/>
      <c r="P710" s="80"/>
      <c r="Q710" s="80"/>
      <c r="R710" s="80"/>
    </row>
    <row r="711" spans="4:18" s="33" customFormat="1" x14ac:dyDescent="0.15">
      <c r="D711" s="98"/>
      <c r="E711" s="98"/>
      <c r="F711" s="98"/>
      <c r="G711" s="80"/>
      <c r="H711" s="80"/>
      <c r="I711" s="80"/>
      <c r="J711" s="80"/>
      <c r="K711" s="80"/>
      <c r="L711" s="80"/>
      <c r="M711" s="80"/>
      <c r="N711" s="80"/>
      <c r="O711" s="80"/>
      <c r="P711" s="80"/>
      <c r="Q711" s="80"/>
      <c r="R711" s="80"/>
    </row>
    <row r="712" spans="4:18" s="33" customFormat="1" x14ac:dyDescent="0.15">
      <c r="D712" s="98"/>
      <c r="E712" s="98"/>
      <c r="F712" s="98"/>
      <c r="G712" s="80"/>
      <c r="H712" s="80"/>
      <c r="I712" s="80"/>
      <c r="J712" s="80"/>
      <c r="K712" s="80"/>
      <c r="L712" s="80"/>
      <c r="M712" s="80"/>
      <c r="N712" s="80"/>
      <c r="O712" s="80"/>
      <c r="P712" s="80"/>
      <c r="Q712" s="80"/>
      <c r="R712" s="80"/>
    </row>
    <row r="713" spans="4:18" s="33" customFormat="1" x14ac:dyDescent="0.15">
      <c r="D713" s="98"/>
      <c r="E713" s="98"/>
      <c r="F713" s="98"/>
      <c r="G713" s="80"/>
      <c r="H713" s="80"/>
      <c r="I713" s="80"/>
      <c r="J713" s="80"/>
      <c r="K713" s="80"/>
      <c r="L713" s="80"/>
      <c r="M713" s="80"/>
      <c r="N713" s="80"/>
      <c r="O713" s="80"/>
      <c r="P713" s="80"/>
      <c r="Q713" s="80"/>
      <c r="R713" s="80"/>
    </row>
    <row r="714" spans="4:18" s="33" customFormat="1" x14ac:dyDescent="0.15">
      <c r="D714" s="98"/>
      <c r="E714" s="98"/>
      <c r="F714" s="98"/>
      <c r="G714" s="80"/>
      <c r="H714" s="80"/>
      <c r="I714" s="80"/>
      <c r="J714" s="80"/>
      <c r="K714" s="80"/>
      <c r="L714" s="80"/>
      <c r="M714" s="80"/>
      <c r="N714" s="80"/>
      <c r="O714" s="80"/>
      <c r="P714" s="80"/>
      <c r="Q714" s="80"/>
      <c r="R714" s="80"/>
    </row>
    <row r="715" spans="4:18" s="33" customFormat="1" x14ac:dyDescent="0.15">
      <c r="D715" s="98"/>
      <c r="E715" s="98"/>
      <c r="F715" s="98"/>
      <c r="G715" s="80"/>
      <c r="H715" s="80"/>
      <c r="I715" s="80"/>
      <c r="J715" s="80"/>
      <c r="K715" s="80"/>
      <c r="L715" s="80"/>
      <c r="M715" s="80"/>
      <c r="N715" s="80"/>
      <c r="O715" s="80"/>
      <c r="P715" s="80"/>
      <c r="Q715" s="80"/>
      <c r="R715" s="80"/>
    </row>
    <row r="716" spans="4:18" s="33" customFormat="1" x14ac:dyDescent="0.15">
      <c r="D716" s="98"/>
      <c r="E716" s="98"/>
      <c r="F716" s="98"/>
      <c r="G716" s="80"/>
      <c r="H716" s="80"/>
      <c r="I716" s="80"/>
      <c r="J716" s="80"/>
      <c r="K716" s="80"/>
      <c r="L716" s="80"/>
      <c r="M716" s="80"/>
      <c r="N716" s="80"/>
      <c r="O716" s="80"/>
      <c r="P716" s="80"/>
      <c r="Q716" s="80"/>
      <c r="R716" s="80"/>
    </row>
    <row r="717" spans="4:18" s="33" customFormat="1" x14ac:dyDescent="0.15">
      <c r="D717" s="98"/>
      <c r="E717" s="98"/>
      <c r="F717" s="98"/>
      <c r="G717" s="80"/>
      <c r="H717" s="80"/>
      <c r="I717" s="80"/>
      <c r="J717" s="80"/>
      <c r="K717" s="80"/>
      <c r="L717" s="80"/>
      <c r="M717" s="80"/>
      <c r="N717" s="80"/>
      <c r="O717" s="80"/>
      <c r="P717" s="80"/>
      <c r="Q717" s="80"/>
      <c r="R717" s="80"/>
    </row>
    <row r="718" spans="4:18" s="33" customFormat="1" x14ac:dyDescent="0.15">
      <c r="D718" s="98"/>
      <c r="E718" s="98"/>
      <c r="F718" s="98"/>
      <c r="G718" s="80"/>
      <c r="H718" s="80"/>
      <c r="I718" s="80"/>
      <c r="J718" s="80"/>
      <c r="K718" s="80"/>
      <c r="L718" s="80"/>
      <c r="M718" s="80"/>
      <c r="N718" s="80"/>
      <c r="O718" s="80"/>
      <c r="P718" s="80"/>
      <c r="Q718" s="80"/>
      <c r="R718" s="80"/>
    </row>
    <row r="719" spans="4:18" s="33" customFormat="1" x14ac:dyDescent="0.15">
      <c r="D719" s="98"/>
      <c r="E719" s="98"/>
      <c r="F719" s="98"/>
      <c r="G719" s="80"/>
      <c r="H719" s="80"/>
      <c r="I719" s="80"/>
      <c r="J719" s="80"/>
      <c r="K719" s="80"/>
      <c r="L719" s="80"/>
      <c r="M719" s="80"/>
      <c r="N719" s="80"/>
      <c r="O719" s="80"/>
      <c r="P719" s="80"/>
      <c r="Q719" s="80"/>
      <c r="R719" s="80"/>
    </row>
    <row r="720" spans="4:18" s="33" customFormat="1" x14ac:dyDescent="0.15">
      <c r="D720" s="98"/>
      <c r="E720" s="98"/>
      <c r="F720" s="98"/>
      <c r="G720" s="80"/>
      <c r="H720" s="80"/>
      <c r="I720" s="80"/>
      <c r="J720" s="80"/>
      <c r="K720" s="80"/>
      <c r="L720" s="80"/>
      <c r="M720" s="80"/>
      <c r="N720" s="80"/>
      <c r="O720" s="80"/>
      <c r="P720" s="80"/>
      <c r="Q720" s="80"/>
      <c r="R720" s="80"/>
    </row>
    <row r="721" spans="4:18" s="33" customFormat="1" x14ac:dyDescent="0.15">
      <c r="D721" s="98"/>
      <c r="E721" s="98"/>
      <c r="F721" s="98"/>
      <c r="G721" s="80"/>
      <c r="H721" s="80"/>
      <c r="I721" s="80"/>
      <c r="J721" s="80"/>
      <c r="K721" s="80"/>
      <c r="L721" s="80"/>
      <c r="M721" s="80"/>
      <c r="N721" s="80"/>
      <c r="O721" s="80"/>
      <c r="P721" s="80"/>
      <c r="Q721" s="80"/>
      <c r="R721" s="80"/>
    </row>
    <row r="722" spans="4:18" s="33" customFormat="1" x14ac:dyDescent="0.15">
      <c r="D722" s="98"/>
      <c r="E722" s="98"/>
      <c r="F722" s="98"/>
      <c r="G722" s="80"/>
      <c r="H722" s="80"/>
      <c r="I722" s="80"/>
      <c r="J722" s="80"/>
      <c r="K722" s="80"/>
      <c r="L722" s="80"/>
      <c r="M722" s="80"/>
      <c r="N722" s="80"/>
      <c r="O722" s="80"/>
      <c r="P722" s="80"/>
      <c r="Q722" s="80"/>
      <c r="R722" s="80"/>
    </row>
    <row r="723" spans="4:18" s="33" customFormat="1" x14ac:dyDescent="0.15">
      <c r="D723" s="98"/>
      <c r="E723" s="98"/>
      <c r="F723" s="98"/>
      <c r="G723" s="80"/>
      <c r="H723" s="80"/>
      <c r="I723" s="80"/>
      <c r="J723" s="80"/>
      <c r="K723" s="80"/>
      <c r="L723" s="80"/>
      <c r="M723" s="80"/>
      <c r="N723" s="80"/>
      <c r="O723" s="80"/>
      <c r="P723" s="80"/>
      <c r="Q723" s="80"/>
      <c r="R723" s="80"/>
    </row>
    <row r="724" spans="4:18" s="33" customFormat="1" x14ac:dyDescent="0.15">
      <c r="D724" s="98"/>
      <c r="E724" s="98"/>
      <c r="F724" s="98"/>
      <c r="G724" s="80"/>
      <c r="H724" s="80"/>
      <c r="I724" s="80"/>
      <c r="J724" s="80"/>
      <c r="K724" s="80"/>
      <c r="L724" s="80"/>
      <c r="M724" s="80"/>
      <c r="N724" s="80"/>
      <c r="O724" s="80"/>
      <c r="P724" s="80"/>
      <c r="Q724" s="80"/>
      <c r="R724" s="80"/>
    </row>
    <row r="725" spans="4:18" s="33" customFormat="1" x14ac:dyDescent="0.15">
      <c r="D725" s="98"/>
      <c r="E725" s="98"/>
      <c r="F725" s="98"/>
      <c r="G725" s="80"/>
      <c r="H725" s="80"/>
      <c r="I725" s="80"/>
      <c r="J725" s="80"/>
      <c r="K725" s="80"/>
      <c r="L725" s="80"/>
      <c r="M725" s="80"/>
      <c r="N725" s="80"/>
      <c r="O725" s="80"/>
      <c r="P725" s="80"/>
      <c r="Q725" s="80"/>
      <c r="R725" s="80"/>
    </row>
    <row r="726" spans="4:18" s="33" customFormat="1" x14ac:dyDescent="0.15">
      <c r="D726" s="98"/>
      <c r="E726" s="98"/>
      <c r="F726" s="98"/>
      <c r="G726" s="80"/>
      <c r="H726" s="80"/>
      <c r="I726" s="80"/>
      <c r="J726" s="80"/>
      <c r="K726" s="80"/>
      <c r="L726" s="80"/>
      <c r="M726" s="80"/>
      <c r="N726" s="80"/>
      <c r="O726" s="80"/>
      <c r="P726" s="80"/>
      <c r="Q726" s="80"/>
      <c r="R726" s="80"/>
    </row>
    <row r="727" spans="4:18" s="33" customFormat="1" x14ac:dyDescent="0.15">
      <c r="D727" s="98"/>
      <c r="E727" s="98"/>
      <c r="F727" s="98"/>
      <c r="G727" s="80"/>
      <c r="H727" s="80"/>
      <c r="I727" s="80"/>
      <c r="J727" s="80"/>
      <c r="K727" s="80"/>
      <c r="L727" s="80"/>
      <c r="M727" s="80"/>
      <c r="N727" s="80"/>
      <c r="O727" s="80"/>
      <c r="P727" s="80"/>
      <c r="Q727" s="80"/>
      <c r="R727" s="80"/>
    </row>
    <row r="728" spans="4:18" s="33" customFormat="1" x14ac:dyDescent="0.15">
      <c r="D728" s="98"/>
      <c r="E728" s="98"/>
      <c r="F728" s="98"/>
      <c r="G728" s="80"/>
      <c r="H728" s="80"/>
      <c r="I728" s="80"/>
      <c r="J728" s="80"/>
      <c r="K728" s="80"/>
      <c r="L728" s="80"/>
      <c r="M728" s="80"/>
      <c r="N728" s="80"/>
      <c r="O728" s="80"/>
      <c r="P728" s="80"/>
      <c r="Q728" s="80"/>
      <c r="R728" s="80"/>
    </row>
    <row r="729" spans="4:18" s="33" customFormat="1" x14ac:dyDescent="0.15">
      <c r="D729" s="98"/>
      <c r="E729" s="98"/>
      <c r="F729" s="98"/>
      <c r="G729" s="80"/>
      <c r="H729" s="80"/>
      <c r="I729" s="80"/>
      <c r="J729" s="80"/>
      <c r="K729" s="80"/>
      <c r="L729" s="80"/>
      <c r="M729" s="80"/>
      <c r="N729" s="80"/>
      <c r="O729" s="80"/>
      <c r="P729" s="80"/>
      <c r="Q729" s="80"/>
      <c r="R729" s="80"/>
    </row>
    <row r="730" spans="4:18" s="33" customFormat="1" x14ac:dyDescent="0.15">
      <c r="D730" s="98"/>
      <c r="E730" s="98"/>
      <c r="F730" s="98"/>
      <c r="G730" s="80"/>
      <c r="H730" s="80"/>
      <c r="I730" s="80"/>
      <c r="J730" s="80"/>
      <c r="K730" s="80"/>
      <c r="L730" s="80"/>
      <c r="M730" s="80"/>
      <c r="N730" s="80"/>
      <c r="O730" s="80"/>
      <c r="P730" s="80"/>
      <c r="Q730" s="80"/>
      <c r="R730" s="80"/>
    </row>
    <row r="731" spans="4:18" s="33" customFormat="1" x14ac:dyDescent="0.15">
      <c r="D731" s="98"/>
      <c r="E731" s="98"/>
      <c r="F731" s="98"/>
      <c r="G731" s="80"/>
      <c r="H731" s="80"/>
      <c r="I731" s="80"/>
      <c r="J731" s="80"/>
      <c r="K731" s="80"/>
      <c r="L731" s="80"/>
      <c r="M731" s="80"/>
      <c r="N731" s="80"/>
      <c r="O731" s="80"/>
      <c r="P731" s="80"/>
      <c r="Q731" s="80"/>
      <c r="R731" s="80"/>
    </row>
    <row r="732" spans="4:18" s="33" customFormat="1" x14ac:dyDescent="0.15">
      <c r="D732" s="98"/>
      <c r="E732" s="98"/>
      <c r="F732" s="98"/>
      <c r="G732" s="80"/>
      <c r="H732" s="80"/>
      <c r="I732" s="80"/>
      <c r="J732" s="80"/>
      <c r="K732" s="80"/>
      <c r="L732" s="80"/>
      <c r="M732" s="80"/>
      <c r="N732" s="80"/>
      <c r="O732" s="80"/>
      <c r="P732" s="80"/>
      <c r="Q732" s="80"/>
      <c r="R732" s="80"/>
    </row>
    <row r="733" spans="4:18" s="33" customFormat="1" x14ac:dyDescent="0.15">
      <c r="D733" s="98"/>
      <c r="E733" s="98"/>
      <c r="F733" s="98"/>
      <c r="G733" s="80"/>
      <c r="H733" s="80"/>
      <c r="I733" s="80"/>
      <c r="J733" s="80"/>
      <c r="K733" s="80"/>
      <c r="L733" s="80"/>
      <c r="M733" s="80"/>
      <c r="N733" s="80"/>
      <c r="O733" s="80"/>
      <c r="P733" s="80"/>
      <c r="Q733" s="80"/>
      <c r="R733" s="80"/>
    </row>
    <row r="734" spans="4:18" s="33" customFormat="1" x14ac:dyDescent="0.15">
      <c r="D734" s="98"/>
      <c r="E734" s="98"/>
      <c r="F734" s="98"/>
      <c r="G734" s="80"/>
      <c r="H734" s="80"/>
      <c r="I734" s="80"/>
      <c r="J734" s="80"/>
      <c r="K734" s="80"/>
      <c r="L734" s="80"/>
      <c r="M734" s="80"/>
      <c r="N734" s="80"/>
      <c r="O734" s="80"/>
      <c r="P734" s="80"/>
      <c r="Q734" s="80"/>
      <c r="R734" s="80"/>
    </row>
    <row r="735" spans="4:18" s="33" customFormat="1" x14ac:dyDescent="0.15">
      <c r="D735" s="98"/>
      <c r="E735" s="98"/>
      <c r="F735" s="98"/>
      <c r="G735" s="80"/>
      <c r="H735" s="80"/>
      <c r="I735" s="80"/>
      <c r="J735" s="80"/>
      <c r="K735" s="80"/>
      <c r="L735" s="80"/>
      <c r="M735" s="80"/>
      <c r="N735" s="80"/>
      <c r="O735" s="80"/>
      <c r="P735" s="80"/>
      <c r="Q735" s="80"/>
      <c r="R735" s="80"/>
    </row>
    <row r="736" spans="4:18" s="33" customFormat="1" x14ac:dyDescent="0.15">
      <c r="D736" s="98"/>
      <c r="E736" s="98"/>
      <c r="F736" s="98"/>
      <c r="G736" s="80"/>
      <c r="H736" s="80"/>
      <c r="I736" s="80"/>
      <c r="J736" s="80"/>
      <c r="K736" s="80"/>
      <c r="L736" s="80"/>
      <c r="M736" s="80"/>
      <c r="N736" s="80"/>
      <c r="O736" s="80"/>
      <c r="P736" s="80"/>
      <c r="Q736" s="80"/>
      <c r="R736" s="80"/>
    </row>
    <row r="737" spans="4:18" s="33" customFormat="1" x14ac:dyDescent="0.15">
      <c r="D737" s="98"/>
      <c r="E737" s="98"/>
      <c r="F737" s="98"/>
      <c r="G737" s="80"/>
      <c r="H737" s="80"/>
      <c r="I737" s="80"/>
      <c r="J737" s="80"/>
      <c r="K737" s="80"/>
      <c r="L737" s="80"/>
      <c r="M737" s="80"/>
      <c r="N737" s="80"/>
      <c r="O737" s="80"/>
      <c r="P737" s="80"/>
      <c r="Q737" s="80"/>
      <c r="R737" s="80"/>
    </row>
    <row r="738" spans="4:18" s="33" customFormat="1" x14ac:dyDescent="0.15">
      <c r="D738" s="98"/>
      <c r="E738" s="98"/>
      <c r="F738" s="98"/>
      <c r="G738" s="80"/>
      <c r="H738" s="80"/>
      <c r="I738" s="80"/>
      <c r="J738" s="80"/>
      <c r="K738" s="80"/>
      <c r="L738" s="80"/>
      <c r="M738" s="80"/>
      <c r="N738" s="80"/>
      <c r="O738" s="80"/>
      <c r="P738" s="80"/>
      <c r="Q738" s="80"/>
      <c r="R738" s="80"/>
    </row>
    <row r="739" spans="4:18" s="33" customFormat="1" x14ac:dyDescent="0.15">
      <c r="D739" s="98"/>
      <c r="E739" s="98"/>
      <c r="F739" s="98"/>
      <c r="G739" s="80"/>
      <c r="H739" s="80"/>
      <c r="I739" s="80"/>
      <c r="J739" s="80"/>
      <c r="K739" s="80"/>
      <c r="L739" s="80"/>
      <c r="M739" s="80"/>
      <c r="N739" s="80"/>
      <c r="O739" s="80"/>
      <c r="P739" s="80"/>
      <c r="Q739" s="80"/>
      <c r="R739" s="80"/>
    </row>
    <row r="740" spans="4:18" s="33" customFormat="1" x14ac:dyDescent="0.15">
      <c r="D740" s="98"/>
      <c r="E740" s="98"/>
      <c r="F740" s="98"/>
      <c r="G740" s="80"/>
      <c r="H740" s="80"/>
      <c r="I740" s="80"/>
      <c r="J740" s="80"/>
      <c r="K740" s="80"/>
      <c r="L740" s="80"/>
      <c r="M740" s="80"/>
      <c r="N740" s="80"/>
      <c r="O740" s="80"/>
      <c r="P740" s="80"/>
      <c r="Q740" s="80"/>
      <c r="R740" s="80"/>
    </row>
    <row r="741" spans="4:18" s="33" customFormat="1" x14ac:dyDescent="0.15">
      <c r="D741" s="98"/>
      <c r="E741" s="98"/>
      <c r="F741" s="98"/>
      <c r="G741" s="80"/>
      <c r="H741" s="80"/>
      <c r="I741" s="80"/>
      <c r="J741" s="80"/>
      <c r="K741" s="80"/>
      <c r="L741" s="80"/>
      <c r="M741" s="80"/>
      <c r="N741" s="80"/>
      <c r="O741" s="80"/>
      <c r="P741" s="80"/>
      <c r="Q741" s="80"/>
      <c r="R741" s="80"/>
    </row>
    <row r="742" spans="4:18" s="33" customFormat="1" x14ac:dyDescent="0.15">
      <c r="D742" s="98"/>
      <c r="E742" s="98"/>
      <c r="F742" s="98"/>
      <c r="G742" s="80"/>
      <c r="H742" s="80"/>
      <c r="I742" s="80"/>
      <c r="J742" s="80"/>
      <c r="K742" s="80"/>
      <c r="L742" s="80"/>
      <c r="M742" s="80"/>
      <c r="N742" s="80"/>
      <c r="O742" s="80"/>
      <c r="P742" s="80"/>
      <c r="Q742" s="80"/>
      <c r="R742" s="80"/>
    </row>
    <row r="743" spans="4:18" s="33" customFormat="1" x14ac:dyDescent="0.15">
      <c r="D743" s="98"/>
      <c r="E743" s="98"/>
      <c r="F743" s="98"/>
      <c r="G743" s="80"/>
      <c r="H743" s="80"/>
      <c r="I743" s="80"/>
      <c r="J743" s="80"/>
      <c r="K743" s="80"/>
      <c r="L743" s="80"/>
      <c r="M743" s="80"/>
      <c r="N743" s="80"/>
      <c r="O743" s="80"/>
      <c r="P743" s="80"/>
      <c r="Q743" s="80"/>
      <c r="R743" s="80"/>
    </row>
    <row r="744" spans="4:18" s="33" customFormat="1" x14ac:dyDescent="0.15">
      <c r="D744" s="98"/>
      <c r="E744" s="98"/>
      <c r="F744" s="98"/>
      <c r="G744" s="80"/>
      <c r="H744" s="80"/>
      <c r="I744" s="80"/>
      <c r="J744" s="80"/>
      <c r="K744" s="80"/>
      <c r="L744" s="80"/>
      <c r="M744" s="80"/>
      <c r="N744" s="80"/>
      <c r="O744" s="80"/>
      <c r="P744" s="80"/>
      <c r="Q744" s="80"/>
      <c r="R744" s="80"/>
    </row>
    <row r="745" spans="4:18" s="33" customFormat="1" x14ac:dyDescent="0.15">
      <c r="D745" s="98"/>
      <c r="E745" s="98"/>
      <c r="F745" s="98"/>
      <c r="G745" s="80"/>
      <c r="H745" s="80"/>
      <c r="I745" s="80"/>
      <c r="J745" s="80"/>
      <c r="K745" s="80"/>
      <c r="L745" s="80"/>
      <c r="M745" s="80"/>
      <c r="N745" s="80"/>
      <c r="O745" s="80"/>
      <c r="P745" s="80"/>
      <c r="Q745" s="80"/>
      <c r="R745" s="80"/>
    </row>
    <row r="746" spans="4:18" s="33" customFormat="1" x14ac:dyDescent="0.15">
      <c r="D746" s="98"/>
      <c r="E746" s="98"/>
      <c r="F746" s="98"/>
      <c r="G746" s="80"/>
      <c r="H746" s="80"/>
      <c r="I746" s="80"/>
      <c r="J746" s="80"/>
      <c r="K746" s="80"/>
      <c r="L746" s="80"/>
      <c r="M746" s="80"/>
      <c r="N746" s="80"/>
      <c r="O746" s="80"/>
      <c r="P746" s="80"/>
      <c r="Q746" s="80"/>
      <c r="R746" s="80"/>
    </row>
    <row r="747" spans="4:18" s="33" customFormat="1" x14ac:dyDescent="0.15">
      <c r="D747" s="98"/>
      <c r="E747" s="98"/>
      <c r="F747" s="98"/>
      <c r="G747" s="80"/>
      <c r="H747" s="80"/>
      <c r="I747" s="80"/>
      <c r="J747" s="80"/>
      <c r="K747" s="80"/>
      <c r="L747" s="80"/>
      <c r="M747" s="80"/>
      <c r="N747" s="80"/>
      <c r="O747" s="80"/>
      <c r="P747" s="80"/>
      <c r="Q747" s="80"/>
      <c r="R747" s="80"/>
    </row>
    <row r="748" spans="4:18" s="33" customFormat="1" x14ac:dyDescent="0.15">
      <c r="D748" s="98"/>
      <c r="E748" s="98"/>
      <c r="F748" s="98"/>
      <c r="G748" s="80"/>
      <c r="H748" s="80"/>
      <c r="I748" s="80"/>
      <c r="J748" s="80"/>
      <c r="K748" s="80"/>
      <c r="L748" s="80"/>
      <c r="M748" s="80"/>
      <c r="N748" s="80"/>
      <c r="O748" s="80"/>
      <c r="P748" s="80"/>
      <c r="Q748" s="80"/>
      <c r="R748" s="80"/>
    </row>
    <row r="749" spans="4:18" s="33" customFormat="1" x14ac:dyDescent="0.15">
      <c r="D749" s="98"/>
      <c r="E749" s="98"/>
      <c r="F749" s="98"/>
      <c r="G749" s="80"/>
      <c r="H749" s="80"/>
      <c r="I749" s="80"/>
      <c r="J749" s="80"/>
      <c r="K749" s="80"/>
      <c r="L749" s="80"/>
      <c r="M749" s="80"/>
      <c r="N749" s="80"/>
      <c r="O749" s="80"/>
      <c r="P749" s="80"/>
      <c r="Q749" s="80"/>
      <c r="R749" s="80"/>
    </row>
    <row r="750" spans="4:18" s="33" customFormat="1" x14ac:dyDescent="0.15">
      <c r="D750" s="98"/>
      <c r="E750" s="98"/>
      <c r="F750" s="98"/>
      <c r="G750" s="80"/>
      <c r="H750" s="80"/>
      <c r="I750" s="80"/>
      <c r="J750" s="80"/>
      <c r="K750" s="80"/>
      <c r="L750" s="80"/>
      <c r="M750" s="80"/>
      <c r="N750" s="80"/>
      <c r="O750" s="80"/>
      <c r="P750" s="80"/>
      <c r="Q750" s="80"/>
      <c r="R750" s="80"/>
    </row>
    <row r="751" spans="4:18" s="33" customFormat="1" x14ac:dyDescent="0.15">
      <c r="D751" s="98"/>
      <c r="E751" s="98"/>
      <c r="F751" s="98"/>
      <c r="G751" s="80"/>
      <c r="H751" s="80"/>
      <c r="I751" s="80"/>
      <c r="J751" s="80"/>
      <c r="K751" s="80"/>
      <c r="L751" s="80"/>
      <c r="M751" s="80"/>
      <c r="N751" s="80"/>
      <c r="O751" s="80"/>
      <c r="P751" s="80"/>
      <c r="Q751" s="80"/>
      <c r="R751" s="80"/>
    </row>
    <row r="752" spans="4:18" s="33" customFormat="1" x14ac:dyDescent="0.15">
      <c r="D752" s="98"/>
      <c r="E752" s="98"/>
      <c r="F752" s="98"/>
      <c r="G752" s="80"/>
      <c r="H752" s="80"/>
      <c r="I752" s="80"/>
      <c r="J752" s="80"/>
      <c r="K752" s="80"/>
      <c r="L752" s="80"/>
      <c r="M752" s="80"/>
      <c r="N752" s="80"/>
      <c r="O752" s="80"/>
      <c r="P752" s="80"/>
      <c r="Q752" s="80"/>
      <c r="R752" s="80"/>
    </row>
    <row r="753" spans="4:18" s="33" customFormat="1" x14ac:dyDescent="0.15">
      <c r="D753" s="98"/>
      <c r="E753" s="98"/>
      <c r="F753" s="98"/>
      <c r="G753" s="80"/>
      <c r="H753" s="80"/>
      <c r="I753" s="80"/>
      <c r="J753" s="80"/>
      <c r="K753" s="80"/>
      <c r="L753" s="80"/>
      <c r="M753" s="80"/>
      <c r="N753" s="80"/>
      <c r="O753" s="80"/>
      <c r="P753" s="80"/>
      <c r="Q753" s="80"/>
      <c r="R753" s="80"/>
    </row>
    <row r="754" spans="4:18" s="33" customFormat="1" x14ac:dyDescent="0.15">
      <c r="D754" s="98"/>
      <c r="E754" s="98"/>
      <c r="F754" s="98"/>
      <c r="G754" s="80"/>
      <c r="H754" s="80"/>
      <c r="I754" s="80"/>
      <c r="J754" s="80"/>
      <c r="K754" s="80"/>
      <c r="L754" s="80"/>
      <c r="M754" s="80"/>
      <c r="N754" s="80"/>
      <c r="O754" s="80"/>
      <c r="P754" s="80"/>
      <c r="Q754" s="80"/>
      <c r="R754" s="80"/>
    </row>
    <row r="755" spans="4:18" s="33" customFormat="1" x14ac:dyDescent="0.15">
      <c r="D755" s="98"/>
      <c r="E755" s="98"/>
      <c r="F755" s="98"/>
      <c r="G755" s="80"/>
      <c r="H755" s="80"/>
      <c r="I755" s="80"/>
      <c r="J755" s="80"/>
      <c r="K755" s="80"/>
      <c r="L755" s="80"/>
      <c r="M755" s="80"/>
      <c r="N755" s="80"/>
      <c r="O755" s="80"/>
      <c r="P755" s="80"/>
      <c r="Q755" s="80"/>
      <c r="R755" s="80"/>
    </row>
    <row r="756" spans="4:18" s="33" customFormat="1" x14ac:dyDescent="0.15">
      <c r="D756" s="98"/>
      <c r="E756" s="98"/>
      <c r="F756" s="98"/>
      <c r="G756" s="80"/>
      <c r="H756" s="80"/>
      <c r="I756" s="80"/>
      <c r="J756" s="80"/>
      <c r="K756" s="80"/>
      <c r="L756" s="80"/>
      <c r="M756" s="80"/>
      <c r="N756" s="80"/>
      <c r="O756" s="80"/>
      <c r="P756" s="80"/>
      <c r="Q756" s="80"/>
      <c r="R756" s="80"/>
    </row>
    <row r="757" spans="4:18" s="33" customFormat="1" x14ac:dyDescent="0.15">
      <c r="D757" s="98"/>
      <c r="E757" s="98"/>
      <c r="F757" s="98"/>
      <c r="G757" s="80"/>
      <c r="H757" s="80"/>
      <c r="I757" s="80"/>
      <c r="J757" s="80"/>
      <c r="K757" s="80"/>
      <c r="L757" s="80"/>
      <c r="M757" s="80"/>
      <c r="N757" s="80"/>
      <c r="O757" s="80"/>
      <c r="P757" s="80"/>
      <c r="Q757" s="80"/>
      <c r="R757" s="80"/>
    </row>
    <row r="758" spans="4:18" s="33" customFormat="1" x14ac:dyDescent="0.15">
      <c r="D758" s="98"/>
      <c r="E758" s="98"/>
      <c r="F758" s="98"/>
      <c r="G758" s="80"/>
      <c r="H758" s="80"/>
      <c r="I758" s="80"/>
      <c r="J758" s="80"/>
      <c r="K758" s="80"/>
      <c r="L758" s="80"/>
      <c r="M758" s="80"/>
      <c r="N758" s="80"/>
      <c r="O758" s="80"/>
      <c r="P758" s="80"/>
      <c r="Q758" s="80"/>
      <c r="R758" s="80"/>
    </row>
    <row r="759" spans="4:18" s="33" customFormat="1" x14ac:dyDescent="0.15">
      <c r="D759" s="98"/>
      <c r="E759" s="98"/>
      <c r="F759" s="98"/>
      <c r="G759" s="80"/>
      <c r="H759" s="80"/>
      <c r="I759" s="80"/>
      <c r="J759" s="80"/>
      <c r="K759" s="80"/>
      <c r="L759" s="80"/>
      <c r="M759" s="80"/>
      <c r="N759" s="80"/>
      <c r="O759" s="80"/>
      <c r="P759" s="80"/>
      <c r="Q759" s="80"/>
      <c r="R759" s="80"/>
    </row>
    <row r="760" spans="4:18" s="33" customFormat="1" x14ac:dyDescent="0.15">
      <c r="D760" s="98"/>
      <c r="E760" s="98"/>
      <c r="F760" s="98"/>
      <c r="G760" s="80"/>
      <c r="H760" s="80"/>
      <c r="I760" s="80"/>
      <c r="J760" s="80"/>
      <c r="K760" s="80"/>
      <c r="L760" s="80"/>
      <c r="M760" s="80"/>
      <c r="N760" s="80"/>
      <c r="O760" s="80"/>
      <c r="P760" s="80"/>
      <c r="Q760" s="80"/>
      <c r="R760" s="80"/>
    </row>
    <row r="761" spans="4:18" s="33" customFormat="1" x14ac:dyDescent="0.15">
      <c r="D761" s="98"/>
      <c r="E761" s="98"/>
      <c r="F761" s="98"/>
      <c r="G761" s="80"/>
      <c r="H761" s="80"/>
      <c r="I761" s="80"/>
      <c r="J761" s="80"/>
      <c r="K761" s="80"/>
      <c r="L761" s="80"/>
      <c r="M761" s="80"/>
      <c r="N761" s="80"/>
      <c r="O761" s="80"/>
      <c r="P761" s="80"/>
      <c r="Q761" s="80"/>
      <c r="R761" s="80"/>
    </row>
    <row r="762" spans="4:18" s="33" customFormat="1" x14ac:dyDescent="0.15">
      <c r="D762" s="98"/>
      <c r="E762" s="98"/>
      <c r="F762" s="98"/>
      <c r="G762" s="80"/>
      <c r="H762" s="80"/>
      <c r="I762" s="80"/>
      <c r="J762" s="80"/>
      <c r="K762" s="80"/>
      <c r="L762" s="80"/>
      <c r="M762" s="80"/>
      <c r="N762" s="80"/>
      <c r="O762" s="80"/>
      <c r="P762" s="80"/>
      <c r="Q762" s="80"/>
      <c r="R762" s="80"/>
    </row>
    <row r="763" spans="4:18" s="33" customFormat="1" x14ac:dyDescent="0.15">
      <c r="D763" s="98"/>
      <c r="E763" s="98"/>
      <c r="F763" s="98"/>
      <c r="G763" s="80"/>
      <c r="H763" s="80"/>
      <c r="I763" s="80"/>
      <c r="J763" s="80"/>
      <c r="K763" s="80"/>
      <c r="L763" s="80"/>
      <c r="M763" s="80"/>
      <c r="N763" s="80"/>
      <c r="O763" s="80"/>
      <c r="P763" s="80"/>
      <c r="Q763" s="80"/>
      <c r="R763" s="80"/>
    </row>
    <row r="764" spans="4:18" s="33" customFormat="1" x14ac:dyDescent="0.15">
      <c r="D764" s="98"/>
      <c r="E764" s="98"/>
      <c r="F764" s="98"/>
      <c r="G764" s="80"/>
      <c r="H764" s="80"/>
      <c r="I764" s="80"/>
      <c r="J764" s="80"/>
      <c r="K764" s="80"/>
      <c r="L764" s="80"/>
      <c r="M764" s="80"/>
      <c r="N764" s="80"/>
      <c r="O764" s="80"/>
      <c r="P764" s="80"/>
      <c r="Q764" s="80"/>
      <c r="R764" s="80"/>
    </row>
    <row r="765" spans="4:18" s="33" customFormat="1" x14ac:dyDescent="0.15">
      <c r="D765" s="98"/>
      <c r="E765" s="98"/>
      <c r="F765" s="98"/>
      <c r="G765" s="80"/>
      <c r="H765" s="80"/>
      <c r="I765" s="80"/>
      <c r="J765" s="80"/>
      <c r="K765" s="80"/>
      <c r="L765" s="80"/>
      <c r="M765" s="80"/>
      <c r="N765" s="80"/>
      <c r="O765" s="80"/>
      <c r="P765" s="80"/>
      <c r="Q765" s="80"/>
      <c r="R765" s="80"/>
    </row>
    <row r="766" spans="4:18" s="33" customFormat="1" x14ac:dyDescent="0.15">
      <c r="D766" s="98"/>
      <c r="E766" s="98"/>
      <c r="F766" s="98"/>
      <c r="G766" s="80"/>
      <c r="H766" s="80"/>
      <c r="I766" s="80"/>
      <c r="J766" s="80"/>
      <c r="K766" s="80"/>
      <c r="L766" s="80"/>
      <c r="M766" s="80"/>
      <c r="N766" s="80"/>
      <c r="O766" s="80"/>
      <c r="P766" s="80"/>
      <c r="Q766" s="80"/>
      <c r="R766" s="80"/>
    </row>
    <row r="767" spans="4:18" s="33" customFormat="1" x14ac:dyDescent="0.15">
      <c r="D767" s="98"/>
      <c r="E767" s="98"/>
      <c r="F767" s="98"/>
      <c r="G767" s="80"/>
      <c r="H767" s="80"/>
      <c r="I767" s="80"/>
      <c r="J767" s="80"/>
      <c r="K767" s="80"/>
      <c r="L767" s="80"/>
      <c r="M767" s="80"/>
      <c r="N767" s="80"/>
      <c r="O767" s="80"/>
      <c r="P767" s="80"/>
      <c r="Q767" s="80"/>
      <c r="R767" s="80"/>
    </row>
    <row r="768" spans="4:18" s="33" customFormat="1" x14ac:dyDescent="0.15">
      <c r="D768" s="98"/>
      <c r="E768" s="98"/>
      <c r="F768" s="98"/>
      <c r="G768" s="80"/>
      <c r="H768" s="80"/>
      <c r="I768" s="80"/>
      <c r="J768" s="80"/>
      <c r="K768" s="80"/>
      <c r="L768" s="80"/>
      <c r="M768" s="80"/>
      <c r="N768" s="80"/>
      <c r="O768" s="80"/>
      <c r="P768" s="80"/>
      <c r="Q768" s="80"/>
      <c r="R768" s="80"/>
    </row>
    <row r="769" spans="4:18" s="33" customFormat="1" x14ac:dyDescent="0.15">
      <c r="D769" s="98"/>
      <c r="E769" s="98"/>
      <c r="F769" s="98"/>
      <c r="G769" s="80"/>
      <c r="H769" s="80"/>
      <c r="I769" s="80"/>
      <c r="J769" s="80"/>
      <c r="K769" s="80"/>
      <c r="L769" s="80"/>
      <c r="M769" s="80"/>
      <c r="N769" s="80"/>
      <c r="O769" s="80"/>
      <c r="P769" s="80"/>
      <c r="Q769" s="80"/>
      <c r="R769" s="80"/>
    </row>
    <row r="770" spans="4:18" s="33" customFormat="1" x14ac:dyDescent="0.15">
      <c r="D770" s="98"/>
      <c r="E770" s="98"/>
      <c r="F770" s="98"/>
      <c r="G770" s="80"/>
      <c r="H770" s="80"/>
      <c r="I770" s="80"/>
      <c r="J770" s="80"/>
      <c r="K770" s="80"/>
      <c r="L770" s="80"/>
      <c r="M770" s="80"/>
      <c r="N770" s="80"/>
      <c r="O770" s="80"/>
      <c r="P770" s="80"/>
      <c r="Q770" s="80"/>
      <c r="R770" s="80"/>
    </row>
    <row r="771" spans="4:18" s="33" customFormat="1" x14ac:dyDescent="0.15">
      <c r="D771" s="98"/>
      <c r="E771" s="98"/>
      <c r="F771" s="98"/>
      <c r="G771" s="80"/>
      <c r="H771" s="80"/>
      <c r="I771" s="80"/>
      <c r="J771" s="80"/>
      <c r="K771" s="80"/>
      <c r="L771" s="80"/>
      <c r="M771" s="80"/>
      <c r="N771" s="80"/>
      <c r="O771" s="80"/>
      <c r="P771" s="80"/>
      <c r="Q771" s="80"/>
      <c r="R771" s="80"/>
    </row>
    <row r="772" spans="4:18" s="33" customFormat="1" x14ac:dyDescent="0.15">
      <c r="D772" s="98"/>
      <c r="E772" s="98"/>
      <c r="F772" s="98"/>
      <c r="G772" s="80"/>
      <c r="H772" s="80"/>
      <c r="I772" s="80"/>
      <c r="J772" s="80"/>
      <c r="K772" s="80"/>
      <c r="L772" s="80"/>
      <c r="M772" s="80"/>
      <c r="N772" s="80"/>
      <c r="O772" s="80"/>
      <c r="P772" s="80"/>
      <c r="Q772" s="80"/>
      <c r="R772" s="80"/>
    </row>
    <row r="773" spans="4:18" s="33" customFormat="1" x14ac:dyDescent="0.15">
      <c r="D773" s="98"/>
      <c r="E773" s="98"/>
      <c r="F773" s="98"/>
      <c r="G773" s="80"/>
      <c r="H773" s="80"/>
      <c r="I773" s="80"/>
      <c r="J773" s="80"/>
      <c r="K773" s="80"/>
      <c r="L773" s="80"/>
      <c r="M773" s="80"/>
      <c r="N773" s="80"/>
      <c r="O773" s="80"/>
      <c r="P773" s="80"/>
      <c r="Q773" s="80"/>
      <c r="R773" s="80"/>
    </row>
    <row r="774" spans="4:18" s="33" customFormat="1" x14ac:dyDescent="0.15">
      <c r="D774" s="98"/>
      <c r="E774" s="98"/>
      <c r="F774" s="98"/>
      <c r="G774" s="80"/>
      <c r="H774" s="80"/>
      <c r="I774" s="80"/>
      <c r="J774" s="80"/>
      <c r="K774" s="80"/>
      <c r="L774" s="80"/>
      <c r="M774" s="80"/>
      <c r="N774" s="80"/>
      <c r="O774" s="80"/>
      <c r="P774" s="80"/>
      <c r="Q774" s="80"/>
      <c r="R774" s="80"/>
    </row>
    <row r="775" spans="4:18" s="33" customFormat="1" x14ac:dyDescent="0.15">
      <c r="D775" s="98"/>
      <c r="E775" s="98"/>
      <c r="F775" s="98"/>
      <c r="G775" s="80"/>
      <c r="H775" s="80"/>
      <c r="I775" s="80"/>
      <c r="J775" s="80"/>
      <c r="K775" s="80"/>
      <c r="L775" s="80"/>
      <c r="M775" s="80"/>
      <c r="N775" s="80"/>
      <c r="O775" s="80"/>
      <c r="P775" s="80"/>
      <c r="Q775" s="80"/>
      <c r="R775" s="80"/>
    </row>
    <row r="776" spans="4:18" s="33" customFormat="1" x14ac:dyDescent="0.15">
      <c r="D776" s="98"/>
      <c r="E776" s="98"/>
      <c r="F776" s="98"/>
      <c r="G776" s="80"/>
      <c r="H776" s="80"/>
      <c r="I776" s="80"/>
      <c r="J776" s="80"/>
      <c r="K776" s="80"/>
      <c r="L776" s="80"/>
      <c r="M776" s="80"/>
      <c r="N776" s="80"/>
      <c r="O776" s="80"/>
      <c r="P776" s="80"/>
      <c r="Q776" s="80"/>
      <c r="R776" s="80"/>
    </row>
    <row r="777" spans="4:18" s="33" customFormat="1" x14ac:dyDescent="0.15">
      <c r="D777" s="98"/>
      <c r="E777" s="98"/>
      <c r="F777" s="98"/>
      <c r="G777" s="80"/>
      <c r="H777" s="80"/>
      <c r="I777" s="80"/>
      <c r="J777" s="80"/>
      <c r="K777" s="80"/>
      <c r="L777" s="80"/>
      <c r="M777" s="80"/>
      <c r="N777" s="80"/>
      <c r="O777" s="80"/>
      <c r="P777" s="80"/>
      <c r="Q777" s="80"/>
      <c r="R777" s="80"/>
    </row>
    <row r="778" spans="4:18" s="33" customFormat="1" x14ac:dyDescent="0.15">
      <c r="D778" s="98"/>
      <c r="E778" s="98"/>
      <c r="F778" s="98"/>
      <c r="G778" s="80"/>
      <c r="H778" s="80"/>
      <c r="I778" s="80"/>
      <c r="J778" s="80"/>
      <c r="K778" s="80"/>
      <c r="L778" s="80"/>
      <c r="M778" s="80"/>
      <c r="N778" s="80"/>
      <c r="O778" s="80"/>
      <c r="P778" s="80"/>
      <c r="Q778" s="80"/>
      <c r="R778" s="80"/>
    </row>
    <row r="779" spans="4:18" s="33" customFormat="1" x14ac:dyDescent="0.15">
      <c r="D779" s="98"/>
      <c r="E779" s="98"/>
      <c r="F779" s="98"/>
      <c r="G779" s="80"/>
      <c r="H779" s="80"/>
      <c r="I779" s="80"/>
      <c r="J779" s="80"/>
      <c r="K779" s="80"/>
      <c r="L779" s="80"/>
      <c r="M779" s="80"/>
      <c r="N779" s="80"/>
      <c r="O779" s="80"/>
      <c r="P779" s="80"/>
      <c r="Q779" s="80"/>
      <c r="R779" s="80"/>
    </row>
    <row r="780" spans="4:18" s="33" customFormat="1" x14ac:dyDescent="0.15">
      <c r="D780" s="98"/>
      <c r="E780" s="98"/>
      <c r="F780" s="98"/>
      <c r="G780" s="80"/>
      <c r="H780" s="80"/>
      <c r="I780" s="80"/>
      <c r="J780" s="80"/>
      <c r="K780" s="80"/>
      <c r="L780" s="80"/>
      <c r="M780" s="80"/>
      <c r="N780" s="80"/>
      <c r="O780" s="80"/>
      <c r="P780" s="80"/>
      <c r="Q780" s="80"/>
      <c r="R780" s="80"/>
    </row>
    <row r="781" spans="4:18" s="33" customFormat="1" x14ac:dyDescent="0.15">
      <c r="D781" s="98"/>
      <c r="E781" s="98"/>
      <c r="F781" s="98"/>
      <c r="G781" s="80"/>
      <c r="H781" s="80"/>
      <c r="I781" s="80"/>
      <c r="J781" s="80"/>
      <c r="K781" s="80"/>
      <c r="L781" s="80"/>
      <c r="M781" s="80"/>
      <c r="N781" s="80"/>
      <c r="O781" s="80"/>
      <c r="P781" s="80"/>
      <c r="Q781" s="80"/>
      <c r="R781" s="80"/>
    </row>
    <row r="782" spans="4:18" s="33" customFormat="1" x14ac:dyDescent="0.15">
      <c r="D782" s="98"/>
      <c r="E782" s="98"/>
      <c r="F782" s="98"/>
      <c r="G782" s="80"/>
      <c r="H782" s="80"/>
      <c r="I782" s="80"/>
      <c r="J782" s="80"/>
      <c r="K782" s="80"/>
      <c r="L782" s="80"/>
      <c r="M782" s="80"/>
      <c r="N782" s="80"/>
      <c r="O782" s="80"/>
      <c r="P782" s="80"/>
      <c r="Q782" s="80"/>
      <c r="R782" s="80"/>
    </row>
    <row r="783" spans="4:18" s="33" customFormat="1" x14ac:dyDescent="0.15">
      <c r="D783" s="98"/>
      <c r="E783" s="98"/>
      <c r="F783" s="98"/>
      <c r="G783" s="80"/>
      <c r="H783" s="80"/>
      <c r="I783" s="80"/>
      <c r="J783" s="80"/>
      <c r="K783" s="80"/>
      <c r="L783" s="80"/>
      <c r="M783" s="80"/>
      <c r="N783" s="80"/>
      <c r="O783" s="80"/>
      <c r="P783" s="80"/>
      <c r="Q783" s="80"/>
      <c r="R783" s="80"/>
    </row>
    <row r="784" spans="4:18" s="33" customFormat="1" x14ac:dyDescent="0.15">
      <c r="D784" s="98"/>
      <c r="E784" s="98"/>
      <c r="F784" s="98"/>
      <c r="G784" s="80"/>
      <c r="H784" s="80"/>
      <c r="I784" s="80"/>
      <c r="J784" s="80"/>
      <c r="K784" s="80"/>
      <c r="L784" s="80"/>
      <c r="M784" s="80"/>
      <c r="N784" s="80"/>
      <c r="O784" s="80"/>
      <c r="P784" s="80"/>
      <c r="Q784" s="80"/>
      <c r="R784" s="80"/>
    </row>
    <row r="785" spans="4:18" s="33" customFormat="1" x14ac:dyDescent="0.15">
      <c r="D785" s="98"/>
      <c r="E785" s="98"/>
      <c r="F785" s="98"/>
      <c r="G785" s="80"/>
      <c r="H785" s="80"/>
      <c r="I785" s="80"/>
      <c r="J785" s="80"/>
      <c r="K785" s="80"/>
      <c r="L785" s="80"/>
      <c r="M785" s="80"/>
      <c r="N785" s="80"/>
      <c r="O785" s="80"/>
      <c r="P785" s="80"/>
      <c r="Q785" s="80"/>
      <c r="R785" s="80"/>
    </row>
    <row r="786" spans="4:18" s="33" customFormat="1" x14ac:dyDescent="0.15">
      <c r="D786" s="98"/>
      <c r="E786" s="98"/>
      <c r="F786" s="98"/>
      <c r="G786" s="80"/>
      <c r="H786" s="80"/>
      <c r="I786" s="80"/>
      <c r="J786" s="80"/>
      <c r="K786" s="80"/>
      <c r="L786" s="80"/>
      <c r="M786" s="80"/>
      <c r="N786" s="80"/>
      <c r="O786" s="80"/>
      <c r="P786" s="80"/>
      <c r="Q786" s="80"/>
      <c r="R786" s="80"/>
    </row>
    <row r="787" spans="4:18" s="33" customFormat="1" x14ac:dyDescent="0.15">
      <c r="D787" s="98"/>
      <c r="E787" s="98"/>
      <c r="F787" s="98"/>
      <c r="G787" s="80"/>
      <c r="H787" s="80"/>
      <c r="I787" s="80"/>
      <c r="J787" s="80"/>
      <c r="K787" s="80"/>
      <c r="L787" s="80"/>
      <c r="M787" s="80"/>
      <c r="N787" s="80"/>
      <c r="O787" s="80"/>
      <c r="P787" s="80"/>
      <c r="Q787" s="80"/>
      <c r="R787" s="80"/>
    </row>
    <row r="788" spans="4:18" s="33" customFormat="1" x14ac:dyDescent="0.15">
      <c r="D788" s="98"/>
      <c r="E788" s="98"/>
      <c r="F788" s="98"/>
      <c r="G788" s="80"/>
      <c r="H788" s="80"/>
      <c r="I788" s="80"/>
      <c r="J788" s="80"/>
      <c r="K788" s="80"/>
      <c r="L788" s="80"/>
      <c r="M788" s="80"/>
      <c r="N788" s="80"/>
      <c r="O788" s="80"/>
      <c r="P788" s="80"/>
      <c r="Q788" s="80"/>
      <c r="R788" s="80"/>
    </row>
    <row r="789" spans="4:18" s="33" customFormat="1" x14ac:dyDescent="0.15">
      <c r="D789" s="98"/>
      <c r="E789" s="98"/>
      <c r="F789" s="98"/>
      <c r="G789" s="80"/>
      <c r="H789" s="80"/>
      <c r="I789" s="80"/>
      <c r="J789" s="80"/>
      <c r="K789" s="80"/>
      <c r="L789" s="80"/>
      <c r="M789" s="80"/>
      <c r="N789" s="80"/>
      <c r="O789" s="80"/>
      <c r="P789" s="80"/>
      <c r="Q789" s="80"/>
      <c r="R789" s="80"/>
    </row>
    <row r="790" spans="4:18" s="33" customFormat="1" x14ac:dyDescent="0.15">
      <c r="D790" s="98"/>
      <c r="E790" s="98"/>
      <c r="F790" s="98"/>
      <c r="G790" s="80"/>
      <c r="H790" s="80"/>
      <c r="I790" s="80"/>
      <c r="J790" s="80"/>
      <c r="K790" s="80"/>
      <c r="L790" s="80"/>
      <c r="M790" s="80"/>
      <c r="N790" s="80"/>
      <c r="O790" s="80"/>
      <c r="P790" s="80"/>
      <c r="Q790" s="80"/>
      <c r="R790" s="80"/>
    </row>
    <row r="791" spans="4:18" s="33" customFormat="1" x14ac:dyDescent="0.15">
      <c r="D791" s="98"/>
      <c r="E791" s="98"/>
      <c r="F791" s="98"/>
      <c r="G791" s="80"/>
      <c r="H791" s="80"/>
      <c r="I791" s="80"/>
      <c r="J791" s="80"/>
      <c r="K791" s="80"/>
      <c r="L791" s="80"/>
      <c r="M791" s="80"/>
      <c r="N791" s="80"/>
      <c r="O791" s="80"/>
      <c r="P791" s="80"/>
      <c r="Q791" s="80"/>
      <c r="R791" s="80"/>
    </row>
    <row r="792" spans="4:18" s="33" customFormat="1" x14ac:dyDescent="0.15">
      <c r="D792" s="98"/>
      <c r="E792" s="98"/>
      <c r="F792" s="98"/>
      <c r="G792" s="80"/>
      <c r="H792" s="80"/>
      <c r="I792" s="80"/>
      <c r="J792" s="80"/>
      <c r="K792" s="80"/>
      <c r="L792" s="80"/>
      <c r="M792" s="80"/>
      <c r="N792" s="80"/>
      <c r="O792" s="80"/>
      <c r="P792" s="80"/>
      <c r="Q792" s="80"/>
      <c r="R792" s="80"/>
    </row>
    <row r="793" spans="4:18" s="33" customFormat="1" x14ac:dyDescent="0.15">
      <c r="D793" s="98"/>
      <c r="E793" s="98"/>
      <c r="F793" s="98"/>
      <c r="G793" s="80"/>
      <c r="H793" s="80"/>
      <c r="I793" s="80"/>
      <c r="J793" s="80"/>
      <c r="K793" s="80"/>
      <c r="L793" s="80"/>
      <c r="M793" s="80"/>
      <c r="N793" s="80"/>
      <c r="O793" s="80"/>
      <c r="P793" s="80"/>
      <c r="Q793" s="80"/>
      <c r="R793" s="80"/>
    </row>
    <row r="794" spans="4:18" s="33" customFormat="1" x14ac:dyDescent="0.15">
      <c r="D794" s="98"/>
      <c r="E794" s="98"/>
      <c r="F794" s="98"/>
      <c r="G794" s="80"/>
      <c r="H794" s="80"/>
      <c r="I794" s="80"/>
      <c r="J794" s="80"/>
      <c r="K794" s="80"/>
      <c r="L794" s="80"/>
      <c r="M794" s="80"/>
      <c r="N794" s="80"/>
      <c r="O794" s="80"/>
      <c r="P794" s="80"/>
      <c r="Q794" s="80"/>
      <c r="R794" s="80"/>
    </row>
    <row r="795" spans="4:18" s="33" customFormat="1" x14ac:dyDescent="0.15">
      <c r="D795" s="98"/>
      <c r="E795" s="98"/>
      <c r="F795" s="98"/>
      <c r="G795" s="80"/>
      <c r="H795" s="80"/>
      <c r="I795" s="80"/>
      <c r="J795" s="80"/>
      <c r="K795" s="80"/>
      <c r="L795" s="80"/>
      <c r="M795" s="80"/>
      <c r="N795" s="80"/>
      <c r="O795" s="80"/>
      <c r="P795" s="80"/>
      <c r="Q795" s="80"/>
      <c r="R795" s="80"/>
    </row>
    <row r="796" spans="4:18" s="33" customFormat="1" x14ac:dyDescent="0.15">
      <c r="D796" s="98"/>
      <c r="E796" s="98"/>
      <c r="F796" s="98"/>
      <c r="G796" s="80"/>
      <c r="H796" s="80"/>
      <c r="I796" s="80"/>
      <c r="J796" s="80"/>
      <c r="K796" s="80"/>
      <c r="L796" s="80"/>
      <c r="M796" s="80"/>
      <c r="N796" s="80"/>
      <c r="O796" s="80"/>
      <c r="P796" s="80"/>
      <c r="Q796" s="80"/>
      <c r="R796" s="80"/>
    </row>
    <row r="797" spans="4:18" s="33" customFormat="1" x14ac:dyDescent="0.15">
      <c r="D797" s="98"/>
      <c r="E797" s="98"/>
      <c r="F797" s="98"/>
      <c r="G797" s="80"/>
      <c r="H797" s="80"/>
      <c r="I797" s="80"/>
      <c r="J797" s="80"/>
      <c r="K797" s="80"/>
      <c r="L797" s="80"/>
      <c r="M797" s="80"/>
      <c r="N797" s="80"/>
      <c r="O797" s="80"/>
      <c r="P797" s="80"/>
      <c r="Q797" s="80"/>
      <c r="R797" s="80"/>
    </row>
    <row r="798" spans="4:18" s="33" customFormat="1" x14ac:dyDescent="0.15">
      <c r="D798" s="98"/>
      <c r="E798" s="98"/>
      <c r="F798" s="98"/>
      <c r="G798" s="80"/>
      <c r="H798" s="80"/>
      <c r="I798" s="80"/>
      <c r="J798" s="80"/>
      <c r="K798" s="80"/>
      <c r="L798" s="80"/>
      <c r="M798" s="80"/>
      <c r="N798" s="80"/>
      <c r="O798" s="80"/>
      <c r="P798" s="80"/>
      <c r="Q798" s="80"/>
      <c r="R798" s="80"/>
    </row>
    <row r="799" spans="4:18" s="33" customFormat="1" x14ac:dyDescent="0.15">
      <c r="D799" s="98"/>
      <c r="E799" s="98"/>
      <c r="F799" s="98"/>
      <c r="G799" s="80"/>
      <c r="H799" s="80"/>
      <c r="I799" s="80"/>
      <c r="J799" s="80"/>
      <c r="K799" s="80"/>
      <c r="L799" s="80"/>
      <c r="M799" s="80"/>
      <c r="N799" s="80"/>
      <c r="O799" s="80"/>
      <c r="P799" s="80"/>
      <c r="Q799" s="80"/>
      <c r="R799" s="80"/>
    </row>
    <row r="800" spans="4:18" s="33" customFormat="1" x14ac:dyDescent="0.15">
      <c r="D800" s="98"/>
      <c r="E800" s="98"/>
      <c r="F800" s="98"/>
      <c r="G800" s="80"/>
      <c r="H800" s="80"/>
      <c r="I800" s="80"/>
      <c r="J800" s="80"/>
      <c r="K800" s="80"/>
      <c r="L800" s="80"/>
      <c r="M800" s="80"/>
      <c r="N800" s="80"/>
      <c r="O800" s="80"/>
      <c r="P800" s="80"/>
      <c r="Q800" s="80"/>
      <c r="R800" s="80"/>
    </row>
    <row r="801" spans="4:18" s="33" customFormat="1" x14ac:dyDescent="0.15">
      <c r="D801" s="98"/>
      <c r="E801" s="98"/>
      <c r="F801" s="98"/>
      <c r="G801" s="80"/>
      <c r="H801" s="80"/>
      <c r="I801" s="80"/>
      <c r="J801" s="80"/>
      <c r="K801" s="80"/>
      <c r="L801" s="80"/>
      <c r="M801" s="80"/>
      <c r="N801" s="80"/>
      <c r="O801" s="80"/>
      <c r="P801" s="80"/>
      <c r="Q801" s="80"/>
      <c r="R801" s="80"/>
    </row>
    <row r="802" spans="4:18" s="33" customFormat="1" x14ac:dyDescent="0.15">
      <c r="D802" s="98"/>
      <c r="E802" s="98"/>
      <c r="F802" s="98"/>
      <c r="G802" s="80"/>
      <c r="H802" s="80"/>
      <c r="I802" s="80"/>
      <c r="J802" s="80"/>
      <c r="K802" s="80"/>
      <c r="L802" s="80"/>
      <c r="M802" s="80"/>
      <c r="N802" s="80"/>
      <c r="O802" s="80"/>
      <c r="P802" s="80"/>
      <c r="Q802" s="80"/>
      <c r="R802" s="80"/>
    </row>
    <row r="803" spans="4:18" s="33" customFormat="1" x14ac:dyDescent="0.15">
      <c r="D803" s="98"/>
      <c r="E803" s="98"/>
      <c r="F803" s="98"/>
      <c r="G803" s="80"/>
      <c r="H803" s="80"/>
      <c r="I803" s="80"/>
      <c r="J803" s="80"/>
      <c r="K803" s="80"/>
      <c r="L803" s="80"/>
      <c r="M803" s="80"/>
      <c r="N803" s="80"/>
      <c r="O803" s="80"/>
      <c r="P803" s="80"/>
      <c r="Q803" s="80"/>
      <c r="R803" s="80"/>
    </row>
    <row r="804" spans="4:18" s="33" customFormat="1" x14ac:dyDescent="0.15">
      <c r="D804" s="98"/>
      <c r="E804" s="98"/>
      <c r="F804" s="98"/>
      <c r="G804" s="80"/>
      <c r="H804" s="80"/>
      <c r="I804" s="80"/>
      <c r="J804" s="80"/>
      <c r="K804" s="80"/>
      <c r="L804" s="80"/>
      <c r="M804" s="80"/>
      <c r="N804" s="80"/>
      <c r="O804" s="80"/>
      <c r="P804" s="80"/>
      <c r="Q804" s="80"/>
      <c r="R804" s="80"/>
    </row>
    <row r="805" spans="4:18" s="33" customFormat="1" x14ac:dyDescent="0.15">
      <c r="D805" s="98"/>
      <c r="E805" s="98"/>
      <c r="F805" s="98"/>
      <c r="G805" s="80"/>
      <c r="H805" s="80"/>
      <c r="I805" s="80"/>
      <c r="J805" s="80"/>
      <c r="K805" s="80"/>
      <c r="L805" s="80"/>
      <c r="M805" s="80"/>
      <c r="N805" s="80"/>
      <c r="O805" s="80"/>
      <c r="P805" s="80"/>
      <c r="Q805" s="80"/>
      <c r="R805" s="80"/>
    </row>
    <row r="806" spans="4:18" s="33" customFormat="1" x14ac:dyDescent="0.15">
      <c r="D806" s="98"/>
      <c r="E806" s="98"/>
      <c r="F806" s="98"/>
      <c r="G806" s="80"/>
      <c r="H806" s="80"/>
      <c r="I806" s="80"/>
      <c r="J806" s="80"/>
      <c r="K806" s="80"/>
      <c r="L806" s="80"/>
      <c r="M806" s="80"/>
      <c r="N806" s="80"/>
      <c r="O806" s="80"/>
      <c r="P806" s="80"/>
      <c r="Q806" s="80"/>
      <c r="R806" s="80"/>
    </row>
    <row r="807" spans="4:18" s="33" customFormat="1" x14ac:dyDescent="0.15">
      <c r="D807" s="98"/>
      <c r="E807" s="98"/>
      <c r="F807" s="98"/>
      <c r="G807" s="80"/>
      <c r="H807" s="80"/>
      <c r="I807" s="80"/>
      <c r="J807" s="80"/>
      <c r="K807" s="80"/>
      <c r="L807" s="80"/>
      <c r="M807" s="80"/>
      <c r="N807" s="80"/>
      <c r="O807" s="80"/>
      <c r="P807" s="80"/>
      <c r="Q807" s="80"/>
      <c r="R807" s="80"/>
    </row>
    <row r="808" spans="4:18" s="33" customFormat="1" x14ac:dyDescent="0.15">
      <c r="D808" s="98"/>
      <c r="E808" s="98"/>
      <c r="F808" s="98"/>
      <c r="G808" s="80"/>
      <c r="H808" s="80"/>
      <c r="I808" s="80"/>
      <c r="J808" s="80"/>
      <c r="K808" s="80"/>
      <c r="L808" s="80"/>
      <c r="M808" s="80"/>
      <c r="N808" s="80"/>
      <c r="O808" s="80"/>
      <c r="P808" s="80"/>
      <c r="Q808" s="80"/>
      <c r="R808" s="80"/>
    </row>
    <row r="809" spans="4:18" s="33" customFormat="1" x14ac:dyDescent="0.15">
      <c r="D809" s="98"/>
      <c r="E809" s="98"/>
      <c r="F809" s="98"/>
      <c r="G809" s="80"/>
      <c r="H809" s="80"/>
      <c r="I809" s="80"/>
      <c r="J809" s="80"/>
      <c r="K809" s="80"/>
      <c r="L809" s="80"/>
      <c r="M809" s="80"/>
      <c r="N809" s="80"/>
      <c r="O809" s="80"/>
      <c r="P809" s="80"/>
      <c r="Q809" s="80"/>
      <c r="R809" s="80"/>
    </row>
    <row r="810" spans="4:18" s="33" customFormat="1" x14ac:dyDescent="0.15">
      <c r="D810" s="98"/>
      <c r="E810" s="98"/>
      <c r="F810" s="98"/>
      <c r="G810" s="80"/>
      <c r="H810" s="80"/>
      <c r="I810" s="80"/>
      <c r="J810" s="80"/>
      <c r="K810" s="80"/>
      <c r="L810" s="80"/>
      <c r="M810" s="80"/>
      <c r="N810" s="80"/>
      <c r="O810" s="80"/>
      <c r="P810" s="80"/>
      <c r="Q810" s="80"/>
      <c r="R810" s="80"/>
    </row>
    <row r="811" spans="4:18" s="33" customFormat="1" x14ac:dyDescent="0.15">
      <c r="D811" s="98"/>
      <c r="E811" s="98"/>
      <c r="F811" s="98"/>
      <c r="G811" s="80"/>
      <c r="H811" s="80"/>
      <c r="I811" s="80"/>
      <c r="J811" s="80"/>
      <c r="K811" s="80"/>
      <c r="L811" s="80"/>
      <c r="M811" s="80"/>
      <c r="N811" s="80"/>
      <c r="O811" s="80"/>
      <c r="P811" s="80"/>
      <c r="Q811" s="80"/>
      <c r="R811" s="80"/>
    </row>
    <row r="812" spans="4:18" s="33" customFormat="1" x14ac:dyDescent="0.15">
      <c r="D812" s="98"/>
      <c r="E812" s="98"/>
      <c r="F812" s="98"/>
      <c r="G812" s="80"/>
      <c r="H812" s="80"/>
      <c r="I812" s="80"/>
      <c r="J812" s="80"/>
      <c r="K812" s="80"/>
      <c r="L812" s="80"/>
      <c r="M812" s="80"/>
      <c r="N812" s="80"/>
      <c r="O812" s="80"/>
      <c r="P812" s="80"/>
      <c r="Q812" s="80"/>
      <c r="R812" s="80"/>
    </row>
    <row r="813" spans="4:18" s="33" customFormat="1" x14ac:dyDescent="0.15">
      <c r="D813" s="98"/>
      <c r="E813" s="98"/>
      <c r="F813" s="98"/>
      <c r="G813" s="80"/>
      <c r="H813" s="80"/>
      <c r="I813" s="80"/>
      <c r="J813" s="80"/>
      <c r="K813" s="80"/>
      <c r="L813" s="80"/>
      <c r="M813" s="80"/>
      <c r="N813" s="80"/>
      <c r="O813" s="80"/>
      <c r="P813" s="80"/>
      <c r="Q813" s="80"/>
      <c r="R813" s="80"/>
    </row>
    <row r="814" spans="4:18" s="33" customFormat="1" x14ac:dyDescent="0.15">
      <c r="D814" s="98"/>
      <c r="E814" s="98"/>
      <c r="F814" s="98"/>
      <c r="G814" s="80"/>
      <c r="H814" s="80"/>
      <c r="I814" s="80"/>
      <c r="J814" s="80"/>
      <c r="K814" s="80"/>
      <c r="L814" s="80"/>
      <c r="M814" s="80"/>
      <c r="N814" s="80"/>
      <c r="O814" s="80"/>
      <c r="P814" s="80"/>
      <c r="Q814" s="80"/>
      <c r="R814" s="80"/>
    </row>
    <row r="815" spans="4:18" s="33" customFormat="1" x14ac:dyDescent="0.15">
      <c r="D815" s="98"/>
      <c r="E815" s="98"/>
      <c r="F815" s="98"/>
      <c r="G815" s="80"/>
      <c r="H815" s="80"/>
      <c r="I815" s="80"/>
      <c r="J815" s="80"/>
      <c r="K815" s="80"/>
      <c r="L815" s="80"/>
      <c r="M815" s="80"/>
      <c r="N815" s="80"/>
      <c r="O815" s="80"/>
      <c r="P815" s="80"/>
      <c r="Q815" s="80"/>
      <c r="R815" s="80"/>
    </row>
    <row r="816" spans="4:18" s="33" customFormat="1" x14ac:dyDescent="0.15">
      <c r="D816" s="98"/>
      <c r="E816" s="98"/>
      <c r="F816" s="98"/>
      <c r="G816" s="80"/>
      <c r="H816" s="80"/>
      <c r="I816" s="80"/>
      <c r="J816" s="80"/>
      <c r="K816" s="80"/>
      <c r="L816" s="80"/>
      <c r="M816" s="80"/>
      <c r="N816" s="80"/>
      <c r="O816" s="80"/>
      <c r="P816" s="80"/>
      <c r="Q816" s="80"/>
      <c r="R816" s="80"/>
    </row>
    <row r="817" spans="4:18" s="33" customFormat="1" x14ac:dyDescent="0.15">
      <c r="D817" s="98"/>
      <c r="E817" s="98"/>
      <c r="F817" s="98"/>
      <c r="G817" s="80"/>
      <c r="H817" s="80"/>
      <c r="I817" s="80"/>
      <c r="J817" s="80"/>
      <c r="K817" s="80"/>
      <c r="L817" s="80"/>
      <c r="M817" s="80"/>
      <c r="N817" s="80"/>
      <c r="O817" s="80"/>
      <c r="P817" s="80"/>
      <c r="Q817" s="80"/>
      <c r="R817" s="80"/>
    </row>
    <row r="818" spans="4:18" s="33" customFormat="1" x14ac:dyDescent="0.15">
      <c r="D818" s="98"/>
      <c r="E818" s="98"/>
      <c r="F818" s="98"/>
      <c r="G818" s="80"/>
      <c r="H818" s="80"/>
      <c r="I818" s="80"/>
      <c r="J818" s="80"/>
      <c r="K818" s="80"/>
      <c r="L818" s="80"/>
      <c r="M818" s="80"/>
      <c r="N818" s="80"/>
      <c r="O818" s="80"/>
      <c r="P818" s="80"/>
      <c r="Q818" s="80"/>
      <c r="R818" s="80"/>
    </row>
    <row r="819" spans="4:18" s="33" customFormat="1" x14ac:dyDescent="0.15">
      <c r="D819" s="98"/>
      <c r="E819" s="98"/>
      <c r="F819" s="98"/>
      <c r="G819" s="80"/>
      <c r="H819" s="80"/>
      <c r="I819" s="80"/>
      <c r="J819" s="80"/>
      <c r="K819" s="80"/>
      <c r="L819" s="80"/>
      <c r="M819" s="80"/>
      <c r="N819" s="80"/>
      <c r="O819" s="80"/>
      <c r="P819" s="80"/>
      <c r="Q819" s="80"/>
      <c r="R819" s="80"/>
    </row>
    <row r="820" spans="4:18" s="33" customFormat="1" x14ac:dyDescent="0.15">
      <c r="D820" s="98"/>
      <c r="E820" s="98"/>
      <c r="F820" s="98"/>
      <c r="G820" s="80"/>
      <c r="H820" s="80"/>
      <c r="I820" s="80"/>
      <c r="J820" s="80"/>
      <c r="K820" s="80"/>
      <c r="L820" s="80"/>
      <c r="M820" s="80"/>
      <c r="N820" s="80"/>
      <c r="O820" s="80"/>
      <c r="P820" s="80"/>
      <c r="Q820" s="80"/>
      <c r="R820" s="80"/>
    </row>
    <row r="821" spans="4:18" s="33" customFormat="1" x14ac:dyDescent="0.15">
      <c r="D821" s="98"/>
      <c r="E821" s="98"/>
      <c r="F821" s="98"/>
      <c r="G821" s="80"/>
      <c r="H821" s="80"/>
      <c r="I821" s="80"/>
      <c r="J821" s="80"/>
      <c r="K821" s="80"/>
      <c r="L821" s="80"/>
      <c r="M821" s="80"/>
      <c r="N821" s="80"/>
      <c r="O821" s="80"/>
      <c r="P821" s="80"/>
      <c r="Q821" s="80"/>
      <c r="R821" s="80"/>
    </row>
    <row r="822" spans="4:18" s="33" customFormat="1" x14ac:dyDescent="0.15">
      <c r="D822" s="98"/>
      <c r="E822" s="98"/>
      <c r="F822" s="98"/>
      <c r="G822" s="80"/>
      <c r="H822" s="80"/>
      <c r="I822" s="80"/>
      <c r="J822" s="80"/>
      <c r="K822" s="80"/>
      <c r="L822" s="80"/>
      <c r="M822" s="80"/>
      <c r="N822" s="80"/>
      <c r="O822" s="80"/>
      <c r="P822" s="80"/>
      <c r="Q822" s="80"/>
      <c r="R822" s="80"/>
    </row>
    <row r="823" spans="4:18" s="33" customFormat="1" x14ac:dyDescent="0.15">
      <c r="D823" s="98"/>
      <c r="E823" s="98"/>
      <c r="F823" s="98"/>
      <c r="G823" s="80"/>
      <c r="H823" s="80"/>
      <c r="I823" s="80"/>
      <c r="J823" s="80"/>
      <c r="K823" s="80"/>
      <c r="L823" s="80"/>
      <c r="M823" s="80"/>
      <c r="N823" s="80"/>
      <c r="O823" s="80"/>
      <c r="P823" s="80"/>
      <c r="Q823" s="80"/>
      <c r="R823" s="80"/>
    </row>
    <row r="824" spans="4:18" s="33" customFormat="1" x14ac:dyDescent="0.15">
      <c r="D824" s="98"/>
      <c r="E824" s="98"/>
      <c r="F824" s="98"/>
      <c r="G824" s="80"/>
      <c r="H824" s="80"/>
      <c r="I824" s="80"/>
      <c r="J824" s="80"/>
      <c r="K824" s="80"/>
      <c r="L824" s="80"/>
      <c r="M824" s="80"/>
      <c r="N824" s="80"/>
      <c r="O824" s="80"/>
      <c r="P824" s="80"/>
      <c r="Q824" s="80"/>
      <c r="R824" s="80"/>
    </row>
    <row r="825" spans="4:18" s="33" customFormat="1" x14ac:dyDescent="0.15">
      <c r="D825" s="98"/>
      <c r="E825" s="98"/>
      <c r="F825" s="98"/>
      <c r="G825" s="80"/>
      <c r="H825" s="80"/>
      <c r="I825" s="80"/>
      <c r="J825" s="80"/>
      <c r="K825" s="80"/>
      <c r="L825" s="80"/>
      <c r="M825" s="80"/>
      <c r="N825" s="80"/>
      <c r="O825" s="80"/>
      <c r="P825" s="80"/>
      <c r="Q825" s="80"/>
      <c r="R825" s="80"/>
    </row>
    <row r="826" spans="4:18" s="33" customFormat="1" x14ac:dyDescent="0.15">
      <c r="D826" s="98"/>
      <c r="E826" s="98"/>
      <c r="F826" s="98"/>
      <c r="G826" s="80"/>
      <c r="H826" s="80"/>
      <c r="I826" s="80"/>
      <c r="J826" s="80"/>
      <c r="K826" s="80"/>
      <c r="L826" s="80"/>
      <c r="M826" s="80"/>
      <c r="N826" s="80"/>
      <c r="O826" s="80"/>
      <c r="P826" s="80"/>
      <c r="Q826" s="80"/>
      <c r="R826" s="80"/>
    </row>
    <row r="827" spans="4:18" s="33" customFormat="1" x14ac:dyDescent="0.15">
      <c r="D827" s="98"/>
      <c r="E827" s="98"/>
      <c r="F827" s="98"/>
      <c r="G827" s="80"/>
      <c r="H827" s="80"/>
      <c r="I827" s="80"/>
      <c r="J827" s="80"/>
      <c r="K827" s="80"/>
      <c r="L827" s="80"/>
      <c r="M827" s="80"/>
      <c r="N827" s="80"/>
      <c r="O827" s="80"/>
      <c r="P827" s="80"/>
      <c r="Q827" s="80"/>
      <c r="R827" s="80"/>
    </row>
    <row r="828" spans="4:18" s="33" customFormat="1" x14ac:dyDescent="0.15">
      <c r="D828" s="98"/>
      <c r="E828" s="98"/>
      <c r="F828" s="98"/>
      <c r="G828" s="80"/>
      <c r="H828" s="80"/>
      <c r="I828" s="80"/>
      <c r="J828" s="80"/>
      <c r="K828" s="80"/>
      <c r="L828" s="80"/>
      <c r="M828" s="80"/>
      <c r="N828" s="80"/>
      <c r="O828" s="80"/>
      <c r="P828" s="80"/>
      <c r="Q828" s="80"/>
      <c r="R828" s="80"/>
    </row>
    <row r="829" spans="4:18" s="33" customFormat="1" x14ac:dyDescent="0.15">
      <c r="D829" s="98"/>
      <c r="E829" s="98"/>
      <c r="F829" s="98"/>
      <c r="G829" s="80"/>
      <c r="H829" s="80"/>
      <c r="I829" s="80"/>
      <c r="J829" s="80"/>
      <c r="K829" s="80"/>
      <c r="L829" s="80"/>
      <c r="M829" s="80"/>
      <c r="N829" s="80"/>
      <c r="O829" s="80"/>
      <c r="P829" s="80"/>
      <c r="Q829" s="80"/>
      <c r="R829" s="80"/>
    </row>
    <row r="830" spans="4:18" s="33" customFormat="1" x14ac:dyDescent="0.15">
      <c r="D830" s="98"/>
      <c r="E830" s="98"/>
      <c r="F830" s="98"/>
      <c r="G830" s="80"/>
      <c r="H830" s="80"/>
      <c r="I830" s="80"/>
      <c r="J830" s="80"/>
      <c r="K830" s="80"/>
      <c r="L830" s="80"/>
      <c r="M830" s="80"/>
      <c r="N830" s="80"/>
      <c r="O830" s="80"/>
      <c r="P830" s="80"/>
      <c r="Q830" s="80"/>
      <c r="R830" s="80"/>
    </row>
    <row r="831" spans="4:18" s="33" customFormat="1" x14ac:dyDescent="0.15">
      <c r="D831" s="98"/>
      <c r="E831" s="98"/>
      <c r="F831" s="98"/>
      <c r="G831" s="80"/>
      <c r="H831" s="80"/>
      <c r="I831" s="80"/>
      <c r="J831" s="80"/>
      <c r="K831" s="80"/>
      <c r="L831" s="80"/>
      <c r="M831" s="80"/>
      <c r="N831" s="80"/>
      <c r="O831" s="80"/>
      <c r="P831" s="80"/>
      <c r="Q831" s="80"/>
      <c r="R831" s="80"/>
    </row>
    <row r="832" spans="4:18" s="33" customFormat="1" x14ac:dyDescent="0.15">
      <c r="D832" s="98"/>
      <c r="E832" s="98"/>
      <c r="F832" s="98"/>
      <c r="G832" s="80"/>
      <c r="H832" s="80"/>
      <c r="I832" s="80"/>
      <c r="J832" s="80"/>
      <c r="K832" s="80"/>
      <c r="L832" s="80"/>
      <c r="M832" s="80"/>
      <c r="N832" s="80"/>
      <c r="O832" s="80"/>
      <c r="P832" s="80"/>
      <c r="Q832" s="80"/>
      <c r="R832" s="80"/>
    </row>
    <row r="833" spans="4:18" s="33" customFormat="1" x14ac:dyDescent="0.15">
      <c r="D833" s="98"/>
      <c r="E833" s="98"/>
      <c r="F833" s="98"/>
      <c r="G833" s="80"/>
      <c r="H833" s="80"/>
      <c r="I833" s="80"/>
      <c r="J833" s="80"/>
      <c r="K833" s="80"/>
      <c r="L833" s="80"/>
      <c r="M833" s="80"/>
      <c r="N833" s="80"/>
      <c r="O833" s="80"/>
      <c r="P833" s="80"/>
      <c r="Q833" s="80"/>
      <c r="R833" s="80"/>
    </row>
    <row r="834" spans="4:18" s="33" customFormat="1" x14ac:dyDescent="0.15">
      <c r="D834" s="98"/>
      <c r="E834" s="98"/>
      <c r="F834" s="98"/>
      <c r="G834" s="80"/>
      <c r="H834" s="80"/>
      <c r="I834" s="80"/>
      <c r="J834" s="80"/>
      <c r="K834" s="80"/>
      <c r="L834" s="80"/>
      <c r="M834" s="80"/>
      <c r="N834" s="80"/>
      <c r="O834" s="80"/>
      <c r="P834" s="80"/>
      <c r="Q834" s="80"/>
      <c r="R834" s="80"/>
    </row>
    <row r="835" spans="4:18" s="33" customFormat="1" x14ac:dyDescent="0.15">
      <c r="D835" s="98"/>
      <c r="E835" s="98"/>
      <c r="F835" s="98"/>
      <c r="G835" s="80"/>
      <c r="H835" s="80"/>
      <c r="I835" s="80"/>
      <c r="J835" s="80"/>
      <c r="K835" s="80"/>
      <c r="L835" s="80"/>
      <c r="M835" s="80"/>
      <c r="N835" s="80"/>
      <c r="O835" s="80"/>
      <c r="P835" s="80"/>
      <c r="Q835" s="80"/>
      <c r="R835" s="80"/>
    </row>
    <row r="836" spans="4:18" s="33" customFormat="1" x14ac:dyDescent="0.15">
      <c r="D836" s="98"/>
      <c r="E836" s="98"/>
      <c r="F836" s="98"/>
      <c r="G836" s="80"/>
      <c r="H836" s="80"/>
      <c r="I836" s="80"/>
      <c r="J836" s="80"/>
      <c r="K836" s="80"/>
      <c r="L836" s="80"/>
      <c r="M836" s="80"/>
      <c r="N836" s="80"/>
      <c r="O836" s="80"/>
      <c r="P836" s="80"/>
      <c r="Q836" s="80"/>
      <c r="R836" s="80"/>
    </row>
    <row r="837" spans="4:18" s="33" customFormat="1" x14ac:dyDescent="0.15">
      <c r="D837" s="98"/>
      <c r="E837" s="98"/>
      <c r="F837" s="98"/>
      <c r="G837" s="80"/>
      <c r="H837" s="80"/>
      <c r="I837" s="80"/>
      <c r="J837" s="80"/>
      <c r="K837" s="80"/>
      <c r="L837" s="80"/>
      <c r="M837" s="80"/>
      <c r="N837" s="80"/>
      <c r="O837" s="80"/>
      <c r="P837" s="80"/>
      <c r="Q837" s="80"/>
      <c r="R837" s="80"/>
    </row>
    <row r="838" spans="4:18" s="33" customFormat="1" x14ac:dyDescent="0.15">
      <c r="D838" s="98"/>
      <c r="E838" s="98"/>
      <c r="F838" s="98"/>
      <c r="G838" s="80"/>
      <c r="H838" s="80"/>
      <c r="I838" s="80"/>
      <c r="J838" s="80"/>
      <c r="K838" s="80"/>
      <c r="L838" s="80"/>
      <c r="M838" s="80"/>
      <c r="N838" s="80"/>
      <c r="O838" s="80"/>
      <c r="P838" s="80"/>
      <c r="Q838" s="80"/>
      <c r="R838" s="80"/>
    </row>
    <row r="839" spans="4:18" s="33" customFormat="1" x14ac:dyDescent="0.15">
      <c r="D839" s="98"/>
      <c r="E839" s="98"/>
      <c r="F839" s="98"/>
      <c r="G839" s="80"/>
      <c r="H839" s="80"/>
      <c r="I839" s="80"/>
      <c r="J839" s="80"/>
      <c r="K839" s="80"/>
      <c r="L839" s="80"/>
      <c r="M839" s="80"/>
      <c r="N839" s="80"/>
      <c r="O839" s="80"/>
      <c r="P839" s="80"/>
      <c r="Q839" s="80"/>
      <c r="R839" s="80"/>
    </row>
    <row r="840" spans="4:18" s="33" customFormat="1" x14ac:dyDescent="0.15">
      <c r="D840" s="98"/>
      <c r="E840" s="98"/>
      <c r="F840" s="98"/>
      <c r="G840" s="80"/>
      <c r="H840" s="80"/>
      <c r="I840" s="80"/>
      <c r="J840" s="80"/>
      <c r="K840" s="80"/>
      <c r="L840" s="80"/>
      <c r="M840" s="80"/>
      <c r="N840" s="80"/>
      <c r="O840" s="80"/>
      <c r="P840" s="80"/>
      <c r="Q840" s="80"/>
      <c r="R840" s="80"/>
    </row>
    <row r="841" spans="4:18" s="33" customFormat="1" x14ac:dyDescent="0.15">
      <c r="D841" s="98"/>
      <c r="E841" s="98"/>
      <c r="F841" s="98"/>
      <c r="G841" s="80"/>
      <c r="H841" s="80"/>
      <c r="I841" s="80"/>
      <c r="J841" s="80"/>
      <c r="K841" s="80"/>
      <c r="L841" s="80"/>
      <c r="M841" s="80"/>
      <c r="N841" s="80"/>
      <c r="O841" s="80"/>
      <c r="P841" s="80"/>
      <c r="Q841" s="80"/>
      <c r="R841" s="80"/>
    </row>
    <row r="842" spans="4:18" s="33" customFormat="1" x14ac:dyDescent="0.15">
      <c r="D842" s="98"/>
      <c r="E842" s="98"/>
      <c r="F842" s="98"/>
      <c r="G842" s="80"/>
      <c r="H842" s="80"/>
      <c r="I842" s="80"/>
      <c r="J842" s="80"/>
      <c r="K842" s="80"/>
      <c r="L842" s="80"/>
      <c r="M842" s="80"/>
      <c r="N842" s="80"/>
      <c r="O842" s="80"/>
      <c r="P842" s="80"/>
      <c r="Q842" s="80"/>
      <c r="R842" s="80"/>
    </row>
    <row r="843" spans="4:18" s="33" customFormat="1" x14ac:dyDescent="0.15">
      <c r="D843" s="98"/>
      <c r="E843" s="98"/>
      <c r="F843" s="98"/>
      <c r="G843" s="80"/>
      <c r="H843" s="80"/>
      <c r="I843" s="80"/>
      <c r="J843" s="80"/>
      <c r="K843" s="80"/>
      <c r="L843" s="80"/>
      <c r="M843" s="80"/>
      <c r="N843" s="80"/>
      <c r="O843" s="80"/>
      <c r="P843" s="80"/>
      <c r="Q843" s="80"/>
      <c r="R843" s="80"/>
    </row>
    <row r="844" spans="4:18" s="33" customFormat="1" x14ac:dyDescent="0.15">
      <c r="D844" s="98"/>
      <c r="E844" s="98"/>
      <c r="F844" s="98"/>
      <c r="G844" s="80"/>
      <c r="H844" s="80"/>
      <c r="I844" s="80"/>
      <c r="J844" s="80"/>
      <c r="K844" s="80"/>
      <c r="L844" s="80"/>
      <c r="M844" s="80"/>
      <c r="N844" s="80"/>
      <c r="O844" s="80"/>
      <c r="P844" s="80"/>
      <c r="Q844" s="80"/>
      <c r="R844" s="80"/>
    </row>
    <row r="845" spans="4:18" s="33" customFormat="1" x14ac:dyDescent="0.15">
      <c r="D845" s="98"/>
      <c r="E845" s="98"/>
      <c r="F845" s="98"/>
      <c r="G845" s="80"/>
      <c r="H845" s="80"/>
      <c r="I845" s="80"/>
      <c r="J845" s="80"/>
      <c r="K845" s="80"/>
      <c r="L845" s="80"/>
      <c r="M845" s="80"/>
      <c r="N845" s="80"/>
      <c r="O845" s="80"/>
      <c r="P845" s="80"/>
      <c r="Q845" s="80"/>
      <c r="R845" s="80"/>
    </row>
    <row r="846" spans="4:18" s="33" customFormat="1" x14ac:dyDescent="0.15">
      <c r="D846" s="98"/>
      <c r="E846" s="98"/>
      <c r="F846" s="98"/>
      <c r="G846" s="80"/>
      <c r="H846" s="80"/>
      <c r="I846" s="80"/>
      <c r="J846" s="80"/>
      <c r="K846" s="80"/>
      <c r="L846" s="80"/>
      <c r="M846" s="80"/>
      <c r="N846" s="80"/>
      <c r="O846" s="80"/>
      <c r="P846" s="80"/>
      <c r="Q846" s="80"/>
      <c r="R846" s="80"/>
    </row>
    <row r="847" spans="4:18" s="33" customFormat="1" x14ac:dyDescent="0.15">
      <c r="D847" s="98"/>
      <c r="E847" s="98"/>
      <c r="F847" s="98"/>
      <c r="G847" s="80"/>
      <c r="H847" s="80"/>
      <c r="I847" s="80"/>
      <c r="J847" s="80"/>
      <c r="K847" s="80"/>
      <c r="L847" s="80"/>
      <c r="M847" s="80"/>
      <c r="N847" s="80"/>
      <c r="O847" s="80"/>
      <c r="P847" s="80"/>
      <c r="Q847" s="80"/>
      <c r="R847" s="80"/>
    </row>
    <row r="848" spans="4:18" s="33" customFormat="1" x14ac:dyDescent="0.15">
      <c r="D848" s="98"/>
      <c r="E848" s="98"/>
      <c r="F848" s="98"/>
      <c r="G848" s="80"/>
      <c r="H848" s="80"/>
      <c r="I848" s="80"/>
      <c r="J848" s="80"/>
      <c r="K848" s="80"/>
      <c r="L848" s="80"/>
      <c r="M848" s="80"/>
      <c r="N848" s="80"/>
      <c r="O848" s="80"/>
      <c r="P848" s="80"/>
      <c r="Q848" s="80"/>
      <c r="R848" s="80"/>
    </row>
    <row r="849" spans="4:18" s="33" customFormat="1" x14ac:dyDescent="0.15">
      <c r="D849" s="98"/>
      <c r="E849" s="98"/>
      <c r="F849" s="98"/>
      <c r="G849" s="80"/>
      <c r="H849" s="80"/>
      <c r="I849" s="80"/>
      <c r="J849" s="80"/>
      <c r="K849" s="80"/>
      <c r="L849" s="80"/>
      <c r="M849" s="80"/>
      <c r="N849" s="80"/>
      <c r="O849" s="80"/>
      <c r="P849" s="80"/>
      <c r="Q849" s="80"/>
      <c r="R849" s="80"/>
    </row>
    <row r="850" spans="4:18" s="33" customFormat="1" x14ac:dyDescent="0.15">
      <c r="D850" s="98"/>
      <c r="E850" s="98"/>
      <c r="F850" s="98"/>
      <c r="G850" s="80"/>
      <c r="H850" s="80"/>
      <c r="I850" s="80"/>
      <c r="J850" s="80"/>
      <c r="K850" s="80"/>
      <c r="L850" s="80"/>
      <c r="M850" s="80"/>
      <c r="N850" s="80"/>
      <c r="O850" s="80"/>
      <c r="P850" s="80"/>
      <c r="Q850" s="80"/>
      <c r="R850" s="80"/>
    </row>
    <row r="851" spans="4:18" s="33" customFormat="1" x14ac:dyDescent="0.15">
      <c r="D851" s="98"/>
      <c r="E851" s="98"/>
      <c r="F851" s="98"/>
      <c r="G851" s="80"/>
      <c r="H851" s="80"/>
      <c r="I851" s="80"/>
      <c r="J851" s="80"/>
      <c r="K851" s="80"/>
      <c r="L851" s="80"/>
      <c r="M851" s="80"/>
      <c r="N851" s="80"/>
      <c r="O851" s="80"/>
      <c r="P851" s="80"/>
      <c r="Q851" s="80"/>
      <c r="R851" s="80"/>
    </row>
    <row r="852" spans="4:18" s="33" customFormat="1" x14ac:dyDescent="0.15">
      <c r="D852" s="98"/>
      <c r="E852" s="98"/>
      <c r="F852" s="98"/>
      <c r="G852" s="80"/>
      <c r="H852" s="80"/>
      <c r="I852" s="80"/>
      <c r="J852" s="80"/>
      <c r="K852" s="80"/>
      <c r="L852" s="80"/>
      <c r="M852" s="80"/>
      <c r="N852" s="80"/>
      <c r="O852" s="80"/>
      <c r="P852" s="80"/>
      <c r="Q852" s="80"/>
      <c r="R852" s="80"/>
    </row>
    <row r="853" spans="4:18" s="33" customFormat="1" x14ac:dyDescent="0.15">
      <c r="D853" s="98"/>
      <c r="E853" s="98"/>
      <c r="F853" s="98"/>
      <c r="G853" s="80"/>
      <c r="H853" s="80"/>
      <c r="I853" s="80"/>
      <c r="J853" s="80"/>
      <c r="K853" s="80"/>
      <c r="L853" s="80"/>
      <c r="M853" s="80"/>
      <c r="N853" s="80"/>
      <c r="O853" s="80"/>
      <c r="P853" s="80"/>
      <c r="Q853" s="80"/>
      <c r="R853" s="80"/>
    </row>
    <row r="854" spans="4:18" s="33" customFormat="1" x14ac:dyDescent="0.15">
      <c r="D854" s="98"/>
      <c r="E854" s="98"/>
      <c r="F854" s="98"/>
      <c r="G854" s="80"/>
      <c r="H854" s="80"/>
      <c r="I854" s="80"/>
      <c r="J854" s="80"/>
      <c r="K854" s="80"/>
      <c r="L854" s="80"/>
      <c r="M854" s="80"/>
      <c r="N854" s="80"/>
      <c r="O854" s="80"/>
      <c r="P854" s="80"/>
      <c r="Q854" s="80"/>
      <c r="R854" s="80"/>
    </row>
    <row r="855" spans="4:18" s="33" customFormat="1" x14ac:dyDescent="0.15">
      <c r="D855" s="98"/>
      <c r="E855" s="98"/>
      <c r="F855" s="98"/>
      <c r="G855" s="80"/>
      <c r="H855" s="80"/>
      <c r="I855" s="80"/>
      <c r="J855" s="80"/>
      <c r="K855" s="80"/>
      <c r="L855" s="80"/>
      <c r="M855" s="80"/>
      <c r="N855" s="80"/>
      <c r="O855" s="80"/>
      <c r="P855" s="80"/>
      <c r="Q855" s="80"/>
      <c r="R855" s="80"/>
    </row>
    <row r="856" spans="4:18" s="33" customFormat="1" x14ac:dyDescent="0.15">
      <c r="D856" s="98"/>
      <c r="E856" s="98"/>
      <c r="F856" s="98"/>
      <c r="G856" s="80"/>
      <c r="H856" s="80"/>
      <c r="I856" s="80"/>
      <c r="J856" s="80"/>
      <c r="K856" s="80"/>
      <c r="L856" s="80"/>
      <c r="M856" s="80"/>
      <c r="N856" s="80"/>
      <c r="O856" s="80"/>
      <c r="P856" s="80"/>
      <c r="Q856" s="80"/>
      <c r="R856" s="80"/>
    </row>
    <row r="857" spans="4:18" s="33" customFormat="1" x14ac:dyDescent="0.15">
      <c r="D857" s="98"/>
      <c r="E857" s="98"/>
      <c r="F857" s="98"/>
      <c r="G857" s="80"/>
      <c r="H857" s="80"/>
      <c r="I857" s="80"/>
      <c r="J857" s="80"/>
      <c r="K857" s="80"/>
      <c r="L857" s="80"/>
      <c r="M857" s="80"/>
      <c r="N857" s="80"/>
      <c r="O857" s="80"/>
      <c r="P857" s="80"/>
      <c r="Q857" s="80"/>
      <c r="R857" s="80"/>
    </row>
    <row r="858" spans="4:18" s="33" customFormat="1" x14ac:dyDescent="0.15">
      <c r="D858" s="98"/>
      <c r="E858" s="98"/>
      <c r="F858" s="98"/>
      <c r="G858" s="80"/>
      <c r="H858" s="80"/>
      <c r="I858" s="80"/>
      <c r="J858" s="80"/>
      <c r="K858" s="80"/>
      <c r="L858" s="80"/>
      <c r="M858" s="80"/>
      <c r="N858" s="80"/>
      <c r="O858" s="80"/>
      <c r="P858" s="80"/>
      <c r="Q858" s="80"/>
      <c r="R858" s="80"/>
    </row>
    <row r="859" spans="4:18" s="33" customFormat="1" x14ac:dyDescent="0.15">
      <c r="D859" s="98"/>
      <c r="E859" s="98"/>
      <c r="F859" s="98"/>
      <c r="G859" s="80"/>
      <c r="H859" s="80"/>
      <c r="I859" s="80"/>
      <c r="J859" s="80"/>
      <c r="K859" s="80"/>
      <c r="L859" s="80"/>
      <c r="M859" s="80"/>
      <c r="N859" s="80"/>
      <c r="O859" s="80"/>
      <c r="P859" s="80"/>
      <c r="Q859" s="80"/>
      <c r="R859" s="80"/>
    </row>
    <row r="860" spans="4:18" s="33" customFormat="1" x14ac:dyDescent="0.15">
      <c r="D860" s="98"/>
      <c r="E860" s="98"/>
      <c r="F860" s="98"/>
      <c r="G860" s="80"/>
      <c r="H860" s="80"/>
      <c r="I860" s="80"/>
      <c r="J860" s="80"/>
      <c r="K860" s="80"/>
      <c r="L860" s="80"/>
      <c r="M860" s="80"/>
      <c r="N860" s="80"/>
      <c r="O860" s="80"/>
      <c r="P860" s="80"/>
      <c r="Q860" s="80"/>
      <c r="R860" s="80"/>
    </row>
    <row r="861" spans="4:18" s="33" customFormat="1" x14ac:dyDescent="0.15">
      <c r="D861" s="98"/>
      <c r="E861" s="98"/>
      <c r="F861" s="98"/>
      <c r="G861" s="80"/>
      <c r="H861" s="80"/>
      <c r="I861" s="80"/>
      <c r="J861" s="80"/>
      <c r="K861" s="80"/>
      <c r="L861" s="80"/>
      <c r="M861" s="80"/>
      <c r="N861" s="80"/>
      <c r="O861" s="80"/>
      <c r="P861" s="80"/>
      <c r="Q861" s="80"/>
      <c r="R861" s="80"/>
    </row>
    <row r="862" spans="4:18" s="33" customFormat="1" x14ac:dyDescent="0.15">
      <c r="D862" s="98"/>
      <c r="E862" s="98"/>
      <c r="F862" s="98"/>
      <c r="G862" s="80"/>
      <c r="H862" s="80"/>
      <c r="I862" s="80"/>
      <c r="J862" s="80"/>
      <c r="K862" s="80"/>
      <c r="L862" s="80"/>
      <c r="M862" s="80"/>
      <c r="N862" s="80"/>
      <c r="O862" s="80"/>
      <c r="P862" s="80"/>
      <c r="Q862" s="80"/>
      <c r="R862" s="80"/>
    </row>
    <row r="863" spans="4:18" s="33" customFormat="1" x14ac:dyDescent="0.15">
      <c r="D863" s="98"/>
      <c r="E863" s="98"/>
      <c r="F863" s="98"/>
      <c r="G863" s="80"/>
      <c r="H863" s="80"/>
      <c r="I863" s="80"/>
      <c r="J863" s="80"/>
      <c r="K863" s="80"/>
      <c r="L863" s="80"/>
      <c r="M863" s="80"/>
      <c r="N863" s="80"/>
      <c r="O863" s="80"/>
      <c r="P863" s="80"/>
      <c r="Q863" s="80"/>
      <c r="R863" s="80"/>
    </row>
    <row r="864" spans="4:18" s="33" customFormat="1" x14ac:dyDescent="0.15">
      <c r="D864" s="98"/>
      <c r="E864" s="98"/>
      <c r="F864" s="98"/>
      <c r="G864" s="80"/>
      <c r="H864" s="80"/>
      <c r="I864" s="80"/>
      <c r="J864" s="80"/>
      <c r="K864" s="80"/>
      <c r="L864" s="80"/>
      <c r="M864" s="80"/>
      <c r="N864" s="80"/>
      <c r="O864" s="80"/>
      <c r="P864" s="80"/>
      <c r="Q864" s="80"/>
      <c r="R864" s="80"/>
    </row>
    <row r="865" spans="4:18" s="33" customFormat="1" x14ac:dyDescent="0.15">
      <c r="D865" s="98"/>
      <c r="E865" s="98"/>
      <c r="F865" s="98"/>
      <c r="G865" s="80"/>
      <c r="H865" s="80"/>
      <c r="I865" s="80"/>
      <c r="J865" s="80"/>
      <c r="K865" s="80"/>
      <c r="L865" s="80"/>
      <c r="M865" s="80"/>
      <c r="N865" s="80"/>
      <c r="O865" s="80"/>
      <c r="P865" s="80"/>
      <c r="Q865" s="80"/>
      <c r="R865" s="80"/>
    </row>
    <row r="866" spans="4:18" s="33" customFormat="1" x14ac:dyDescent="0.15">
      <c r="D866" s="98"/>
      <c r="E866" s="98"/>
      <c r="F866" s="98"/>
      <c r="G866" s="80"/>
      <c r="H866" s="80"/>
      <c r="I866" s="80"/>
      <c r="J866" s="80"/>
      <c r="K866" s="80"/>
      <c r="L866" s="80"/>
      <c r="M866" s="80"/>
      <c r="N866" s="80"/>
      <c r="O866" s="80"/>
      <c r="P866" s="80"/>
      <c r="Q866" s="80"/>
      <c r="R866" s="80"/>
    </row>
    <row r="867" spans="4:18" s="33" customFormat="1" x14ac:dyDescent="0.15">
      <c r="D867" s="98"/>
      <c r="E867" s="98"/>
      <c r="F867" s="98"/>
      <c r="G867" s="80"/>
      <c r="H867" s="80"/>
      <c r="I867" s="80"/>
      <c r="J867" s="80"/>
      <c r="K867" s="80"/>
      <c r="L867" s="80"/>
      <c r="M867" s="80"/>
      <c r="N867" s="80"/>
      <c r="O867" s="80"/>
      <c r="P867" s="80"/>
      <c r="Q867" s="80"/>
      <c r="R867" s="80"/>
    </row>
    <row r="868" spans="4:18" s="33" customFormat="1" x14ac:dyDescent="0.15">
      <c r="D868" s="98"/>
      <c r="E868" s="98"/>
      <c r="F868" s="98"/>
      <c r="G868" s="80"/>
      <c r="H868" s="80"/>
      <c r="I868" s="80"/>
      <c r="J868" s="80"/>
      <c r="K868" s="80"/>
      <c r="L868" s="80"/>
      <c r="M868" s="80"/>
      <c r="N868" s="80"/>
      <c r="O868" s="80"/>
      <c r="P868" s="80"/>
      <c r="Q868" s="80"/>
      <c r="R868" s="80"/>
    </row>
    <row r="869" spans="4:18" s="33" customFormat="1" x14ac:dyDescent="0.15">
      <c r="D869" s="98"/>
      <c r="E869" s="98"/>
      <c r="F869" s="98"/>
      <c r="G869" s="80"/>
      <c r="H869" s="80"/>
      <c r="I869" s="80"/>
      <c r="J869" s="80"/>
      <c r="K869" s="80"/>
      <c r="L869" s="80"/>
      <c r="M869" s="80"/>
      <c r="N869" s="80"/>
      <c r="O869" s="80"/>
      <c r="P869" s="80"/>
      <c r="Q869" s="80"/>
      <c r="R869" s="80"/>
    </row>
    <row r="870" spans="4:18" s="33" customFormat="1" x14ac:dyDescent="0.15">
      <c r="D870" s="98"/>
      <c r="E870" s="98"/>
      <c r="F870" s="98"/>
      <c r="G870" s="80"/>
      <c r="H870" s="80"/>
      <c r="I870" s="80"/>
      <c r="J870" s="80"/>
      <c r="K870" s="80"/>
      <c r="L870" s="80"/>
      <c r="M870" s="80"/>
      <c r="N870" s="80"/>
      <c r="O870" s="80"/>
      <c r="P870" s="80"/>
      <c r="Q870" s="80"/>
      <c r="R870" s="80"/>
    </row>
    <row r="871" spans="4:18" s="33" customFormat="1" x14ac:dyDescent="0.15">
      <c r="D871" s="98"/>
      <c r="E871" s="98"/>
      <c r="F871" s="98"/>
      <c r="G871" s="80"/>
      <c r="H871" s="80"/>
      <c r="I871" s="80"/>
      <c r="J871" s="80"/>
      <c r="K871" s="80"/>
      <c r="L871" s="80"/>
      <c r="M871" s="80"/>
      <c r="N871" s="80"/>
      <c r="O871" s="80"/>
      <c r="P871" s="80"/>
      <c r="Q871" s="80"/>
      <c r="R871" s="80"/>
    </row>
    <row r="872" spans="4:18" s="33" customFormat="1" x14ac:dyDescent="0.15">
      <c r="D872" s="98"/>
      <c r="E872" s="98"/>
      <c r="F872" s="98"/>
      <c r="G872" s="80"/>
      <c r="H872" s="80"/>
      <c r="I872" s="80"/>
      <c r="J872" s="80"/>
      <c r="K872" s="80"/>
      <c r="L872" s="80"/>
      <c r="M872" s="80"/>
      <c r="N872" s="80"/>
      <c r="O872" s="80"/>
      <c r="P872" s="80"/>
      <c r="Q872" s="80"/>
      <c r="R872" s="80"/>
    </row>
    <row r="873" spans="4:18" s="33" customFormat="1" x14ac:dyDescent="0.15">
      <c r="D873" s="98"/>
      <c r="E873" s="98"/>
      <c r="F873" s="98"/>
      <c r="G873" s="80"/>
      <c r="H873" s="80"/>
      <c r="I873" s="80"/>
      <c r="J873" s="80"/>
      <c r="K873" s="80"/>
      <c r="L873" s="80"/>
      <c r="M873" s="80"/>
      <c r="N873" s="80"/>
      <c r="O873" s="80"/>
      <c r="P873" s="80"/>
      <c r="Q873" s="80"/>
      <c r="R873" s="80"/>
    </row>
    <row r="874" spans="4:18" s="33" customFormat="1" x14ac:dyDescent="0.15">
      <c r="D874" s="98"/>
      <c r="E874" s="98"/>
      <c r="F874" s="98"/>
      <c r="G874" s="80"/>
      <c r="H874" s="80"/>
      <c r="I874" s="80"/>
      <c r="J874" s="80"/>
      <c r="K874" s="80"/>
      <c r="L874" s="80"/>
      <c r="M874" s="80"/>
      <c r="N874" s="80"/>
      <c r="O874" s="80"/>
      <c r="P874" s="80"/>
      <c r="Q874" s="80"/>
      <c r="R874" s="80"/>
    </row>
    <row r="875" spans="4:18" s="33" customFormat="1" x14ac:dyDescent="0.15">
      <c r="D875" s="98"/>
      <c r="E875" s="98"/>
      <c r="F875" s="98"/>
      <c r="G875" s="80"/>
      <c r="H875" s="80"/>
      <c r="I875" s="80"/>
      <c r="J875" s="80"/>
      <c r="K875" s="80"/>
      <c r="L875" s="80"/>
      <c r="M875" s="80"/>
      <c r="N875" s="80"/>
      <c r="O875" s="80"/>
      <c r="P875" s="80"/>
      <c r="Q875" s="80"/>
      <c r="R875" s="80"/>
    </row>
    <row r="876" spans="4:18" s="33" customFormat="1" x14ac:dyDescent="0.15">
      <c r="D876" s="98"/>
      <c r="E876" s="98"/>
      <c r="F876" s="98"/>
      <c r="G876" s="80"/>
      <c r="H876" s="80"/>
      <c r="I876" s="80"/>
      <c r="J876" s="80"/>
      <c r="K876" s="80"/>
      <c r="L876" s="80"/>
      <c r="M876" s="80"/>
      <c r="N876" s="80"/>
      <c r="O876" s="80"/>
      <c r="P876" s="80"/>
      <c r="Q876" s="80"/>
      <c r="R876" s="80"/>
    </row>
    <row r="877" spans="4:18" s="33" customFormat="1" x14ac:dyDescent="0.15">
      <c r="D877" s="98"/>
      <c r="E877" s="98"/>
      <c r="F877" s="98"/>
      <c r="G877" s="80"/>
      <c r="H877" s="80"/>
      <c r="I877" s="80"/>
      <c r="J877" s="80"/>
      <c r="K877" s="80"/>
      <c r="L877" s="80"/>
      <c r="M877" s="80"/>
      <c r="N877" s="80"/>
      <c r="O877" s="80"/>
      <c r="P877" s="80"/>
      <c r="Q877" s="80"/>
      <c r="R877" s="80"/>
    </row>
    <row r="878" spans="4:18" s="33" customFormat="1" x14ac:dyDescent="0.15">
      <c r="D878" s="98"/>
      <c r="E878" s="98"/>
      <c r="F878" s="98"/>
      <c r="G878" s="80"/>
      <c r="H878" s="80"/>
      <c r="I878" s="80"/>
      <c r="J878" s="80"/>
      <c r="K878" s="80"/>
      <c r="L878" s="80"/>
      <c r="M878" s="80"/>
      <c r="N878" s="80"/>
      <c r="O878" s="80"/>
      <c r="P878" s="80"/>
      <c r="Q878" s="80"/>
      <c r="R878" s="80"/>
    </row>
    <row r="879" spans="4:18" s="33" customFormat="1" x14ac:dyDescent="0.15">
      <c r="D879" s="98"/>
      <c r="E879" s="98"/>
      <c r="F879" s="98"/>
      <c r="G879" s="80"/>
      <c r="H879" s="80"/>
      <c r="I879" s="80"/>
      <c r="J879" s="80"/>
      <c r="K879" s="80"/>
      <c r="L879" s="80"/>
      <c r="M879" s="80"/>
      <c r="N879" s="80"/>
      <c r="O879" s="80"/>
      <c r="P879" s="80"/>
      <c r="Q879" s="80"/>
      <c r="R879" s="80"/>
    </row>
    <row r="880" spans="4:18" s="33" customFormat="1" x14ac:dyDescent="0.15">
      <c r="D880" s="98"/>
      <c r="E880" s="98"/>
      <c r="F880" s="98"/>
      <c r="G880" s="80"/>
      <c r="H880" s="80"/>
      <c r="I880" s="80"/>
      <c r="J880" s="80"/>
      <c r="K880" s="80"/>
      <c r="L880" s="80"/>
      <c r="M880" s="80"/>
      <c r="N880" s="80"/>
      <c r="O880" s="80"/>
      <c r="P880" s="80"/>
      <c r="Q880" s="80"/>
      <c r="R880" s="80"/>
    </row>
    <row r="881" spans="4:18" s="33" customFormat="1" x14ac:dyDescent="0.15">
      <c r="D881" s="98"/>
      <c r="E881" s="98"/>
      <c r="F881" s="98"/>
      <c r="G881" s="80"/>
      <c r="H881" s="80"/>
      <c r="I881" s="80"/>
      <c r="J881" s="80"/>
      <c r="K881" s="80"/>
      <c r="L881" s="80"/>
      <c r="M881" s="80"/>
      <c r="N881" s="80"/>
      <c r="O881" s="80"/>
      <c r="P881" s="80"/>
      <c r="Q881" s="80"/>
      <c r="R881" s="80"/>
    </row>
    <row r="882" spans="4:18" s="33" customFormat="1" x14ac:dyDescent="0.15">
      <c r="D882" s="98"/>
      <c r="E882" s="98"/>
      <c r="F882" s="98"/>
      <c r="G882" s="80"/>
      <c r="H882" s="80"/>
      <c r="I882" s="80"/>
      <c r="J882" s="80"/>
      <c r="K882" s="80"/>
      <c r="L882" s="80"/>
      <c r="M882" s="80"/>
      <c r="N882" s="80"/>
      <c r="O882" s="80"/>
      <c r="P882" s="80"/>
      <c r="Q882" s="80"/>
      <c r="R882" s="80"/>
    </row>
    <row r="883" spans="4:18" s="33" customFormat="1" x14ac:dyDescent="0.15">
      <c r="D883" s="98"/>
      <c r="E883" s="98"/>
      <c r="F883" s="98"/>
      <c r="G883" s="80"/>
      <c r="H883" s="80"/>
      <c r="I883" s="80"/>
      <c r="J883" s="80"/>
      <c r="K883" s="80"/>
      <c r="L883" s="80"/>
      <c r="M883" s="80"/>
      <c r="N883" s="80"/>
      <c r="O883" s="80"/>
      <c r="P883" s="80"/>
      <c r="Q883" s="80"/>
      <c r="R883" s="80"/>
    </row>
  </sheetData>
  <mergeCells count="5">
    <mergeCell ref="A4:C5"/>
    <mergeCell ref="F4:F5"/>
    <mergeCell ref="E4:E5"/>
    <mergeCell ref="G4:R4"/>
    <mergeCell ref="D4:D5"/>
  </mergeCells>
  <phoneticPr fontId="2"/>
  <printOptions gridLinesSet="0"/>
  <pageMargins left="0.59055118110236227" right="0.59055118110236227" top="0.59055118110236227" bottom="0.59055118110236227" header="0.51181102362204722" footer="0.15748031496062992"/>
  <pageSetup paperSize="9" scale="90" fitToWidth="2" orientation="portrait" r:id="rId1"/>
  <headerFooter alignWithMargins="0"/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8">
    <tabColor rgb="FF0070C0"/>
  </sheetPr>
  <dimension ref="A1:R886"/>
  <sheetViews>
    <sheetView zoomScaleNormal="100" workbookViewId="0">
      <selection activeCell="P4" sqref="P4"/>
    </sheetView>
  </sheetViews>
  <sheetFormatPr defaultColWidth="9.140625" defaultRowHeight="11.25" x14ac:dyDescent="0.15"/>
  <cols>
    <col min="1" max="2" width="2.85546875" style="35" customWidth="1"/>
    <col min="3" max="3" width="45.7109375" style="35" customWidth="1"/>
    <col min="4" max="6" width="12.85546875" style="100" customWidth="1"/>
    <col min="7" max="18" width="10.42578125" style="101" customWidth="1"/>
    <col min="19" max="16384" width="9.140625" style="35"/>
  </cols>
  <sheetData>
    <row r="1" spans="1:18" s="90" customFormat="1" ht="17.25" x14ac:dyDescent="0.2">
      <c r="A1" s="102" t="s">
        <v>314</v>
      </c>
      <c r="B1" s="88"/>
      <c r="C1" s="88"/>
      <c r="D1" s="89"/>
      <c r="E1" s="89"/>
      <c r="F1" s="89"/>
    </row>
    <row r="2" spans="1:18" s="93" customFormat="1" x14ac:dyDescent="0.15">
      <c r="A2" s="14"/>
      <c r="B2" s="14"/>
      <c r="C2" s="14"/>
      <c r="D2" s="91"/>
      <c r="E2" s="91"/>
      <c r="F2" s="91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92" t="s">
        <v>5</v>
      </c>
    </row>
    <row r="3" spans="1:18" s="93" customFormat="1" x14ac:dyDescent="0.15">
      <c r="A3" s="463" t="s">
        <v>298</v>
      </c>
      <c r="B3" s="463"/>
      <c r="C3" s="464"/>
      <c r="D3" s="472" t="s">
        <v>453</v>
      </c>
      <c r="E3" s="472" t="s">
        <v>508</v>
      </c>
      <c r="F3" s="472" t="s">
        <v>536</v>
      </c>
      <c r="G3" s="469" t="s">
        <v>539</v>
      </c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471"/>
    </row>
    <row r="4" spans="1:18" s="93" customFormat="1" x14ac:dyDescent="0.15">
      <c r="A4" s="467"/>
      <c r="B4" s="467"/>
      <c r="C4" s="468"/>
      <c r="D4" s="473"/>
      <c r="E4" s="473"/>
      <c r="F4" s="473"/>
      <c r="G4" s="104" t="s">
        <v>116</v>
      </c>
      <c r="H4" s="165" t="s">
        <v>117</v>
      </c>
      <c r="I4" s="165" t="s">
        <v>118</v>
      </c>
      <c r="J4" s="198" t="s">
        <v>119</v>
      </c>
      <c r="K4" s="198" t="s">
        <v>120</v>
      </c>
      <c r="L4" s="198" t="s">
        <v>121</v>
      </c>
      <c r="M4" s="198" t="s">
        <v>122</v>
      </c>
      <c r="N4" s="198" t="s">
        <v>123</v>
      </c>
      <c r="O4" s="198" t="s">
        <v>124</v>
      </c>
      <c r="P4" s="198" t="s">
        <v>125</v>
      </c>
      <c r="Q4" s="198" t="s">
        <v>126</v>
      </c>
      <c r="R4" s="198" t="s">
        <v>127</v>
      </c>
    </row>
    <row r="5" spans="1:18" ht="18.75" customHeight="1" x14ac:dyDescent="0.15">
      <c r="A5" s="60" t="s">
        <v>0</v>
      </c>
      <c r="B5" s="61"/>
      <c r="C5" s="60"/>
      <c r="D5" s="152">
        <v>17.8</v>
      </c>
      <c r="E5" s="152">
        <v>17.600000000000001</v>
      </c>
      <c r="F5" s="152">
        <v>17.8</v>
      </c>
      <c r="G5" s="152">
        <v>17</v>
      </c>
      <c r="H5" s="44">
        <v>17</v>
      </c>
      <c r="I5" s="44">
        <v>17.8</v>
      </c>
      <c r="J5" s="44">
        <v>18.8</v>
      </c>
      <c r="K5" s="44">
        <v>17.100000000000001</v>
      </c>
      <c r="L5" s="44">
        <v>18.600000000000001</v>
      </c>
      <c r="M5" s="44">
        <v>18.399999999999999</v>
      </c>
      <c r="N5" s="44">
        <v>16.7</v>
      </c>
      <c r="O5" s="44">
        <v>18.100000000000001</v>
      </c>
      <c r="P5" s="44">
        <v>18.100000000000001</v>
      </c>
      <c r="Q5" s="44">
        <v>18.100000000000001</v>
      </c>
      <c r="R5" s="44">
        <v>18</v>
      </c>
    </row>
    <row r="6" spans="1:18" ht="18.75" customHeight="1" x14ac:dyDescent="0.15">
      <c r="A6" s="32"/>
      <c r="B6" s="32" t="s">
        <v>299</v>
      </c>
      <c r="C6" s="62"/>
      <c r="D6" s="153" t="s">
        <v>371</v>
      </c>
      <c r="E6" s="153" t="s">
        <v>371</v>
      </c>
      <c r="F6" s="153" t="s">
        <v>538</v>
      </c>
      <c r="G6" s="153" t="s">
        <v>538</v>
      </c>
      <c r="H6" s="153" t="s">
        <v>538</v>
      </c>
      <c r="I6" s="153" t="s">
        <v>538</v>
      </c>
      <c r="J6" s="153" t="s">
        <v>538</v>
      </c>
      <c r="K6" s="153" t="s">
        <v>538</v>
      </c>
      <c r="L6" s="153" t="s">
        <v>538</v>
      </c>
      <c r="M6" s="153" t="s">
        <v>538</v>
      </c>
      <c r="N6" s="153" t="s">
        <v>538</v>
      </c>
      <c r="O6" s="153" t="s">
        <v>538</v>
      </c>
      <c r="P6" s="153" t="s">
        <v>538</v>
      </c>
      <c r="Q6" s="153" t="s">
        <v>538</v>
      </c>
      <c r="R6" s="153" t="s">
        <v>538</v>
      </c>
    </row>
    <row r="7" spans="1:18" ht="18.75" customHeight="1" x14ac:dyDescent="0.15">
      <c r="A7" s="32"/>
      <c r="B7" s="32" t="s">
        <v>253</v>
      </c>
      <c r="C7" s="62"/>
      <c r="D7" s="153">
        <v>20</v>
      </c>
      <c r="E7" s="153">
        <v>19.8</v>
      </c>
      <c r="F7" s="153">
        <v>19.5</v>
      </c>
      <c r="G7" s="153">
        <v>18.100000000000001</v>
      </c>
      <c r="H7" s="44">
        <v>19.8</v>
      </c>
      <c r="I7" s="44">
        <v>19.7</v>
      </c>
      <c r="J7" s="44">
        <v>21</v>
      </c>
      <c r="K7" s="44">
        <v>18.2</v>
      </c>
      <c r="L7" s="44">
        <v>20.399999999999999</v>
      </c>
      <c r="M7" s="44">
        <v>20.2</v>
      </c>
      <c r="N7" s="44">
        <v>18.2</v>
      </c>
      <c r="O7" s="44">
        <v>18.5</v>
      </c>
      <c r="P7" s="44">
        <v>19.8</v>
      </c>
      <c r="Q7" s="44">
        <v>20.399999999999999</v>
      </c>
      <c r="R7" s="44">
        <v>19.8</v>
      </c>
    </row>
    <row r="8" spans="1:18" ht="18.75" customHeight="1" x14ac:dyDescent="0.15">
      <c r="A8" s="32"/>
      <c r="B8" s="32" t="s">
        <v>254</v>
      </c>
      <c r="C8" s="62"/>
      <c r="D8" s="153">
        <v>19</v>
      </c>
      <c r="E8" s="153">
        <v>18.5</v>
      </c>
      <c r="F8" s="153">
        <v>18.8</v>
      </c>
      <c r="G8" s="153">
        <v>17.5</v>
      </c>
      <c r="H8" s="64">
        <v>18.399999999999999</v>
      </c>
      <c r="I8" s="64">
        <v>19</v>
      </c>
      <c r="J8" s="64">
        <v>20</v>
      </c>
      <c r="K8" s="64">
        <v>17.8</v>
      </c>
      <c r="L8" s="64">
        <v>19.3</v>
      </c>
      <c r="M8" s="64">
        <v>19.7</v>
      </c>
      <c r="N8" s="64">
        <v>17.3</v>
      </c>
      <c r="O8" s="64">
        <v>18.600000000000001</v>
      </c>
      <c r="P8" s="64">
        <v>19.100000000000001</v>
      </c>
      <c r="Q8" s="64">
        <v>19.399999999999999</v>
      </c>
      <c r="R8" s="64">
        <v>19.100000000000001</v>
      </c>
    </row>
    <row r="9" spans="1:18" ht="18.75" customHeight="1" x14ac:dyDescent="0.15">
      <c r="A9" s="32"/>
      <c r="B9" s="32"/>
      <c r="C9" s="65" t="s">
        <v>277</v>
      </c>
      <c r="D9" s="153">
        <v>19.100000000000001</v>
      </c>
      <c r="E9" s="153">
        <v>18</v>
      </c>
      <c r="F9" s="153">
        <v>18.2</v>
      </c>
      <c r="G9" s="153">
        <v>16.899999999999999</v>
      </c>
      <c r="H9" s="44">
        <v>17.100000000000001</v>
      </c>
      <c r="I9" s="44">
        <v>17.899999999999999</v>
      </c>
      <c r="J9" s="44">
        <v>19.2</v>
      </c>
      <c r="K9" s="44">
        <v>18</v>
      </c>
      <c r="L9" s="44">
        <v>18.7</v>
      </c>
      <c r="M9" s="44">
        <v>18.7</v>
      </c>
      <c r="N9" s="44">
        <v>17.8</v>
      </c>
      <c r="O9" s="44">
        <v>17.8</v>
      </c>
      <c r="P9" s="44">
        <v>18.600000000000001</v>
      </c>
      <c r="Q9" s="44">
        <v>19</v>
      </c>
      <c r="R9" s="44">
        <v>18.899999999999999</v>
      </c>
    </row>
    <row r="10" spans="1:18" ht="18.75" customHeight="1" x14ac:dyDescent="0.15">
      <c r="A10" s="32"/>
      <c r="B10" s="32"/>
      <c r="C10" s="65" t="s">
        <v>255</v>
      </c>
      <c r="D10" s="153">
        <v>19.100000000000001</v>
      </c>
      <c r="E10" s="153">
        <v>16.899999999999999</v>
      </c>
      <c r="F10" s="153">
        <v>16.600000000000001</v>
      </c>
      <c r="G10" s="153">
        <v>16.3</v>
      </c>
      <c r="H10" s="64">
        <v>16.7</v>
      </c>
      <c r="I10" s="64">
        <v>16.100000000000001</v>
      </c>
      <c r="J10" s="64">
        <v>16.899999999999999</v>
      </c>
      <c r="K10" s="64">
        <v>13.3</v>
      </c>
      <c r="L10" s="64">
        <v>16.7</v>
      </c>
      <c r="M10" s="64">
        <v>17</v>
      </c>
      <c r="N10" s="64">
        <v>15.6</v>
      </c>
      <c r="O10" s="64">
        <v>18.100000000000001</v>
      </c>
      <c r="P10" s="64">
        <v>18.3</v>
      </c>
      <c r="Q10" s="64">
        <v>17.3</v>
      </c>
      <c r="R10" s="64">
        <v>17</v>
      </c>
    </row>
    <row r="11" spans="1:18" ht="18.75" customHeight="1" x14ac:dyDescent="0.15">
      <c r="A11" s="32"/>
      <c r="B11" s="32"/>
      <c r="C11" s="65" t="s">
        <v>300</v>
      </c>
      <c r="D11" s="153">
        <v>19</v>
      </c>
      <c r="E11" s="153">
        <v>19.3</v>
      </c>
      <c r="F11" s="153">
        <v>19.8</v>
      </c>
      <c r="G11" s="153">
        <v>18</v>
      </c>
      <c r="H11" s="44">
        <v>18.5</v>
      </c>
      <c r="I11" s="44">
        <v>20.399999999999999</v>
      </c>
      <c r="J11" s="44">
        <v>21.5</v>
      </c>
      <c r="K11" s="44">
        <v>17.5</v>
      </c>
      <c r="L11" s="44">
        <v>21</v>
      </c>
      <c r="M11" s="44">
        <v>20.399999999999999</v>
      </c>
      <c r="N11" s="44">
        <v>18.5</v>
      </c>
      <c r="O11" s="44">
        <v>20.399999999999999</v>
      </c>
      <c r="P11" s="44">
        <v>20.5</v>
      </c>
      <c r="Q11" s="44">
        <v>20.3</v>
      </c>
      <c r="R11" s="44">
        <v>20.5</v>
      </c>
    </row>
    <row r="12" spans="1:18" ht="18.75" customHeight="1" x14ac:dyDescent="0.15">
      <c r="A12" s="42"/>
      <c r="B12" s="42"/>
      <c r="C12" s="65" t="s">
        <v>301</v>
      </c>
      <c r="D12" s="153">
        <v>18.899999999999999</v>
      </c>
      <c r="E12" s="153">
        <v>18.5</v>
      </c>
      <c r="F12" s="153">
        <v>18.2</v>
      </c>
      <c r="G12" s="153">
        <v>18.5</v>
      </c>
      <c r="H12" s="44">
        <v>17.3</v>
      </c>
      <c r="I12" s="44">
        <v>18.7</v>
      </c>
      <c r="J12" s="44">
        <v>17.8</v>
      </c>
      <c r="K12" s="44">
        <v>18.8</v>
      </c>
      <c r="L12" s="44">
        <v>18.5</v>
      </c>
      <c r="M12" s="44">
        <v>18.3</v>
      </c>
      <c r="N12" s="44">
        <v>19.899999999999999</v>
      </c>
      <c r="O12" s="44">
        <v>16.600000000000001</v>
      </c>
      <c r="P12" s="44">
        <v>18.7</v>
      </c>
      <c r="Q12" s="44">
        <v>19.3</v>
      </c>
      <c r="R12" s="44">
        <v>16.5</v>
      </c>
    </row>
    <row r="13" spans="1:18" ht="18.75" customHeight="1" x14ac:dyDescent="0.15">
      <c r="A13" s="42"/>
      <c r="B13" s="42"/>
      <c r="C13" s="65" t="s">
        <v>302</v>
      </c>
      <c r="D13" s="153">
        <v>19.2</v>
      </c>
      <c r="E13" s="153">
        <v>19.100000000000001</v>
      </c>
      <c r="F13" s="153">
        <v>18.8</v>
      </c>
      <c r="G13" s="153">
        <v>17.899999999999999</v>
      </c>
      <c r="H13" s="44">
        <v>18.399999999999999</v>
      </c>
      <c r="I13" s="44">
        <v>19.2</v>
      </c>
      <c r="J13" s="44">
        <v>20.7</v>
      </c>
      <c r="K13" s="44">
        <v>18.5</v>
      </c>
      <c r="L13" s="44">
        <v>19.399999999999999</v>
      </c>
      <c r="M13" s="44">
        <v>20</v>
      </c>
      <c r="N13" s="44">
        <v>17.5</v>
      </c>
      <c r="O13" s="44">
        <v>18.2</v>
      </c>
      <c r="P13" s="44">
        <v>18.2</v>
      </c>
      <c r="Q13" s="44">
        <v>18.899999999999999</v>
      </c>
      <c r="R13" s="44">
        <v>18.899999999999999</v>
      </c>
    </row>
    <row r="14" spans="1:18" ht="18.75" customHeight="1" x14ac:dyDescent="0.15">
      <c r="A14" s="42"/>
      <c r="B14" s="42"/>
      <c r="C14" s="65" t="s">
        <v>256</v>
      </c>
      <c r="D14" s="153">
        <v>19.5</v>
      </c>
      <c r="E14" s="153">
        <v>19</v>
      </c>
      <c r="F14" s="153">
        <v>18.8</v>
      </c>
      <c r="G14" s="153">
        <v>17.5</v>
      </c>
      <c r="H14" s="44">
        <v>20.399999999999999</v>
      </c>
      <c r="I14" s="44">
        <v>19.899999999999999</v>
      </c>
      <c r="J14" s="44">
        <v>20</v>
      </c>
      <c r="K14" s="44">
        <v>16.8</v>
      </c>
      <c r="L14" s="44">
        <v>20.2</v>
      </c>
      <c r="M14" s="44">
        <v>19.399999999999999</v>
      </c>
      <c r="N14" s="44">
        <v>16.5</v>
      </c>
      <c r="O14" s="44">
        <v>19.7</v>
      </c>
      <c r="P14" s="44">
        <v>18.399999999999999</v>
      </c>
      <c r="Q14" s="44">
        <v>18.399999999999999</v>
      </c>
      <c r="R14" s="44">
        <v>18.399999999999999</v>
      </c>
    </row>
    <row r="15" spans="1:18" ht="18.75" customHeight="1" x14ac:dyDescent="0.15">
      <c r="A15" s="42"/>
      <c r="B15" s="42"/>
      <c r="C15" s="65" t="s">
        <v>257</v>
      </c>
      <c r="D15" s="153">
        <v>18.600000000000001</v>
      </c>
      <c r="E15" s="153">
        <v>18.899999999999999</v>
      </c>
      <c r="F15" s="153">
        <v>19</v>
      </c>
      <c r="G15" s="153">
        <v>17.7</v>
      </c>
      <c r="H15" s="44">
        <v>17.899999999999999</v>
      </c>
      <c r="I15" s="44">
        <v>21.1</v>
      </c>
      <c r="J15" s="44">
        <v>20.100000000000001</v>
      </c>
      <c r="K15" s="44">
        <v>17.600000000000001</v>
      </c>
      <c r="L15" s="44">
        <v>20.8</v>
      </c>
      <c r="M15" s="44">
        <v>19.7</v>
      </c>
      <c r="N15" s="44">
        <v>16.600000000000001</v>
      </c>
      <c r="O15" s="44">
        <v>18.899999999999999</v>
      </c>
      <c r="P15" s="44">
        <v>19.899999999999999</v>
      </c>
      <c r="Q15" s="44">
        <v>19</v>
      </c>
      <c r="R15" s="44">
        <v>18.5</v>
      </c>
    </row>
    <row r="16" spans="1:18" ht="18.75" customHeight="1" x14ac:dyDescent="0.15">
      <c r="A16" s="42"/>
      <c r="B16" s="42"/>
      <c r="C16" s="65" t="s">
        <v>258</v>
      </c>
      <c r="D16" s="153">
        <v>19.7</v>
      </c>
      <c r="E16" s="153">
        <v>20.100000000000001</v>
      </c>
      <c r="F16" s="153">
        <v>19.899999999999999</v>
      </c>
      <c r="G16" s="153">
        <v>18.8</v>
      </c>
      <c r="H16" s="44">
        <v>19.399999999999999</v>
      </c>
      <c r="I16" s="44">
        <v>20.3</v>
      </c>
      <c r="J16" s="44">
        <v>20.7</v>
      </c>
      <c r="K16" s="44">
        <v>19.100000000000001</v>
      </c>
      <c r="L16" s="44">
        <v>21</v>
      </c>
      <c r="M16" s="44">
        <v>20.5</v>
      </c>
      <c r="N16" s="44">
        <v>19.3</v>
      </c>
      <c r="O16" s="44">
        <v>19.899999999999999</v>
      </c>
      <c r="P16" s="44">
        <v>19.899999999999999</v>
      </c>
      <c r="Q16" s="44">
        <v>20.3</v>
      </c>
      <c r="R16" s="44">
        <v>19.8</v>
      </c>
    </row>
    <row r="17" spans="1:18" ht="18.75" customHeight="1" x14ac:dyDescent="0.15">
      <c r="A17" s="42"/>
      <c r="B17" s="42"/>
      <c r="C17" s="65" t="s">
        <v>259</v>
      </c>
      <c r="D17" s="153">
        <v>19.399999999999999</v>
      </c>
      <c r="E17" s="153">
        <v>18.5</v>
      </c>
      <c r="F17" s="153">
        <v>19.2</v>
      </c>
      <c r="G17" s="153">
        <v>17.8</v>
      </c>
      <c r="H17" s="44">
        <v>17.899999999999999</v>
      </c>
      <c r="I17" s="44">
        <v>19.5</v>
      </c>
      <c r="J17" s="44">
        <v>19.899999999999999</v>
      </c>
      <c r="K17" s="44">
        <v>18.600000000000001</v>
      </c>
      <c r="L17" s="44">
        <v>20.3</v>
      </c>
      <c r="M17" s="44">
        <v>19.600000000000001</v>
      </c>
      <c r="N17" s="44">
        <v>18.399999999999999</v>
      </c>
      <c r="O17" s="44">
        <v>19.3</v>
      </c>
      <c r="P17" s="44">
        <v>19.899999999999999</v>
      </c>
      <c r="Q17" s="44">
        <v>19.600000000000001</v>
      </c>
      <c r="R17" s="44">
        <v>19.600000000000001</v>
      </c>
    </row>
    <row r="18" spans="1:18" ht="18.75" customHeight="1" x14ac:dyDescent="0.15">
      <c r="A18" s="42"/>
      <c r="B18" s="42"/>
      <c r="C18" s="65" t="s">
        <v>260</v>
      </c>
      <c r="D18" s="153">
        <v>19.399999999999999</v>
      </c>
      <c r="E18" s="153">
        <v>18.3</v>
      </c>
      <c r="F18" s="153">
        <v>18.100000000000001</v>
      </c>
      <c r="G18" s="153">
        <v>16.899999999999999</v>
      </c>
      <c r="H18" s="44">
        <v>17.3</v>
      </c>
      <c r="I18" s="44">
        <v>19</v>
      </c>
      <c r="J18" s="44">
        <v>18.5</v>
      </c>
      <c r="K18" s="44">
        <v>15.7</v>
      </c>
      <c r="L18" s="44">
        <v>19.3</v>
      </c>
      <c r="M18" s="44">
        <v>18.7</v>
      </c>
      <c r="N18" s="44">
        <v>16.8</v>
      </c>
      <c r="O18" s="44">
        <v>17.899999999999999</v>
      </c>
      <c r="P18" s="44">
        <v>19.3</v>
      </c>
      <c r="Q18" s="44">
        <v>19.5</v>
      </c>
      <c r="R18" s="44">
        <v>18.600000000000001</v>
      </c>
    </row>
    <row r="19" spans="1:18" ht="18.75" customHeight="1" x14ac:dyDescent="0.15">
      <c r="A19" s="42"/>
      <c r="B19" s="42"/>
      <c r="C19" s="65" t="s">
        <v>278</v>
      </c>
      <c r="D19" s="153">
        <v>20</v>
      </c>
      <c r="E19" s="153">
        <v>19.7</v>
      </c>
      <c r="F19" s="153">
        <v>19.7</v>
      </c>
      <c r="G19" s="153">
        <v>18</v>
      </c>
      <c r="H19" s="44">
        <v>20</v>
      </c>
      <c r="I19" s="44">
        <v>20.2</v>
      </c>
      <c r="J19" s="44">
        <v>20.9</v>
      </c>
      <c r="K19" s="44">
        <v>17.5</v>
      </c>
      <c r="L19" s="44">
        <v>20.399999999999999</v>
      </c>
      <c r="M19" s="44">
        <v>20.9</v>
      </c>
      <c r="N19" s="44">
        <v>17.3</v>
      </c>
      <c r="O19" s="44">
        <v>20.2</v>
      </c>
      <c r="P19" s="44">
        <v>20.2</v>
      </c>
      <c r="Q19" s="44">
        <v>20.9</v>
      </c>
      <c r="R19" s="44">
        <v>20.100000000000001</v>
      </c>
    </row>
    <row r="20" spans="1:18" ht="18.75" customHeight="1" x14ac:dyDescent="0.15">
      <c r="A20" s="42"/>
      <c r="B20" s="42"/>
      <c r="C20" s="65" t="s">
        <v>261</v>
      </c>
      <c r="D20" s="153">
        <v>18.5</v>
      </c>
      <c r="E20" s="153">
        <v>18.3</v>
      </c>
      <c r="F20" s="153">
        <v>18.5</v>
      </c>
      <c r="G20" s="153">
        <v>18.3</v>
      </c>
      <c r="H20" s="44">
        <v>17.2</v>
      </c>
      <c r="I20" s="44">
        <v>18.399999999999999</v>
      </c>
      <c r="J20" s="44">
        <v>21</v>
      </c>
      <c r="K20" s="44">
        <v>18.899999999999999</v>
      </c>
      <c r="L20" s="44">
        <v>16.600000000000001</v>
      </c>
      <c r="M20" s="44">
        <v>20.5</v>
      </c>
      <c r="N20" s="44">
        <v>17.3</v>
      </c>
      <c r="O20" s="44">
        <v>16.8</v>
      </c>
      <c r="P20" s="44">
        <v>17.399999999999999</v>
      </c>
      <c r="Q20" s="44">
        <v>19.899999999999999</v>
      </c>
      <c r="R20" s="44">
        <v>19.5</v>
      </c>
    </row>
    <row r="21" spans="1:18" ht="18.75" customHeight="1" x14ac:dyDescent="0.15">
      <c r="A21" s="42"/>
      <c r="B21" s="42"/>
      <c r="C21" s="66" t="s">
        <v>262</v>
      </c>
      <c r="D21" s="153">
        <v>19.399999999999999</v>
      </c>
      <c r="E21" s="153">
        <v>18.5</v>
      </c>
      <c r="F21" s="153">
        <v>18</v>
      </c>
      <c r="G21" s="153">
        <v>15.9</v>
      </c>
      <c r="H21" s="44">
        <v>18</v>
      </c>
      <c r="I21" s="44">
        <v>17.399999999999999</v>
      </c>
      <c r="J21" s="44">
        <v>19.600000000000001</v>
      </c>
      <c r="K21" s="44">
        <v>17.3</v>
      </c>
      <c r="L21" s="44">
        <v>18.3</v>
      </c>
      <c r="M21" s="44">
        <v>19.399999999999999</v>
      </c>
      <c r="N21" s="44">
        <v>17.399999999999999</v>
      </c>
      <c r="O21" s="44">
        <v>17.5</v>
      </c>
      <c r="P21" s="44">
        <v>18.100000000000001</v>
      </c>
      <c r="Q21" s="44">
        <v>18.7</v>
      </c>
      <c r="R21" s="44">
        <v>18.8</v>
      </c>
    </row>
    <row r="22" spans="1:18" ht="18.75" customHeight="1" x14ac:dyDescent="0.15">
      <c r="A22" s="42"/>
      <c r="B22" s="42"/>
      <c r="C22" s="62" t="s">
        <v>527</v>
      </c>
      <c r="D22" s="153">
        <v>18.399999999999999</v>
      </c>
      <c r="E22" s="153" t="s">
        <v>371</v>
      </c>
      <c r="F22" s="153" t="s">
        <v>371</v>
      </c>
      <c r="G22" s="153" t="s">
        <v>371</v>
      </c>
      <c r="H22" s="44" t="s">
        <v>371</v>
      </c>
      <c r="I22" s="44" t="s">
        <v>371</v>
      </c>
      <c r="J22" s="44" t="s">
        <v>371</v>
      </c>
      <c r="K22" s="44" t="s">
        <v>371</v>
      </c>
      <c r="L22" s="44" t="s">
        <v>371</v>
      </c>
      <c r="M22" s="44" t="s">
        <v>371</v>
      </c>
      <c r="N22" s="44" t="s">
        <v>371</v>
      </c>
      <c r="O22" s="44" t="s">
        <v>371</v>
      </c>
      <c r="P22" s="44" t="s">
        <v>371</v>
      </c>
      <c r="Q22" s="44" t="s">
        <v>371</v>
      </c>
      <c r="R22" s="44" t="s">
        <v>371</v>
      </c>
    </row>
    <row r="23" spans="1:18" ht="18.75" customHeight="1" x14ac:dyDescent="0.15">
      <c r="A23" s="42"/>
      <c r="B23" s="42"/>
      <c r="C23" s="62" t="s">
        <v>528</v>
      </c>
      <c r="D23" s="153">
        <v>18.899999999999999</v>
      </c>
      <c r="E23" s="153">
        <v>18.399999999999999</v>
      </c>
      <c r="F23" s="153">
        <v>19</v>
      </c>
      <c r="G23" s="153">
        <v>17.7</v>
      </c>
      <c r="H23" s="44">
        <v>18.600000000000001</v>
      </c>
      <c r="I23" s="44">
        <v>19.399999999999999</v>
      </c>
      <c r="J23" s="44">
        <v>20.100000000000001</v>
      </c>
      <c r="K23" s="44">
        <v>17.8</v>
      </c>
      <c r="L23" s="44">
        <v>19.7</v>
      </c>
      <c r="M23" s="44">
        <v>19.8</v>
      </c>
      <c r="N23" s="44">
        <v>17.5</v>
      </c>
      <c r="O23" s="44">
        <v>18.899999999999999</v>
      </c>
      <c r="P23" s="44">
        <v>19.8</v>
      </c>
      <c r="Q23" s="44">
        <v>19.899999999999999</v>
      </c>
      <c r="R23" s="44">
        <v>19.2</v>
      </c>
    </row>
    <row r="24" spans="1:18" ht="18.75" customHeight="1" x14ac:dyDescent="0.15">
      <c r="A24" s="42"/>
      <c r="B24" s="42"/>
      <c r="C24" s="62" t="s">
        <v>529</v>
      </c>
      <c r="D24" s="153">
        <v>18.600000000000001</v>
      </c>
      <c r="E24" s="153">
        <v>18.399999999999999</v>
      </c>
      <c r="F24" s="153">
        <v>18.7</v>
      </c>
      <c r="G24" s="153">
        <v>17.2</v>
      </c>
      <c r="H24" s="44">
        <v>19.3</v>
      </c>
      <c r="I24" s="44">
        <v>18.8</v>
      </c>
      <c r="J24" s="44">
        <v>20.2</v>
      </c>
      <c r="K24" s="44">
        <v>17.2</v>
      </c>
      <c r="L24" s="44">
        <v>19.8</v>
      </c>
      <c r="M24" s="44">
        <v>20</v>
      </c>
      <c r="N24" s="44">
        <v>15.5</v>
      </c>
      <c r="O24" s="44">
        <v>19</v>
      </c>
      <c r="P24" s="44">
        <v>18.899999999999999</v>
      </c>
      <c r="Q24" s="44">
        <v>19.2</v>
      </c>
      <c r="R24" s="44">
        <v>19.100000000000001</v>
      </c>
    </row>
    <row r="25" spans="1:18" ht="18.75" customHeight="1" x14ac:dyDescent="0.15">
      <c r="A25" s="42"/>
      <c r="B25" s="42" t="s">
        <v>303</v>
      </c>
      <c r="C25" s="62"/>
      <c r="D25" s="153">
        <v>18.600000000000001</v>
      </c>
      <c r="E25" s="153">
        <v>18.600000000000001</v>
      </c>
      <c r="F25" s="153">
        <v>18.899999999999999</v>
      </c>
      <c r="G25" s="153">
        <v>17.600000000000001</v>
      </c>
      <c r="H25" s="44">
        <v>17.100000000000001</v>
      </c>
      <c r="I25" s="44">
        <v>20.7</v>
      </c>
      <c r="J25" s="44">
        <v>19.399999999999999</v>
      </c>
      <c r="K25" s="44">
        <v>16.8</v>
      </c>
      <c r="L25" s="44">
        <v>20.9</v>
      </c>
      <c r="M25" s="44">
        <v>19.399999999999999</v>
      </c>
      <c r="N25" s="44">
        <v>19</v>
      </c>
      <c r="O25" s="44">
        <v>19</v>
      </c>
      <c r="P25" s="44">
        <v>19.5</v>
      </c>
      <c r="Q25" s="44">
        <v>18.600000000000001</v>
      </c>
      <c r="R25" s="44">
        <v>18.5</v>
      </c>
    </row>
    <row r="26" spans="1:18" ht="18.75" customHeight="1" x14ac:dyDescent="0.15">
      <c r="A26" s="42"/>
      <c r="B26" s="32" t="s">
        <v>241</v>
      </c>
      <c r="C26" s="62"/>
      <c r="D26" s="153">
        <v>18.5</v>
      </c>
      <c r="E26" s="153">
        <v>18.399999999999999</v>
      </c>
      <c r="F26" s="153">
        <v>18.3</v>
      </c>
      <c r="G26" s="153">
        <v>16.8</v>
      </c>
      <c r="H26" s="44">
        <v>17.8</v>
      </c>
      <c r="I26" s="44">
        <v>18.3</v>
      </c>
      <c r="J26" s="44">
        <v>20.100000000000001</v>
      </c>
      <c r="K26" s="44">
        <v>17.2</v>
      </c>
      <c r="L26" s="44">
        <v>19.600000000000001</v>
      </c>
      <c r="M26" s="44">
        <v>19.8</v>
      </c>
      <c r="N26" s="44">
        <v>15.1</v>
      </c>
      <c r="O26" s="44">
        <v>17.899999999999999</v>
      </c>
      <c r="P26" s="44">
        <v>18.600000000000001</v>
      </c>
      <c r="Q26" s="44">
        <v>18.899999999999999</v>
      </c>
      <c r="R26" s="44">
        <v>19.3</v>
      </c>
    </row>
    <row r="27" spans="1:18" ht="18.75" customHeight="1" x14ac:dyDescent="0.15">
      <c r="A27" s="42"/>
      <c r="B27" s="32" t="s">
        <v>304</v>
      </c>
      <c r="C27" s="62"/>
      <c r="D27" s="153">
        <v>19.5</v>
      </c>
      <c r="E27" s="153">
        <v>19.100000000000001</v>
      </c>
      <c r="F27" s="153">
        <v>19.2</v>
      </c>
      <c r="G27" s="153">
        <v>18.399999999999999</v>
      </c>
      <c r="H27" s="44">
        <v>18.399999999999999</v>
      </c>
      <c r="I27" s="44">
        <v>19.8</v>
      </c>
      <c r="J27" s="44">
        <v>20.100000000000001</v>
      </c>
      <c r="K27" s="44">
        <v>18.399999999999999</v>
      </c>
      <c r="L27" s="44">
        <v>19.2</v>
      </c>
      <c r="M27" s="44">
        <v>19.7</v>
      </c>
      <c r="N27" s="44">
        <v>18.8</v>
      </c>
      <c r="O27" s="44">
        <v>19.399999999999999</v>
      </c>
      <c r="P27" s="44">
        <v>18.8</v>
      </c>
      <c r="Q27" s="44">
        <v>19.5</v>
      </c>
      <c r="R27" s="44">
        <v>19.600000000000001</v>
      </c>
    </row>
    <row r="28" spans="1:18" ht="18.75" customHeight="1" x14ac:dyDescent="0.15">
      <c r="A28" s="42"/>
      <c r="B28" s="32" t="s">
        <v>305</v>
      </c>
      <c r="C28" s="62"/>
      <c r="D28" s="153">
        <v>18</v>
      </c>
      <c r="E28" s="153">
        <v>17.899999999999999</v>
      </c>
      <c r="F28" s="153">
        <v>18</v>
      </c>
      <c r="G28" s="153">
        <v>17.8</v>
      </c>
      <c r="H28" s="44">
        <v>17.600000000000001</v>
      </c>
      <c r="I28" s="44">
        <v>17.7</v>
      </c>
      <c r="J28" s="44">
        <v>18.7</v>
      </c>
      <c r="K28" s="44">
        <v>17.8</v>
      </c>
      <c r="L28" s="44">
        <v>18.399999999999999</v>
      </c>
      <c r="M28" s="44">
        <v>18.399999999999999</v>
      </c>
      <c r="N28" s="44">
        <v>17.7</v>
      </c>
      <c r="O28" s="44">
        <v>18</v>
      </c>
      <c r="P28" s="44">
        <v>18</v>
      </c>
      <c r="Q28" s="44">
        <v>18.100000000000001</v>
      </c>
      <c r="R28" s="44">
        <v>18.100000000000001</v>
      </c>
    </row>
    <row r="29" spans="1:18" ht="18.75" customHeight="1" x14ac:dyDescent="0.15">
      <c r="A29" s="42"/>
      <c r="B29" s="32"/>
      <c r="C29" s="65" t="s">
        <v>530</v>
      </c>
      <c r="D29" s="153">
        <v>18.399999999999999</v>
      </c>
      <c r="E29" s="153">
        <v>18</v>
      </c>
      <c r="F29" s="153">
        <v>17.899999999999999</v>
      </c>
      <c r="G29" s="153">
        <v>16.8</v>
      </c>
      <c r="H29" s="44">
        <v>16.7</v>
      </c>
      <c r="I29" s="44">
        <v>18.8</v>
      </c>
      <c r="J29" s="44">
        <v>19</v>
      </c>
      <c r="K29" s="44">
        <v>17.399999999999999</v>
      </c>
      <c r="L29" s="44">
        <v>18.8</v>
      </c>
      <c r="M29" s="44">
        <v>18.5</v>
      </c>
      <c r="N29" s="44">
        <v>17.399999999999999</v>
      </c>
      <c r="O29" s="44">
        <v>17.3</v>
      </c>
      <c r="P29" s="44">
        <v>18.5</v>
      </c>
      <c r="Q29" s="44">
        <v>18.100000000000001</v>
      </c>
      <c r="R29" s="44">
        <v>17.8</v>
      </c>
    </row>
    <row r="30" spans="1:18" ht="18.75" customHeight="1" x14ac:dyDescent="0.15">
      <c r="A30" s="42"/>
      <c r="B30" s="67"/>
      <c r="C30" s="65" t="s">
        <v>531</v>
      </c>
      <c r="D30" s="153">
        <v>17.899999999999999</v>
      </c>
      <c r="E30" s="153">
        <v>17.899999999999999</v>
      </c>
      <c r="F30" s="153">
        <v>18.100000000000001</v>
      </c>
      <c r="G30" s="153">
        <v>18.100000000000001</v>
      </c>
      <c r="H30" s="44">
        <v>17.899999999999999</v>
      </c>
      <c r="I30" s="44">
        <v>17.399999999999999</v>
      </c>
      <c r="J30" s="44">
        <v>18.7</v>
      </c>
      <c r="K30" s="44">
        <v>17.899999999999999</v>
      </c>
      <c r="L30" s="44">
        <v>18.3</v>
      </c>
      <c r="M30" s="44">
        <v>18.3</v>
      </c>
      <c r="N30" s="44">
        <v>17.7</v>
      </c>
      <c r="O30" s="44">
        <v>18.2</v>
      </c>
      <c r="P30" s="44">
        <v>17.8</v>
      </c>
      <c r="Q30" s="44">
        <v>18.100000000000001</v>
      </c>
      <c r="R30" s="44">
        <v>18.2</v>
      </c>
    </row>
    <row r="31" spans="1:18" ht="18.75" customHeight="1" x14ac:dyDescent="0.15">
      <c r="A31" s="42"/>
      <c r="B31" s="32" t="s">
        <v>306</v>
      </c>
      <c r="C31" s="62"/>
      <c r="D31" s="153">
        <v>17.3</v>
      </c>
      <c r="E31" s="153">
        <v>16.8</v>
      </c>
      <c r="F31" s="153">
        <v>17.899999999999999</v>
      </c>
      <c r="G31" s="153">
        <v>17.100000000000001</v>
      </c>
      <c r="H31" s="44">
        <v>16.5</v>
      </c>
      <c r="I31" s="44">
        <v>18.7</v>
      </c>
      <c r="J31" s="44">
        <v>18.399999999999999</v>
      </c>
      <c r="K31" s="44">
        <v>18.3</v>
      </c>
      <c r="L31" s="44">
        <v>18.8</v>
      </c>
      <c r="M31" s="44">
        <v>18.7</v>
      </c>
      <c r="N31" s="44">
        <v>16.3</v>
      </c>
      <c r="O31" s="44">
        <v>17.100000000000001</v>
      </c>
      <c r="P31" s="44">
        <v>17.8</v>
      </c>
      <c r="Q31" s="44">
        <v>18.399999999999999</v>
      </c>
      <c r="R31" s="44">
        <v>18.100000000000001</v>
      </c>
    </row>
    <row r="32" spans="1:18" ht="18.75" customHeight="1" x14ac:dyDescent="0.15">
      <c r="A32" s="42"/>
      <c r="B32" s="32" t="s">
        <v>313</v>
      </c>
      <c r="C32" s="62"/>
      <c r="D32" s="153">
        <v>18.100000000000001</v>
      </c>
      <c r="E32" s="153">
        <v>17.899999999999999</v>
      </c>
      <c r="F32" s="153">
        <v>18.100000000000001</v>
      </c>
      <c r="G32" s="153">
        <v>17.600000000000001</v>
      </c>
      <c r="H32" s="44">
        <v>17</v>
      </c>
      <c r="I32" s="44">
        <v>18</v>
      </c>
      <c r="J32" s="44">
        <v>19.100000000000001</v>
      </c>
      <c r="K32" s="44">
        <v>17.8</v>
      </c>
      <c r="L32" s="44">
        <v>18.7</v>
      </c>
      <c r="M32" s="44">
        <v>18.7</v>
      </c>
      <c r="N32" s="44">
        <v>17.8</v>
      </c>
      <c r="O32" s="44">
        <v>17.3</v>
      </c>
      <c r="P32" s="44">
        <v>18.399999999999999</v>
      </c>
      <c r="Q32" s="44">
        <v>18.3</v>
      </c>
      <c r="R32" s="44">
        <v>18.3</v>
      </c>
    </row>
    <row r="33" spans="1:18" ht="18.75" customHeight="1" x14ac:dyDescent="0.15">
      <c r="A33" s="42"/>
      <c r="B33" s="32" t="s">
        <v>1</v>
      </c>
      <c r="C33" s="62"/>
      <c r="D33" s="153">
        <v>18.899999999999999</v>
      </c>
      <c r="E33" s="153">
        <v>18.8</v>
      </c>
      <c r="F33" s="153">
        <v>18.899999999999999</v>
      </c>
      <c r="G33" s="153">
        <v>17.8</v>
      </c>
      <c r="H33" s="44">
        <v>18.100000000000001</v>
      </c>
      <c r="I33" s="44">
        <v>19.7</v>
      </c>
      <c r="J33" s="44">
        <v>20</v>
      </c>
      <c r="K33" s="44">
        <v>18.2</v>
      </c>
      <c r="L33" s="44">
        <v>20</v>
      </c>
      <c r="M33" s="44">
        <v>19.8</v>
      </c>
      <c r="N33" s="44">
        <v>17.7</v>
      </c>
      <c r="O33" s="44">
        <v>18.399999999999999</v>
      </c>
      <c r="P33" s="44">
        <v>19</v>
      </c>
      <c r="Q33" s="44">
        <v>19.2</v>
      </c>
      <c r="R33" s="44">
        <v>18.8</v>
      </c>
    </row>
    <row r="34" spans="1:18" ht="18.75" customHeight="1" x14ac:dyDescent="0.15">
      <c r="A34" s="42"/>
      <c r="B34" s="32" t="s">
        <v>243</v>
      </c>
      <c r="C34" s="62"/>
      <c r="D34" s="153">
        <v>13.5</v>
      </c>
      <c r="E34" s="153">
        <v>13.4</v>
      </c>
      <c r="F34" s="153">
        <v>14</v>
      </c>
      <c r="G34" s="153">
        <v>13.8</v>
      </c>
      <c r="H34" s="44">
        <v>12.3</v>
      </c>
      <c r="I34" s="44">
        <v>14.7</v>
      </c>
      <c r="J34" s="44">
        <v>13.8</v>
      </c>
      <c r="K34" s="44">
        <v>14.3</v>
      </c>
      <c r="L34" s="44">
        <v>13.9</v>
      </c>
      <c r="M34" s="44">
        <v>12.9</v>
      </c>
      <c r="N34" s="44">
        <v>12.6</v>
      </c>
      <c r="O34" s="44">
        <v>15.1</v>
      </c>
      <c r="P34" s="44">
        <v>14.5</v>
      </c>
      <c r="Q34" s="44">
        <v>14.5</v>
      </c>
      <c r="R34" s="44">
        <v>15.1</v>
      </c>
    </row>
    <row r="35" spans="1:18" ht="18.75" customHeight="1" x14ac:dyDescent="0.15">
      <c r="A35" s="42"/>
      <c r="B35" s="32"/>
      <c r="C35" s="62" t="s">
        <v>2</v>
      </c>
      <c r="D35" s="153">
        <v>18.3</v>
      </c>
      <c r="E35" s="153">
        <v>13.9</v>
      </c>
      <c r="F35" s="153">
        <v>13.6</v>
      </c>
      <c r="G35" s="153">
        <v>14.6</v>
      </c>
      <c r="H35" s="44">
        <v>10</v>
      </c>
      <c r="I35" s="44">
        <v>12.5</v>
      </c>
      <c r="J35" s="44">
        <v>14.5</v>
      </c>
      <c r="K35" s="44">
        <v>13.9</v>
      </c>
      <c r="L35" s="44">
        <v>9.9</v>
      </c>
      <c r="M35" s="44">
        <v>11.9</v>
      </c>
      <c r="N35" s="44">
        <v>15.4</v>
      </c>
      <c r="O35" s="44">
        <v>15.8</v>
      </c>
      <c r="P35" s="44">
        <v>12.2</v>
      </c>
      <c r="Q35" s="44">
        <v>15.7</v>
      </c>
      <c r="R35" s="44">
        <v>16.100000000000001</v>
      </c>
    </row>
    <row r="36" spans="1:18" ht="18.75" customHeight="1" x14ac:dyDescent="0.15">
      <c r="A36" s="42"/>
      <c r="B36" s="32"/>
      <c r="C36" s="62" t="s">
        <v>532</v>
      </c>
      <c r="D36" s="153">
        <v>12</v>
      </c>
      <c r="E36" s="153">
        <v>13.3</v>
      </c>
      <c r="F36" s="153">
        <v>14.1</v>
      </c>
      <c r="G36" s="153">
        <v>13.6</v>
      </c>
      <c r="H36" s="44">
        <v>13</v>
      </c>
      <c r="I36" s="44">
        <v>15.3</v>
      </c>
      <c r="J36" s="44">
        <v>13.7</v>
      </c>
      <c r="K36" s="44">
        <v>14.4</v>
      </c>
      <c r="L36" s="44">
        <v>15</v>
      </c>
      <c r="M36" s="44">
        <v>13.2</v>
      </c>
      <c r="N36" s="44">
        <v>11.9</v>
      </c>
      <c r="O36" s="44">
        <v>14.9</v>
      </c>
      <c r="P36" s="44">
        <v>15.1</v>
      </c>
      <c r="Q36" s="44">
        <v>14.2</v>
      </c>
      <c r="R36" s="44">
        <v>14.8</v>
      </c>
    </row>
    <row r="37" spans="1:18" ht="18.75" customHeight="1" x14ac:dyDescent="0.15">
      <c r="A37" s="42"/>
      <c r="B37" s="32" t="s">
        <v>263</v>
      </c>
      <c r="C37" s="62"/>
      <c r="D37" s="153">
        <v>15.2</v>
      </c>
      <c r="E37" s="153">
        <v>13.6</v>
      </c>
      <c r="F37" s="153">
        <v>12.5</v>
      </c>
      <c r="G37" s="153">
        <v>11.8</v>
      </c>
      <c r="H37" s="44">
        <v>10.8</v>
      </c>
      <c r="I37" s="44">
        <v>12.6</v>
      </c>
      <c r="J37" s="44">
        <v>12.8</v>
      </c>
      <c r="K37" s="44">
        <v>11.8</v>
      </c>
      <c r="L37" s="44">
        <v>12.5</v>
      </c>
      <c r="M37" s="44">
        <v>12.9</v>
      </c>
      <c r="N37" s="44">
        <v>12.9</v>
      </c>
      <c r="O37" s="44">
        <v>12.7</v>
      </c>
      <c r="P37" s="44">
        <v>12.8</v>
      </c>
      <c r="Q37" s="44">
        <v>12.8</v>
      </c>
      <c r="R37" s="44">
        <v>13.4</v>
      </c>
    </row>
    <row r="38" spans="1:18" ht="18.75" customHeight="1" x14ac:dyDescent="0.15">
      <c r="A38" s="42"/>
      <c r="B38" s="32" t="s">
        <v>161</v>
      </c>
      <c r="C38" s="62"/>
      <c r="D38" s="153">
        <v>14.9</v>
      </c>
      <c r="E38" s="153">
        <v>14.4</v>
      </c>
      <c r="F38" s="153">
        <v>14.6</v>
      </c>
      <c r="G38" s="153">
        <v>14</v>
      </c>
      <c r="H38" s="44">
        <v>13.4</v>
      </c>
      <c r="I38" s="44">
        <v>12.8</v>
      </c>
      <c r="J38" s="44">
        <v>16.100000000000001</v>
      </c>
      <c r="K38" s="44">
        <v>12.5</v>
      </c>
      <c r="L38" s="44">
        <v>16.600000000000001</v>
      </c>
      <c r="M38" s="44">
        <v>15.1</v>
      </c>
      <c r="N38" s="44">
        <v>10.7</v>
      </c>
      <c r="O38" s="44">
        <v>16</v>
      </c>
      <c r="P38" s="44">
        <v>18</v>
      </c>
      <c r="Q38" s="44">
        <v>15.6</v>
      </c>
      <c r="R38" s="44">
        <v>14.1</v>
      </c>
    </row>
    <row r="39" spans="1:18" ht="18.75" customHeight="1" x14ac:dyDescent="0.15">
      <c r="A39" s="42"/>
      <c r="B39" s="32" t="s">
        <v>264</v>
      </c>
      <c r="C39" s="62"/>
      <c r="D39" s="153">
        <v>17.5</v>
      </c>
      <c r="E39" s="153">
        <v>17.7</v>
      </c>
      <c r="F39" s="153">
        <v>18.2</v>
      </c>
      <c r="G39" s="153">
        <v>17.3</v>
      </c>
      <c r="H39" s="44">
        <v>17.3</v>
      </c>
      <c r="I39" s="44">
        <v>17.899999999999999</v>
      </c>
      <c r="J39" s="44">
        <v>19.2</v>
      </c>
      <c r="K39" s="44">
        <v>17.7</v>
      </c>
      <c r="L39" s="44">
        <v>19.5</v>
      </c>
      <c r="M39" s="44">
        <v>18.7</v>
      </c>
      <c r="N39" s="44">
        <v>17.7</v>
      </c>
      <c r="O39" s="44">
        <v>19.2</v>
      </c>
      <c r="P39" s="44">
        <v>18.100000000000001</v>
      </c>
      <c r="Q39" s="44">
        <v>17.899999999999999</v>
      </c>
      <c r="R39" s="44">
        <v>18</v>
      </c>
    </row>
    <row r="40" spans="1:18" ht="18.75" customHeight="1" x14ac:dyDescent="0.15">
      <c r="A40" s="42"/>
      <c r="B40" s="32"/>
      <c r="C40" s="62" t="s">
        <v>3</v>
      </c>
      <c r="D40" s="153">
        <v>18.100000000000001</v>
      </c>
      <c r="E40" s="153">
        <v>18.5</v>
      </c>
      <c r="F40" s="153">
        <v>18.7</v>
      </c>
      <c r="G40" s="153">
        <v>17.600000000000001</v>
      </c>
      <c r="H40" s="44">
        <v>16.899999999999999</v>
      </c>
      <c r="I40" s="44">
        <v>18.8</v>
      </c>
      <c r="J40" s="44">
        <v>19.399999999999999</v>
      </c>
      <c r="K40" s="44">
        <v>18.399999999999999</v>
      </c>
      <c r="L40" s="44">
        <v>20.399999999999999</v>
      </c>
      <c r="M40" s="44">
        <v>19</v>
      </c>
      <c r="N40" s="44">
        <v>18.899999999999999</v>
      </c>
      <c r="O40" s="44">
        <v>19.7</v>
      </c>
      <c r="P40" s="44">
        <v>18.5</v>
      </c>
      <c r="Q40" s="44">
        <v>18.100000000000001</v>
      </c>
      <c r="R40" s="44">
        <v>18.3</v>
      </c>
    </row>
    <row r="41" spans="1:18" ht="18.75" customHeight="1" x14ac:dyDescent="0.15">
      <c r="A41" s="42"/>
      <c r="B41" s="32"/>
      <c r="C41" s="62" t="s">
        <v>533</v>
      </c>
      <c r="D41" s="153">
        <v>16.899999999999999</v>
      </c>
      <c r="E41" s="153">
        <v>16.899999999999999</v>
      </c>
      <c r="F41" s="153">
        <v>17.7</v>
      </c>
      <c r="G41" s="153">
        <v>16.899999999999999</v>
      </c>
      <c r="H41" s="44">
        <v>17.7</v>
      </c>
      <c r="I41" s="44">
        <v>17</v>
      </c>
      <c r="J41" s="44">
        <v>18.899999999999999</v>
      </c>
      <c r="K41" s="44">
        <v>16.899999999999999</v>
      </c>
      <c r="L41" s="44">
        <v>18.5</v>
      </c>
      <c r="M41" s="44">
        <v>18.399999999999999</v>
      </c>
      <c r="N41" s="44">
        <v>16.3</v>
      </c>
      <c r="O41" s="44">
        <v>18.600000000000001</v>
      </c>
      <c r="P41" s="44">
        <v>17.7</v>
      </c>
      <c r="Q41" s="44">
        <v>17.8</v>
      </c>
      <c r="R41" s="44">
        <v>17.600000000000001</v>
      </c>
    </row>
    <row r="42" spans="1:18" ht="18.75" customHeight="1" x14ac:dyDescent="0.15">
      <c r="A42" s="42"/>
      <c r="B42" s="32" t="s">
        <v>244</v>
      </c>
      <c r="C42" s="62"/>
      <c r="D42" s="153">
        <v>18.8</v>
      </c>
      <c r="E42" s="153">
        <v>18.100000000000001</v>
      </c>
      <c r="F42" s="153">
        <v>18.5</v>
      </c>
      <c r="G42" s="153">
        <v>18.899999999999999</v>
      </c>
      <c r="H42" s="44">
        <v>16.7</v>
      </c>
      <c r="I42" s="44">
        <v>18.3</v>
      </c>
      <c r="J42" s="44">
        <v>19.7</v>
      </c>
      <c r="K42" s="44">
        <v>19.100000000000001</v>
      </c>
      <c r="L42" s="44">
        <v>17.7</v>
      </c>
      <c r="M42" s="44">
        <v>19.100000000000001</v>
      </c>
      <c r="N42" s="44">
        <v>18.3</v>
      </c>
      <c r="O42" s="44">
        <v>18.899999999999999</v>
      </c>
      <c r="P42" s="44">
        <v>18.2</v>
      </c>
      <c r="Q42" s="44">
        <v>18.600000000000001</v>
      </c>
      <c r="R42" s="44">
        <v>18.399999999999999</v>
      </c>
    </row>
    <row r="43" spans="1:18" ht="18.75" customHeight="1" x14ac:dyDescent="0.15">
      <c r="A43" s="42"/>
      <c r="B43" s="32" t="s">
        <v>534</v>
      </c>
      <c r="C43" s="62"/>
      <c r="D43" s="153">
        <v>17.899999999999999</v>
      </c>
      <c r="E43" s="153">
        <v>17.5</v>
      </c>
      <c r="F43" s="153">
        <v>17.7</v>
      </c>
      <c r="G43" s="153">
        <v>16.8</v>
      </c>
      <c r="H43" s="44">
        <v>16.899999999999999</v>
      </c>
      <c r="I43" s="44">
        <v>18</v>
      </c>
      <c r="J43" s="44">
        <v>18.5</v>
      </c>
      <c r="K43" s="44">
        <v>16.7</v>
      </c>
      <c r="L43" s="44">
        <v>18.5</v>
      </c>
      <c r="M43" s="44">
        <v>18.3</v>
      </c>
      <c r="N43" s="44">
        <v>17</v>
      </c>
      <c r="O43" s="44">
        <v>17.8</v>
      </c>
      <c r="P43" s="44">
        <v>17.899999999999999</v>
      </c>
      <c r="Q43" s="44">
        <v>18.100000000000001</v>
      </c>
      <c r="R43" s="44">
        <v>18.100000000000001</v>
      </c>
    </row>
    <row r="44" spans="1:18" ht="3.75" customHeight="1" x14ac:dyDescent="0.15">
      <c r="A44" s="50"/>
      <c r="B44" s="50"/>
      <c r="C44" s="94"/>
      <c r="D44" s="52"/>
      <c r="E44" s="52"/>
      <c r="F44" s="154"/>
      <c r="G44" s="154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</row>
    <row r="45" spans="1:18" s="93" customFormat="1" x14ac:dyDescent="0.15">
      <c r="A45" s="32" t="s">
        <v>210</v>
      </c>
      <c r="B45" s="14"/>
      <c r="D45" s="91"/>
      <c r="E45" s="91"/>
      <c r="F45" s="91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spans="1:18" s="93" customFormat="1" x14ac:dyDescent="0.15">
      <c r="A46" s="80" t="s">
        <v>490</v>
      </c>
      <c r="D46" s="95"/>
      <c r="E46" s="95"/>
      <c r="F46" s="95"/>
      <c r="I46" s="80" t="s">
        <v>494</v>
      </c>
      <c r="J46" s="81"/>
      <c r="K46" s="96"/>
    </row>
    <row r="47" spans="1:18" s="81" customFormat="1" x14ac:dyDescent="0.15">
      <c r="A47" s="80" t="s">
        <v>491</v>
      </c>
      <c r="D47" s="91"/>
      <c r="E47" s="91"/>
      <c r="F47" s="91"/>
      <c r="I47" s="80" t="s">
        <v>308</v>
      </c>
      <c r="J47" s="97"/>
      <c r="K47" s="98"/>
    </row>
    <row r="48" spans="1:18" s="81" customFormat="1" x14ac:dyDescent="0.15">
      <c r="A48" s="80" t="s">
        <v>492</v>
      </c>
      <c r="B48" s="96"/>
      <c r="D48" s="96"/>
      <c r="E48" s="96"/>
      <c r="F48" s="96"/>
      <c r="I48" s="80" t="s">
        <v>495</v>
      </c>
      <c r="O48" s="99"/>
      <c r="P48" s="99"/>
      <c r="Q48" s="99"/>
      <c r="R48" s="99"/>
    </row>
    <row r="49" spans="1:18" s="33" customFormat="1" x14ac:dyDescent="0.15">
      <c r="A49" s="80" t="s">
        <v>493</v>
      </c>
      <c r="C49" s="97"/>
      <c r="D49" s="98"/>
      <c r="E49" s="98"/>
      <c r="F49" s="98"/>
      <c r="G49" s="80"/>
      <c r="I49" s="80" t="s">
        <v>496</v>
      </c>
      <c r="J49" s="81"/>
      <c r="K49" s="96"/>
      <c r="L49" s="99"/>
      <c r="M49" s="99"/>
      <c r="N49" s="99"/>
      <c r="O49" s="80"/>
      <c r="P49" s="80"/>
      <c r="Q49" s="80"/>
      <c r="R49" s="80"/>
    </row>
    <row r="50" spans="1:18" s="81" customFormat="1" x14ac:dyDescent="0.15">
      <c r="A50" s="80" t="s">
        <v>309</v>
      </c>
      <c r="B50" s="96"/>
      <c r="D50" s="96"/>
      <c r="E50" s="96"/>
      <c r="F50" s="96"/>
      <c r="I50" s="80" t="s">
        <v>497</v>
      </c>
      <c r="J50" s="97"/>
      <c r="K50" s="98"/>
      <c r="L50" s="80"/>
      <c r="M50" s="80"/>
      <c r="N50" s="80"/>
      <c r="O50" s="99"/>
      <c r="P50" s="99"/>
      <c r="Q50" s="99"/>
      <c r="R50" s="99"/>
    </row>
    <row r="51" spans="1:18" s="33" customFormat="1" x14ac:dyDescent="0.15">
      <c r="C51" s="97"/>
      <c r="D51" s="98"/>
      <c r="E51" s="98"/>
      <c r="F51" s="98"/>
      <c r="G51" s="80"/>
      <c r="I51" s="80" t="s">
        <v>310</v>
      </c>
      <c r="J51" s="81"/>
      <c r="K51" s="96"/>
      <c r="L51" s="99"/>
      <c r="M51" s="99"/>
      <c r="N51" s="99"/>
      <c r="O51" s="80"/>
      <c r="P51" s="80"/>
      <c r="Q51" s="80"/>
      <c r="R51" s="80"/>
    </row>
    <row r="52" spans="1:18" s="81" customFormat="1" x14ac:dyDescent="0.15">
      <c r="A52" s="80"/>
      <c r="B52" s="96"/>
      <c r="D52" s="96"/>
      <c r="E52" s="96"/>
      <c r="F52" s="96"/>
      <c r="I52" s="81" t="s">
        <v>311</v>
      </c>
      <c r="K52" s="98"/>
      <c r="L52" s="80"/>
      <c r="M52" s="80"/>
      <c r="N52" s="80"/>
      <c r="O52" s="99"/>
      <c r="P52" s="99"/>
      <c r="Q52" s="99"/>
      <c r="R52" s="99"/>
    </row>
    <row r="53" spans="1:18" s="33" customFormat="1" x14ac:dyDescent="0.15">
      <c r="C53" s="97"/>
      <c r="D53" s="98"/>
      <c r="E53" s="98"/>
      <c r="F53" s="98"/>
      <c r="G53" s="80"/>
      <c r="I53" s="80"/>
      <c r="J53" s="80"/>
      <c r="K53" s="80"/>
      <c r="L53" s="80"/>
      <c r="M53" s="80"/>
      <c r="N53" s="80"/>
      <c r="O53" s="80"/>
      <c r="P53" s="80"/>
      <c r="Q53" s="80"/>
      <c r="R53" s="80"/>
    </row>
    <row r="54" spans="1:18" s="81" customFormat="1" x14ac:dyDescent="0.15">
      <c r="A54" s="33"/>
      <c r="B54" s="96"/>
      <c r="D54" s="96"/>
      <c r="E54" s="96"/>
      <c r="F54" s="96"/>
      <c r="I54" s="80"/>
      <c r="J54" s="99"/>
      <c r="K54" s="99"/>
      <c r="L54" s="99"/>
      <c r="M54" s="99"/>
      <c r="N54" s="99"/>
      <c r="O54" s="99"/>
      <c r="P54" s="99"/>
      <c r="Q54" s="99"/>
      <c r="R54" s="99"/>
    </row>
    <row r="55" spans="1:18" s="33" customFormat="1" x14ac:dyDescent="0.15">
      <c r="C55" s="97"/>
      <c r="D55" s="98"/>
      <c r="E55" s="98"/>
      <c r="F55" s="98"/>
      <c r="G55" s="80"/>
      <c r="I55" s="80"/>
      <c r="J55" s="80"/>
      <c r="K55" s="80"/>
      <c r="L55" s="80"/>
      <c r="M55" s="80"/>
      <c r="N55" s="80"/>
      <c r="O55" s="80"/>
      <c r="P55" s="80"/>
      <c r="Q55" s="80"/>
      <c r="R55" s="80"/>
    </row>
    <row r="56" spans="1:18" s="33" customFormat="1" x14ac:dyDescent="0.15">
      <c r="C56" s="97"/>
      <c r="D56" s="98"/>
      <c r="E56" s="98"/>
      <c r="F56" s="98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</row>
    <row r="57" spans="1:18" s="33" customFormat="1" x14ac:dyDescent="0.15">
      <c r="C57" s="97"/>
      <c r="D57" s="98"/>
      <c r="E57" s="98"/>
      <c r="F57" s="98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</row>
    <row r="58" spans="1:18" s="33" customFormat="1" x14ac:dyDescent="0.15">
      <c r="C58" s="97"/>
      <c r="D58" s="98"/>
      <c r="E58" s="98"/>
      <c r="F58" s="98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</row>
    <row r="59" spans="1:18" s="33" customFormat="1" x14ac:dyDescent="0.15">
      <c r="C59" s="97"/>
      <c r="D59" s="98"/>
      <c r="E59" s="98"/>
      <c r="F59" s="98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</row>
    <row r="60" spans="1:18" s="33" customFormat="1" x14ac:dyDescent="0.15">
      <c r="C60" s="97"/>
      <c r="D60" s="98"/>
      <c r="E60" s="98"/>
      <c r="F60" s="98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</row>
    <row r="61" spans="1:18" s="33" customFormat="1" x14ac:dyDescent="0.15">
      <c r="C61" s="97"/>
      <c r="D61" s="98"/>
      <c r="E61" s="98"/>
      <c r="F61" s="98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</row>
    <row r="62" spans="1:18" s="33" customFormat="1" x14ac:dyDescent="0.15">
      <c r="D62" s="98"/>
      <c r="E62" s="98"/>
      <c r="F62" s="98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</row>
    <row r="63" spans="1:18" s="33" customFormat="1" x14ac:dyDescent="0.15">
      <c r="D63" s="98"/>
      <c r="E63" s="98"/>
      <c r="F63" s="98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</row>
    <row r="64" spans="1:18" s="33" customFormat="1" x14ac:dyDescent="0.15">
      <c r="D64" s="98"/>
      <c r="E64" s="98"/>
      <c r="F64" s="98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</row>
    <row r="65" spans="4:18" s="33" customFormat="1" x14ac:dyDescent="0.15">
      <c r="D65" s="98"/>
      <c r="E65" s="98"/>
      <c r="F65" s="98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</row>
    <row r="66" spans="4:18" s="33" customFormat="1" x14ac:dyDescent="0.15">
      <c r="D66" s="98"/>
      <c r="E66" s="98"/>
      <c r="F66" s="98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</row>
    <row r="67" spans="4:18" s="33" customFormat="1" x14ac:dyDescent="0.15">
      <c r="D67" s="98"/>
      <c r="E67" s="98"/>
      <c r="F67" s="98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</row>
    <row r="68" spans="4:18" s="33" customFormat="1" x14ac:dyDescent="0.15">
      <c r="D68" s="98"/>
      <c r="E68" s="98"/>
      <c r="F68" s="98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</row>
    <row r="69" spans="4:18" s="33" customFormat="1" x14ac:dyDescent="0.15">
      <c r="D69" s="98"/>
      <c r="E69" s="98"/>
      <c r="F69" s="98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</row>
    <row r="70" spans="4:18" s="33" customFormat="1" x14ac:dyDescent="0.15">
      <c r="D70" s="98"/>
      <c r="E70" s="98"/>
      <c r="F70" s="98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</row>
    <row r="71" spans="4:18" s="33" customFormat="1" x14ac:dyDescent="0.15">
      <c r="D71" s="98"/>
      <c r="E71" s="98"/>
      <c r="F71" s="98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</row>
    <row r="72" spans="4:18" s="33" customFormat="1" x14ac:dyDescent="0.15">
      <c r="D72" s="98"/>
      <c r="E72" s="98"/>
      <c r="F72" s="98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</row>
    <row r="73" spans="4:18" s="33" customFormat="1" x14ac:dyDescent="0.15">
      <c r="D73" s="98"/>
      <c r="E73" s="98"/>
      <c r="F73" s="98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</row>
    <row r="74" spans="4:18" s="33" customFormat="1" x14ac:dyDescent="0.15">
      <c r="D74" s="98"/>
      <c r="E74" s="98"/>
      <c r="F74" s="98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</row>
    <row r="75" spans="4:18" s="33" customFormat="1" x14ac:dyDescent="0.15">
      <c r="D75" s="98"/>
      <c r="E75" s="98"/>
      <c r="F75" s="98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</row>
    <row r="76" spans="4:18" s="33" customFormat="1" x14ac:dyDescent="0.15">
      <c r="D76" s="98"/>
      <c r="E76" s="98"/>
      <c r="F76" s="98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</row>
    <row r="77" spans="4:18" s="33" customFormat="1" x14ac:dyDescent="0.15">
      <c r="D77" s="98"/>
      <c r="E77" s="98"/>
      <c r="F77" s="98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</row>
    <row r="78" spans="4:18" s="33" customFormat="1" x14ac:dyDescent="0.15">
      <c r="D78" s="98"/>
      <c r="E78" s="98"/>
      <c r="F78" s="98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</row>
    <row r="79" spans="4:18" s="33" customFormat="1" x14ac:dyDescent="0.15">
      <c r="D79" s="98"/>
      <c r="E79" s="98"/>
      <c r="F79" s="98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</row>
    <row r="80" spans="4:18" s="33" customFormat="1" x14ac:dyDescent="0.15">
      <c r="D80" s="98"/>
      <c r="E80" s="98"/>
      <c r="F80" s="98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</row>
    <row r="81" spans="4:18" s="33" customFormat="1" x14ac:dyDescent="0.15">
      <c r="D81" s="98"/>
      <c r="E81" s="98"/>
      <c r="F81" s="98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</row>
    <row r="82" spans="4:18" s="33" customFormat="1" x14ac:dyDescent="0.15">
      <c r="D82" s="98"/>
      <c r="E82" s="98"/>
      <c r="F82" s="98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</row>
    <row r="83" spans="4:18" s="33" customFormat="1" x14ac:dyDescent="0.15">
      <c r="D83" s="98"/>
      <c r="E83" s="98"/>
      <c r="F83" s="98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</row>
    <row r="84" spans="4:18" s="33" customFormat="1" x14ac:dyDescent="0.15">
      <c r="D84" s="98"/>
      <c r="E84" s="98"/>
      <c r="F84" s="98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</row>
    <row r="85" spans="4:18" s="33" customFormat="1" x14ac:dyDescent="0.15">
      <c r="D85" s="98"/>
      <c r="E85" s="98"/>
      <c r="F85" s="98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</row>
    <row r="86" spans="4:18" s="33" customFormat="1" x14ac:dyDescent="0.15">
      <c r="D86" s="98"/>
      <c r="E86" s="98"/>
      <c r="F86" s="98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</row>
    <row r="87" spans="4:18" s="33" customFormat="1" x14ac:dyDescent="0.15">
      <c r="D87" s="98"/>
      <c r="E87" s="98"/>
      <c r="F87" s="98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</row>
    <row r="88" spans="4:18" s="33" customFormat="1" x14ac:dyDescent="0.15">
      <c r="D88" s="98"/>
      <c r="E88" s="98"/>
      <c r="F88" s="98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</row>
    <row r="89" spans="4:18" s="33" customFormat="1" x14ac:dyDescent="0.15">
      <c r="D89" s="98"/>
      <c r="E89" s="98"/>
      <c r="F89" s="98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</row>
    <row r="90" spans="4:18" s="33" customFormat="1" x14ac:dyDescent="0.15">
      <c r="D90" s="98"/>
      <c r="E90" s="98"/>
      <c r="F90" s="98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</row>
    <row r="91" spans="4:18" s="33" customFormat="1" x14ac:dyDescent="0.15">
      <c r="D91" s="98"/>
      <c r="E91" s="98"/>
      <c r="F91" s="98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</row>
    <row r="92" spans="4:18" s="33" customFormat="1" x14ac:dyDescent="0.15">
      <c r="D92" s="98"/>
      <c r="E92" s="98"/>
      <c r="F92" s="98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</row>
    <row r="93" spans="4:18" s="33" customFormat="1" x14ac:dyDescent="0.15">
      <c r="D93" s="98"/>
      <c r="E93" s="98"/>
      <c r="F93" s="98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</row>
    <row r="94" spans="4:18" s="33" customFormat="1" x14ac:dyDescent="0.15">
      <c r="D94" s="98"/>
      <c r="E94" s="98"/>
      <c r="F94" s="98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</row>
    <row r="95" spans="4:18" s="33" customFormat="1" x14ac:dyDescent="0.15">
      <c r="D95" s="98"/>
      <c r="E95" s="98"/>
      <c r="F95" s="98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</row>
    <row r="96" spans="4:18" s="33" customFormat="1" x14ac:dyDescent="0.15">
      <c r="D96" s="98"/>
      <c r="E96" s="98"/>
      <c r="F96" s="98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</row>
    <row r="97" spans="4:18" s="33" customFormat="1" x14ac:dyDescent="0.15">
      <c r="D97" s="98"/>
      <c r="E97" s="98"/>
      <c r="F97" s="98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</row>
    <row r="98" spans="4:18" s="33" customFormat="1" x14ac:dyDescent="0.15">
      <c r="D98" s="98"/>
      <c r="E98" s="98"/>
      <c r="F98" s="98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</row>
    <row r="99" spans="4:18" s="33" customFormat="1" x14ac:dyDescent="0.15">
      <c r="D99" s="98"/>
      <c r="E99" s="98"/>
      <c r="F99" s="98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</row>
    <row r="100" spans="4:18" s="33" customFormat="1" x14ac:dyDescent="0.15">
      <c r="D100" s="98"/>
      <c r="E100" s="98"/>
      <c r="F100" s="98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</row>
    <row r="101" spans="4:18" s="33" customFormat="1" x14ac:dyDescent="0.15">
      <c r="D101" s="98"/>
      <c r="E101" s="98"/>
      <c r="F101" s="98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</row>
    <row r="102" spans="4:18" s="33" customFormat="1" x14ac:dyDescent="0.15">
      <c r="D102" s="98"/>
      <c r="E102" s="98"/>
      <c r="F102" s="98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</row>
    <row r="103" spans="4:18" s="33" customFormat="1" x14ac:dyDescent="0.15">
      <c r="D103" s="98"/>
      <c r="E103" s="98"/>
      <c r="F103" s="98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</row>
    <row r="104" spans="4:18" s="33" customFormat="1" x14ac:dyDescent="0.15">
      <c r="D104" s="98"/>
      <c r="E104" s="98"/>
      <c r="F104" s="98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</row>
    <row r="105" spans="4:18" s="33" customFormat="1" x14ac:dyDescent="0.15">
      <c r="D105" s="98"/>
      <c r="E105" s="98"/>
      <c r="F105" s="98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</row>
    <row r="106" spans="4:18" s="33" customFormat="1" x14ac:dyDescent="0.15">
      <c r="D106" s="98"/>
      <c r="E106" s="98"/>
      <c r="F106" s="98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</row>
    <row r="107" spans="4:18" s="33" customFormat="1" x14ac:dyDescent="0.15">
      <c r="D107" s="98"/>
      <c r="E107" s="98"/>
      <c r="F107" s="98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</row>
    <row r="108" spans="4:18" s="33" customFormat="1" x14ac:dyDescent="0.15">
      <c r="D108" s="98"/>
      <c r="E108" s="98"/>
      <c r="F108" s="98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</row>
    <row r="109" spans="4:18" s="33" customFormat="1" x14ac:dyDescent="0.15">
      <c r="D109" s="98"/>
      <c r="E109" s="98"/>
      <c r="F109" s="98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</row>
    <row r="110" spans="4:18" s="33" customFormat="1" x14ac:dyDescent="0.15">
      <c r="D110" s="98"/>
      <c r="E110" s="98"/>
      <c r="F110" s="98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</row>
    <row r="111" spans="4:18" s="33" customFormat="1" x14ac:dyDescent="0.15">
      <c r="D111" s="98"/>
      <c r="E111" s="98"/>
      <c r="F111" s="98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</row>
    <row r="112" spans="4:18" s="33" customFormat="1" x14ac:dyDescent="0.15">
      <c r="D112" s="98"/>
      <c r="E112" s="98"/>
      <c r="F112" s="98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</row>
    <row r="113" spans="4:18" s="33" customFormat="1" x14ac:dyDescent="0.15">
      <c r="D113" s="98"/>
      <c r="E113" s="98"/>
      <c r="F113" s="98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</row>
    <row r="114" spans="4:18" s="33" customFormat="1" x14ac:dyDescent="0.15">
      <c r="D114" s="98"/>
      <c r="E114" s="98"/>
      <c r="F114" s="98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</row>
    <row r="115" spans="4:18" s="33" customFormat="1" x14ac:dyDescent="0.15">
      <c r="D115" s="98"/>
      <c r="E115" s="98"/>
      <c r="F115" s="98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</row>
    <row r="116" spans="4:18" s="33" customFormat="1" x14ac:dyDescent="0.15">
      <c r="D116" s="98"/>
      <c r="E116" s="98"/>
      <c r="F116" s="98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</row>
    <row r="117" spans="4:18" s="33" customFormat="1" x14ac:dyDescent="0.15">
      <c r="D117" s="98"/>
      <c r="E117" s="98"/>
      <c r="F117" s="98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</row>
    <row r="118" spans="4:18" s="33" customFormat="1" x14ac:dyDescent="0.15">
      <c r="D118" s="98"/>
      <c r="E118" s="98"/>
      <c r="F118" s="98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</row>
    <row r="119" spans="4:18" s="33" customFormat="1" x14ac:dyDescent="0.15">
      <c r="D119" s="98"/>
      <c r="E119" s="98"/>
      <c r="F119" s="98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</row>
    <row r="120" spans="4:18" s="33" customFormat="1" x14ac:dyDescent="0.15">
      <c r="D120" s="98"/>
      <c r="E120" s="98"/>
      <c r="F120" s="98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</row>
    <row r="121" spans="4:18" s="33" customFormat="1" x14ac:dyDescent="0.15">
      <c r="D121" s="98"/>
      <c r="E121" s="98"/>
      <c r="F121" s="98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</row>
    <row r="122" spans="4:18" s="33" customFormat="1" x14ac:dyDescent="0.15">
      <c r="D122" s="98"/>
      <c r="E122" s="98"/>
      <c r="F122" s="98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</row>
    <row r="123" spans="4:18" s="33" customFormat="1" x14ac:dyDescent="0.15">
      <c r="D123" s="98"/>
      <c r="E123" s="98"/>
      <c r="F123" s="98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</row>
    <row r="124" spans="4:18" s="33" customFormat="1" x14ac:dyDescent="0.15">
      <c r="D124" s="98"/>
      <c r="E124" s="98"/>
      <c r="F124" s="98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</row>
    <row r="125" spans="4:18" s="33" customFormat="1" x14ac:dyDescent="0.15">
      <c r="D125" s="98"/>
      <c r="E125" s="98"/>
      <c r="F125" s="98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</row>
    <row r="126" spans="4:18" s="33" customFormat="1" x14ac:dyDescent="0.15">
      <c r="D126" s="98"/>
      <c r="E126" s="98"/>
      <c r="F126" s="98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</row>
    <row r="127" spans="4:18" s="33" customFormat="1" x14ac:dyDescent="0.15">
      <c r="D127" s="98"/>
      <c r="E127" s="98"/>
      <c r="F127" s="98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</row>
    <row r="128" spans="4:18" s="33" customFormat="1" x14ac:dyDescent="0.15">
      <c r="D128" s="98"/>
      <c r="E128" s="98"/>
      <c r="F128" s="98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</row>
    <row r="129" spans="4:18" s="33" customFormat="1" x14ac:dyDescent="0.15">
      <c r="D129" s="98"/>
      <c r="E129" s="98"/>
      <c r="F129" s="98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</row>
    <row r="130" spans="4:18" s="33" customFormat="1" x14ac:dyDescent="0.15">
      <c r="D130" s="98"/>
      <c r="E130" s="98"/>
      <c r="F130" s="98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</row>
    <row r="131" spans="4:18" s="33" customFormat="1" x14ac:dyDescent="0.15">
      <c r="D131" s="98"/>
      <c r="E131" s="98"/>
      <c r="F131" s="98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</row>
    <row r="132" spans="4:18" s="33" customFormat="1" x14ac:dyDescent="0.15">
      <c r="D132" s="98"/>
      <c r="E132" s="98"/>
      <c r="F132" s="98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</row>
    <row r="133" spans="4:18" s="33" customFormat="1" x14ac:dyDescent="0.15">
      <c r="D133" s="98"/>
      <c r="E133" s="98"/>
      <c r="F133" s="98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</row>
    <row r="134" spans="4:18" s="33" customFormat="1" x14ac:dyDescent="0.15">
      <c r="D134" s="98"/>
      <c r="E134" s="98"/>
      <c r="F134" s="98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</row>
    <row r="135" spans="4:18" s="33" customFormat="1" x14ac:dyDescent="0.15">
      <c r="D135" s="98"/>
      <c r="E135" s="98"/>
      <c r="F135" s="98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</row>
    <row r="136" spans="4:18" s="33" customFormat="1" x14ac:dyDescent="0.15">
      <c r="D136" s="98"/>
      <c r="E136" s="98"/>
      <c r="F136" s="98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</row>
    <row r="137" spans="4:18" s="33" customFormat="1" x14ac:dyDescent="0.15">
      <c r="D137" s="98"/>
      <c r="E137" s="98"/>
      <c r="F137" s="98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</row>
    <row r="138" spans="4:18" s="33" customFormat="1" x14ac:dyDescent="0.15">
      <c r="D138" s="98"/>
      <c r="E138" s="98"/>
      <c r="F138" s="98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</row>
    <row r="139" spans="4:18" s="33" customFormat="1" x14ac:dyDescent="0.15">
      <c r="D139" s="98"/>
      <c r="E139" s="98"/>
      <c r="F139" s="98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</row>
    <row r="140" spans="4:18" s="33" customFormat="1" x14ac:dyDescent="0.15">
      <c r="D140" s="98"/>
      <c r="E140" s="98"/>
      <c r="F140" s="98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</row>
    <row r="141" spans="4:18" s="33" customFormat="1" x14ac:dyDescent="0.15">
      <c r="D141" s="98"/>
      <c r="E141" s="98"/>
      <c r="F141" s="98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</row>
    <row r="142" spans="4:18" s="33" customFormat="1" x14ac:dyDescent="0.15">
      <c r="D142" s="98"/>
      <c r="E142" s="98"/>
      <c r="F142" s="98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</row>
    <row r="143" spans="4:18" s="33" customFormat="1" x14ac:dyDescent="0.15">
      <c r="D143" s="98"/>
      <c r="E143" s="98"/>
      <c r="F143" s="98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</row>
    <row r="144" spans="4:18" s="33" customFormat="1" x14ac:dyDescent="0.15">
      <c r="D144" s="98"/>
      <c r="E144" s="98"/>
      <c r="F144" s="98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</row>
    <row r="145" spans="4:18" s="33" customFormat="1" x14ac:dyDescent="0.15">
      <c r="D145" s="98"/>
      <c r="E145" s="98"/>
      <c r="F145" s="98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</row>
    <row r="146" spans="4:18" s="33" customFormat="1" x14ac:dyDescent="0.15">
      <c r="D146" s="98"/>
      <c r="E146" s="98"/>
      <c r="F146" s="98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</row>
    <row r="147" spans="4:18" s="33" customFormat="1" x14ac:dyDescent="0.15">
      <c r="D147" s="98"/>
      <c r="E147" s="98"/>
      <c r="F147" s="98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</row>
    <row r="148" spans="4:18" s="33" customFormat="1" x14ac:dyDescent="0.15">
      <c r="D148" s="98"/>
      <c r="E148" s="98"/>
      <c r="F148" s="98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</row>
    <row r="149" spans="4:18" s="33" customFormat="1" x14ac:dyDescent="0.15">
      <c r="D149" s="98"/>
      <c r="E149" s="98"/>
      <c r="F149" s="98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</row>
    <row r="150" spans="4:18" s="33" customFormat="1" x14ac:dyDescent="0.15">
      <c r="D150" s="98"/>
      <c r="E150" s="98"/>
      <c r="F150" s="98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</row>
    <row r="151" spans="4:18" s="33" customFormat="1" x14ac:dyDescent="0.15">
      <c r="D151" s="98"/>
      <c r="E151" s="98"/>
      <c r="F151" s="98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</row>
    <row r="152" spans="4:18" s="33" customFormat="1" x14ac:dyDescent="0.15">
      <c r="D152" s="98"/>
      <c r="E152" s="98"/>
      <c r="F152" s="98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</row>
    <row r="153" spans="4:18" s="33" customFormat="1" x14ac:dyDescent="0.15">
      <c r="D153" s="98"/>
      <c r="E153" s="98"/>
      <c r="F153" s="98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</row>
    <row r="154" spans="4:18" s="33" customFormat="1" x14ac:dyDescent="0.15">
      <c r="D154" s="98"/>
      <c r="E154" s="98"/>
      <c r="F154" s="98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</row>
    <row r="155" spans="4:18" s="33" customFormat="1" x14ac:dyDescent="0.15">
      <c r="D155" s="98"/>
      <c r="E155" s="98"/>
      <c r="F155" s="98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</row>
    <row r="156" spans="4:18" s="33" customFormat="1" x14ac:dyDescent="0.15">
      <c r="D156" s="98"/>
      <c r="E156" s="98"/>
      <c r="F156" s="98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</row>
    <row r="157" spans="4:18" s="33" customFormat="1" x14ac:dyDescent="0.15">
      <c r="D157" s="98"/>
      <c r="E157" s="98"/>
      <c r="F157" s="98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</row>
    <row r="158" spans="4:18" s="33" customFormat="1" x14ac:dyDescent="0.15">
      <c r="D158" s="98"/>
      <c r="E158" s="98"/>
      <c r="F158" s="98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</row>
    <row r="159" spans="4:18" s="33" customFormat="1" x14ac:dyDescent="0.15">
      <c r="D159" s="98"/>
      <c r="E159" s="98"/>
      <c r="F159" s="98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</row>
    <row r="160" spans="4:18" s="33" customFormat="1" x14ac:dyDescent="0.15">
      <c r="D160" s="98"/>
      <c r="E160" s="98"/>
      <c r="F160" s="98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</row>
    <row r="161" spans="4:18" s="33" customFormat="1" x14ac:dyDescent="0.15">
      <c r="D161" s="98"/>
      <c r="E161" s="98"/>
      <c r="F161" s="98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</row>
    <row r="162" spans="4:18" s="33" customFormat="1" x14ac:dyDescent="0.15">
      <c r="D162" s="98"/>
      <c r="E162" s="98"/>
      <c r="F162" s="98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</row>
    <row r="163" spans="4:18" s="33" customFormat="1" x14ac:dyDescent="0.15">
      <c r="D163" s="98"/>
      <c r="E163" s="98"/>
      <c r="F163" s="98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</row>
    <row r="164" spans="4:18" s="33" customFormat="1" x14ac:dyDescent="0.15">
      <c r="D164" s="98"/>
      <c r="E164" s="98"/>
      <c r="F164" s="98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</row>
    <row r="165" spans="4:18" s="33" customFormat="1" x14ac:dyDescent="0.15">
      <c r="D165" s="98"/>
      <c r="E165" s="98"/>
      <c r="F165" s="98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</row>
    <row r="166" spans="4:18" s="33" customFormat="1" x14ac:dyDescent="0.15">
      <c r="D166" s="98"/>
      <c r="E166" s="98"/>
      <c r="F166" s="98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</row>
    <row r="167" spans="4:18" s="33" customFormat="1" x14ac:dyDescent="0.15">
      <c r="D167" s="98"/>
      <c r="E167" s="98"/>
      <c r="F167" s="98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</row>
    <row r="168" spans="4:18" s="33" customFormat="1" x14ac:dyDescent="0.15">
      <c r="D168" s="98"/>
      <c r="E168" s="98"/>
      <c r="F168" s="98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</row>
    <row r="169" spans="4:18" s="33" customFormat="1" x14ac:dyDescent="0.15">
      <c r="D169" s="98"/>
      <c r="E169" s="98"/>
      <c r="F169" s="98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</row>
    <row r="170" spans="4:18" s="33" customFormat="1" x14ac:dyDescent="0.15">
      <c r="D170" s="98"/>
      <c r="E170" s="98"/>
      <c r="F170" s="98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</row>
    <row r="171" spans="4:18" s="33" customFormat="1" x14ac:dyDescent="0.15">
      <c r="D171" s="98"/>
      <c r="E171" s="98"/>
      <c r="F171" s="98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</row>
    <row r="172" spans="4:18" s="33" customFormat="1" x14ac:dyDescent="0.15">
      <c r="D172" s="98"/>
      <c r="E172" s="98"/>
      <c r="F172" s="98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</row>
    <row r="173" spans="4:18" s="33" customFormat="1" x14ac:dyDescent="0.15">
      <c r="D173" s="98"/>
      <c r="E173" s="98"/>
      <c r="F173" s="98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</row>
    <row r="174" spans="4:18" s="33" customFormat="1" x14ac:dyDescent="0.15">
      <c r="D174" s="98"/>
      <c r="E174" s="98"/>
      <c r="F174" s="98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</row>
    <row r="175" spans="4:18" s="33" customFormat="1" x14ac:dyDescent="0.15">
      <c r="D175" s="98"/>
      <c r="E175" s="98"/>
      <c r="F175" s="98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</row>
    <row r="176" spans="4:18" s="33" customFormat="1" x14ac:dyDescent="0.15">
      <c r="D176" s="98"/>
      <c r="E176" s="98"/>
      <c r="F176" s="98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</row>
    <row r="177" spans="4:18" s="33" customFormat="1" x14ac:dyDescent="0.15">
      <c r="D177" s="98"/>
      <c r="E177" s="98"/>
      <c r="F177" s="98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</row>
    <row r="178" spans="4:18" s="33" customFormat="1" x14ac:dyDescent="0.15">
      <c r="D178" s="98"/>
      <c r="E178" s="98"/>
      <c r="F178" s="98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</row>
    <row r="179" spans="4:18" s="33" customFormat="1" x14ac:dyDescent="0.15">
      <c r="D179" s="98"/>
      <c r="E179" s="98"/>
      <c r="F179" s="98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</row>
    <row r="180" spans="4:18" s="33" customFormat="1" x14ac:dyDescent="0.15">
      <c r="D180" s="98"/>
      <c r="E180" s="98"/>
      <c r="F180" s="98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</row>
    <row r="181" spans="4:18" s="33" customFormat="1" x14ac:dyDescent="0.15">
      <c r="D181" s="98"/>
      <c r="E181" s="98"/>
      <c r="F181" s="98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</row>
    <row r="182" spans="4:18" s="33" customFormat="1" x14ac:dyDescent="0.15">
      <c r="D182" s="98"/>
      <c r="E182" s="98"/>
      <c r="F182" s="98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</row>
    <row r="183" spans="4:18" s="33" customFormat="1" x14ac:dyDescent="0.15">
      <c r="D183" s="98"/>
      <c r="E183" s="98"/>
      <c r="F183" s="98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</row>
    <row r="184" spans="4:18" s="33" customFormat="1" x14ac:dyDescent="0.15">
      <c r="D184" s="98"/>
      <c r="E184" s="98"/>
      <c r="F184" s="98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</row>
    <row r="185" spans="4:18" s="33" customFormat="1" x14ac:dyDescent="0.15">
      <c r="D185" s="98"/>
      <c r="E185" s="98"/>
      <c r="F185" s="98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</row>
    <row r="186" spans="4:18" s="33" customFormat="1" x14ac:dyDescent="0.15">
      <c r="D186" s="98"/>
      <c r="E186" s="98"/>
      <c r="F186" s="98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</row>
    <row r="187" spans="4:18" s="33" customFormat="1" x14ac:dyDescent="0.15">
      <c r="D187" s="98"/>
      <c r="E187" s="98"/>
      <c r="F187" s="98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</row>
    <row r="188" spans="4:18" s="33" customFormat="1" x14ac:dyDescent="0.15">
      <c r="D188" s="98"/>
      <c r="E188" s="98"/>
      <c r="F188" s="98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</row>
    <row r="189" spans="4:18" s="33" customFormat="1" x14ac:dyDescent="0.15">
      <c r="D189" s="98"/>
      <c r="E189" s="98"/>
      <c r="F189" s="98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</row>
    <row r="190" spans="4:18" s="33" customFormat="1" x14ac:dyDescent="0.15">
      <c r="D190" s="98"/>
      <c r="E190" s="98"/>
      <c r="F190" s="98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</row>
    <row r="191" spans="4:18" s="33" customFormat="1" x14ac:dyDescent="0.15">
      <c r="D191" s="98"/>
      <c r="E191" s="98"/>
      <c r="F191" s="98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</row>
    <row r="192" spans="4:18" s="33" customFormat="1" x14ac:dyDescent="0.15">
      <c r="D192" s="98"/>
      <c r="E192" s="98"/>
      <c r="F192" s="98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</row>
    <row r="193" spans="4:18" s="33" customFormat="1" x14ac:dyDescent="0.15">
      <c r="D193" s="98"/>
      <c r="E193" s="98"/>
      <c r="F193" s="98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</row>
    <row r="194" spans="4:18" s="33" customFormat="1" x14ac:dyDescent="0.15">
      <c r="D194" s="98"/>
      <c r="E194" s="98"/>
      <c r="F194" s="98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</row>
    <row r="195" spans="4:18" s="33" customFormat="1" x14ac:dyDescent="0.15">
      <c r="D195" s="98"/>
      <c r="E195" s="98"/>
      <c r="F195" s="98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</row>
    <row r="196" spans="4:18" s="33" customFormat="1" x14ac:dyDescent="0.15">
      <c r="D196" s="98"/>
      <c r="E196" s="98"/>
      <c r="F196" s="98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</row>
    <row r="197" spans="4:18" s="33" customFormat="1" x14ac:dyDescent="0.15">
      <c r="D197" s="98"/>
      <c r="E197" s="98"/>
      <c r="F197" s="98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</row>
    <row r="198" spans="4:18" s="33" customFormat="1" x14ac:dyDescent="0.15">
      <c r="D198" s="98"/>
      <c r="E198" s="98"/>
      <c r="F198" s="98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</row>
    <row r="199" spans="4:18" s="33" customFormat="1" x14ac:dyDescent="0.15">
      <c r="D199" s="98"/>
      <c r="E199" s="98"/>
      <c r="F199" s="98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</row>
    <row r="200" spans="4:18" s="33" customFormat="1" x14ac:dyDescent="0.15">
      <c r="D200" s="98"/>
      <c r="E200" s="98"/>
      <c r="F200" s="98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</row>
    <row r="201" spans="4:18" s="33" customFormat="1" x14ac:dyDescent="0.15">
      <c r="D201" s="98"/>
      <c r="E201" s="98"/>
      <c r="F201" s="98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</row>
    <row r="202" spans="4:18" s="33" customFormat="1" x14ac:dyDescent="0.15">
      <c r="D202" s="98"/>
      <c r="E202" s="98"/>
      <c r="F202" s="98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</row>
    <row r="203" spans="4:18" s="33" customFormat="1" x14ac:dyDescent="0.15">
      <c r="D203" s="98"/>
      <c r="E203" s="98"/>
      <c r="F203" s="98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</row>
    <row r="204" spans="4:18" s="33" customFormat="1" x14ac:dyDescent="0.15">
      <c r="D204" s="98"/>
      <c r="E204" s="98"/>
      <c r="F204" s="98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</row>
    <row r="205" spans="4:18" s="33" customFormat="1" x14ac:dyDescent="0.15">
      <c r="D205" s="98"/>
      <c r="E205" s="98"/>
      <c r="F205" s="98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</row>
    <row r="206" spans="4:18" s="33" customFormat="1" x14ac:dyDescent="0.15">
      <c r="D206" s="98"/>
      <c r="E206" s="98"/>
      <c r="F206" s="98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</row>
    <row r="207" spans="4:18" s="33" customFormat="1" x14ac:dyDescent="0.15">
      <c r="D207" s="98"/>
      <c r="E207" s="98"/>
      <c r="F207" s="98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</row>
    <row r="208" spans="4:18" s="33" customFormat="1" x14ac:dyDescent="0.15">
      <c r="D208" s="98"/>
      <c r="E208" s="98"/>
      <c r="F208" s="98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</row>
    <row r="209" spans="4:18" s="33" customFormat="1" x14ac:dyDescent="0.15">
      <c r="D209" s="98"/>
      <c r="E209" s="98"/>
      <c r="F209" s="98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</row>
    <row r="210" spans="4:18" s="33" customFormat="1" x14ac:dyDescent="0.15">
      <c r="D210" s="98"/>
      <c r="E210" s="98"/>
      <c r="F210" s="98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</row>
    <row r="211" spans="4:18" s="33" customFormat="1" x14ac:dyDescent="0.15">
      <c r="D211" s="98"/>
      <c r="E211" s="98"/>
      <c r="F211" s="98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</row>
    <row r="212" spans="4:18" s="33" customFormat="1" x14ac:dyDescent="0.15">
      <c r="D212" s="98"/>
      <c r="E212" s="98"/>
      <c r="F212" s="98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</row>
    <row r="213" spans="4:18" s="33" customFormat="1" x14ac:dyDescent="0.15">
      <c r="D213" s="98"/>
      <c r="E213" s="98"/>
      <c r="F213" s="98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</row>
    <row r="214" spans="4:18" s="33" customFormat="1" x14ac:dyDescent="0.15">
      <c r="D214" s="98"/>
      <c r="E214" s="98"/>
      <c r="F214" s="98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</row>
    <row r="215" spans="4:18" s="33" customFormat="1" x14ac:dyDescent="0.15">
      <c r="D215" s="98"/>
      <c r="E215" s="98"/>
      <c r="F215" s="98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</row>
    <row r="216" spans="4:18" s="33" customFormat="1" x14ac:dyDescent="0.15">
      <c r="D216" s="98"/>
      <c r="E216" s="98"/>
      <c r="F216" s="98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</row>
    <row r="217" spans="4:18" s="33" customFormat="1" x14ac:dyDescent="0.15">
      <c r="D217" s="98"/>
      <c r="E217" s="98"/>
      <c r="F217" s="98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</row>
    <row r="218" spans="4:18" s="33" customFormat="1" x14ac:dyDescent="0.15">
      <c r="D218" s="98"/>
      <c r="E218" s="98"/>
      <c r="F218" s="98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</row>
    <row r="219" spans="4:18" s="33" customFormat="1" x14ac:dyDescent="0.15">
      <c r="D219" s="98"/>
      <c r="E219" s="98"/>
      <c r="F219" s="98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</row>
    <row r="220" spans="4:18" s="33" customFormat="1" x14ac:dyDescent="0.15">
      <c r="D220" s="98"/>
      <c r="E220" s="98"/>
      <c r="F220" s="98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</row>
    <row r="221" spans="4:18" s="33" customFormat="1" x14ac:dyDescent="0.15">
      <c r="D221" s="98"/>
      <c r="E221" s="98"/>
      <c r="F221" s="98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</row>
    <row r="222" spans="4:18" s="33" customFormat="1" x14ac:dyDescent="0.15">
      <c r="D222" s="98"/>
      <c r="E222" s="98"/>
      <c r="F222" s="98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</row>
    <row r="223" spans="4:18" s="33" customFormat="1" x14ac:dyDescent="0.15">
      <c r="D223" s="98"/>
      <c r="E223" s="98"/>
      <c r="F223" s="98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</row>
    <row r="224" spans="4:18" s="33" customFormat="1" x14ac:dyDescent="0.15">
      <c r="D224" s="98"/>
      <c r="E224" s="98"/>
      <c r="F224" s="98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</row>
    <row r="225" spans="4:18" s="33" customFormat="1" x14ac:dyDescent="0.15">
      <c r="D225" s="98"/>
      <c r="E225" s="98"/>
      <c r="F225" s="98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</row>
    <row r="226" spans="4:18" s="33" customFormat="1" x14ac:dyDescent="0.15">
      <c r="D226" s="98"/>
      <c r="E226" s="98"/>
      <c r="F226" s="98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</row>
    <row r="227" spans="4:18" s="33" customFormat="1" x14ac:dyDescent="0.15">
      <c r="D227" s="98"/>
      <c r="E227" s="98"/>
      <c r="F227" s="98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</row>
    <row r="228" spans="4:18" s="33" customFormat="1" x14ac:dyDescent="0.15">
      <c r="D228" s="98"/>
      <c r="E228" s="98"/>
      <c r="F228" s="98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</row>
    <row r="229" spans="4:18" s="33" customFormat="1" x14ac:dyDescent="0.15">
      <c r="D229" s="98"/>
      <c r="E229" s="98"/>
      <c r="F229" s="98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</row>
    <row r="230" spans="4:18" s="33" customFormat="1" x14ac:dyDescent="0.15">
      <c r="D230" s="98"/>
      <c r="E230" s="98"/>
      <c r="F230" s="98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</row>
    <row r="231" spans="4:18" s="33" customFormat="1" x14ac:dyDescent="0.15">
      <c r="D231" s="98"/>
      <c r="E231" s="98"/>
      <c r="F231" s="98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</row>
    <row r="232" spans="4:18" s="33" customFormat="1" x14ac:dyDescent="0.15">
      <c r="D232" s="98"/>
      <c r="E232" s="98"/>
      <c r="F232" s="98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</row>
    <row r="233" spans="4:18" s="33" customFormat="1" x14ac:dyDescent="0.15">
      <c r="D233" s="98"/>
      <c r="E233" s="98"/>
      <c r="F233" s="98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</row>
    <row r="234" spans="4:18" s="33" customFormat="1" x14ac:dyDescent="0.15">
      <c r="D234" s="98"/>
      <c r="E234" s="98"/>
      <c r="F234" s="98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</row>
    <row r="235" spans="4:18" s="33" customFormat="1" x14ac:dyDescent="0.15">
      <c r="D235" s="98"/>
      <c r="E235" s="98"/>
      <c r="F235" s="98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</row>
    <row r="236" spans="4:18" s="33" customFormat="1" x14ac:dyDescent="0.15">
      <c r="D236" s="98"/>
      <c r="E236" s="98"/>
      <c r="F236" s="98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</row>
    <row r="237" spans="4:18" s="33" customFormat="1" x14ac:dyDescent="0.15">
      <c r="D237" s="98"/>
      <c r="E237" s="98"/>
      <c r="F237" s="98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</row>
    <row r="238" spans="4:18" s="33" customFormat="1" x14ac:dyDescent="0.15">
      <c r="D238" s="98"/>
      <c r="E238" s="98"/>
      <c r="F238" s="98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</row>
    <row r="239" spans="4:18" s="33" customFormat="1" x14ac:dyDescent="0.15">
      <c r="D239" s="98"/>
      <c r="E239" s="98"/>
      <c r="F239" s="98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</row>
    <row r="240" spans="4:18" s="33" customFormat="1" x14ac:dyDescent="0.15">
      <c r="D240" s="98"/>
      <c r="E240" s="98"/>
      <c r="F240" s="98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</row>
    <row r="241" spans="4:18" s="33" customFormat="1" x14ac:dyDescent="0.15">
      <c r="D241" s="98"/>
      <c r="E241" s="98"/>
      <c r="F241" s="98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</row>
    <row r="242" spans="4:18" s="33" customFormat="1" x14ac:dyDescent="0.15">
      <c r="D242" s="98"/>
      <c r="E242" s="98"/>
      <c r="F242" s="98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</row>
    <row r="243" spans="4:18" s="33" customFormat="1" x14ac:dyDescent="0.15">
      <c r="D243" s="98"/>
      <c r="E243" s="98"/>
      <c r="F243" s="98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</row>
    <row r="244" spans="4:18" s="33" customFormat="1" x14ac:dyDescent="0.15">
      <c r="D244" s="98"/>
      <c r="E244" s="98"/>
      <c r="F244" s="98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</row>
    <row r="245" spans="4:18" s="33" customFormat="1" x14ac:dyDescent="0.15">
      <c r="D245" s="98"/>
      <c r="E245" s="98"/>
      <c r="F245" s="98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</row>
    <row r="246" spans="4:18" s="33" customFormat="1" x14ac:dyDescent="0.15">
      <c r="D246" s="98"/>
      <c r="E246" s="98"/>
      <c r="F246" s="98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</row>
    <row r="247" spans="4:18" s="33" customFormat="1" x14ac:dyDescent="0.15">
      <c r="D247" s="98"/>
      <c r="E247" s="98"/>
      <c r="F247" s="98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</row>
    <row r="248" spans="4:18" s="33" customFormat="1" x14ac:dyDescent="0.15">
      <c r="D248" s="98"/>
      <c r="E248" s="98"/>
      <c r="F248" s="98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</row>
    <row r="249" spans="4:18" s="33" customFormat="1" x14ac:dyDescent="0.15">
      <c r="D249" s="98"/>
      <c r="E249" s="98"/>
      <c r="F249" s="98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</row>
    <row r="250" spans="4:18" s="33" customFormat="1" x14ac:dyDescent="0.15">
      <c r="D250" s="98"/>
      <c r="E250" s="98"/>
      <c r="F250" s="98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</row>
    <row r="251" spans="4:18" s="33" customFormat="1" x14ac:dyDescent="0.15">
      <c r="D251" s="98"/>
      <c r="E251" s="98"/>
      <c r="F251" s="98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</row>
    <row r="252" spans="4:18" s="33" customFormat="1" x14ac:dyDescent="0.15">
      <c r="D252" s="98"/>
      <c r="E252" s="98"/>
      <c r="F252" s="98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</row>
    <row r="253" spans="4:18" s="33" customFormat="1" x14ac:dyDescent="0.15">
      <c r="D253" s="98"/>
      <c r="E253" s="98"/>
      <c r="F253" s="98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</row>
    <row r="254" spans="4:18" s="33" customFormat="1" x14ac:dyDescent="0.15">
      <c r="D254" s="98"/>
      <c r="E254" s="98"/>
      <c r="F254" s="98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</row>
    <row r="255" spans="4:18" s="33" customFormat="1" x14ac:dyDescent="0.15">
      <c r="D255" s="98"/>
      <c r="E255" s="98"/>
      <c r="F255" s="98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</row>
    <row r="256" spans="4:18" s="33" customFormat="1" x14ac:dyDescent="0.15">
      <c r="D256" s="98"/>
      <c r="E256" s="98"/>
      <c r="F256" s="98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</row>
    <row r="257" spans="4:18" s="33" customFormat="1" x14ac:dyDescent="0.15">
      <c r="D257" s="98"/>
      <c r="E257" s="98"/>
      <c r="F257" s="98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</row>
    <row r="258" spans="4:18" s="33" customFormat="1" x14ac:dyDescent="0.15">
      <c r="D258" s="98"/>
      <c r="E258" s="98"/>
      <c r="F258" s="98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</row>
    <row r="259" spans="4:18" s="33" customFormat="1" x14ac:dyDescent="0.15">
      <c r="D259" s="98"/>
      <c r="E259" s="98"/>
      <c r="F259" s="98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</row>
    <row r="260" spans="4:18" s="33" customFormat="1" x14ac:dyDescent="0.15">
      <c r="D260" s="98"/>
      <c r="E260" s="98"/>
      <c r="F260" s="98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</row>
    <row r="261" spans="4:18" s="33" customFormat="1" x14ac:dyDescent="0.15">
      <c r="D261" s="98"/>
      <c r="E261" s="98"/>
      <c r="F261" s="98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</row>
    <row r="262" spans="4:18" s="33" customFormat="1" x14ac:dyDescent="0.15">
      <c r="D262" s="98"/>
      <c r="E262" s="98"/>
      <c r="F262" s="98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</row>
    <row r="263" spans="4:18" s="33" customFormat="1" x14ac:dyDescent="0.15">
      <c r="D263" s="98"/>
      <c r="E263" s="98"/>
      <c r="F263" s="98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</row>
    <row r="264" spans="4:18" s="33" customFormat="1" x14ac:dyDescent="0.15">
      <c r="D264" s="98"/>
      <c r="E264" s="98"/>
      <c r="F264" s="98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</row>
    <row r="265" spans="4:18" s="33" customFormat="1" x14ac:dyDescent="0.15">
      <c r="D265" s="98"/>
      <c r="E265" s="98"/>
      <c r="F265" s="98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</row>
    <row r="266" spans="4:18" s="33" customFormat="1" x14ac:dyDescent="0.15">
      <c r="D266" s="98"/>
      <c r="E266" s="98"/>
      <c r="F266" s="98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</row>
    <row r="267" spans="4:18" s="33" customFormat="1" x14ac:dyDescent="0.15">
      <c r="D267" s="98"/>
      <c r="E267" s="98"/>
      <c r="F267" s="98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</row>
    <row r="268" spans="4:18" s="33" customFormat="1" x14ac:dyDescent="0.15">
      <c r="D268" s="98"/>
      <c r="E268" s="98"/>
      <c r="F268" s="98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</row>
    <row r="269" spans="4:18" s="33" customFormat="1" x14ac:dyDescent="0.15">
      <c r="D269" s="98"/>
      <c r="E269" s="98"/>
      <c r="F269" s="98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</row>
    <row r="270" spans="4:18" s="33" customFormat="1" x14ac:dyDescent="0.15">
      <c r="D270" s="98"/>
      <c r="E270" s="98"/>
      <c r="F270" s="98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</row>
    <row r="271" spans="4:18" s="33" customFormat="1" x14ac:dyDescent="0.15">
      <c r="D271" s="98"/>
      <c r="E271" s="98"/>
      <c r="F271" s="98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</row>
    <row r="272" spans="4:18" s="33" customFormat="1" x14ac:dyDescent="0.15">
      <c r="D272" s="98"/>
      <c r="E272" s="98"/>
      <c r="F272" s="98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</row>
    <row r="273" spans="4:18" s="33" customFormat="1" x14ac:dyDescent="0.15">
      <c r="D273" s="98"/>
      <c r="E273" s="98"/>
      <c r="F273" s="98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</row>
    <row r="274" spans="4:18" s="33" customFormat="1" x14ac:dyDescent="0.15">
      <c r="D274" s="98"/>
      <c r="E274" s="98"/>
      <c r="F274" s="98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</row>
    <row r="275" spans="4:18" s="33" customFormat="1" x14ac:dyDescent="0.15">
      <c r="D275" s="98"/>
      <c r="E275" s="98"/>
      <c r="F275" s="98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</row>
    <row r="276" spans="4:18" s="33" customFormat="1" x14ac:dyDescent="0.15">
      <c r="D276" s="98"/>
      <c r="E276" s="98"/>
      <c r="F276" s="98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</row>
    <row r="277" spans="4:18" s="33" customFormat="1" x14ac:dyDescent="0.15">
      <c r="D277" s="98"/>
      <c r="E277" s="98"/>
      <c r="F277" s="98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</row>
    <row r="278" spans="4:18" s="33" customFormat="1" x14ac:dyDescent="0.15">
      <c r="D278" s="98"/>
      <c r="E278" s="98"/>
      <c r="F278" s="98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</row>
    <row r="279" spans="4:18" s="33" customFormat="1" x14ac:dyDescent="0.15">
      <c r="D279" s="98"/>
      <c r="E279" s="98"/>
      <c r="F279" s="98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</row>
    <row r="280" spans="4:18" s="33" customFormat="1" x14ac:dyDescent="0.15">
      <c r="D280" s="98"/>
      <c r="E280" s="98"/>
      <c r="F280" s="98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</row>
    <row r="281" spans="4:18" s="33" customFormat="1" x14ac:dyDescent="0.15">
      <c r="D281" s="98"/>
      <c r="E281" s="98"/>
      <c r="F281" s="98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</row>
    <row r="282" spans="4:18" s="33" customFormat="1" x14ac:dyDescent="0.15">
      <c r="D282" s="98"/>
      <c r="E282" s="98"/>
      <c r="F282" s="98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</row>
    <row r="283" spans="4:18" s="33" customFormat="1" x14ac:dyDescent="0.15">
      <c r="D283" s="98"/>
      <c r="E283" s="98"/>
      <c r="F283" s="98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</row>
    <row r="284" spans="4:18" s="33" customFormat="1" x14ac:dyDescent="0.15">
      <c r="D284" s="98"/>
      <c r="E284" s="98"/>
      <c r="F284" s="98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</row>
    <row r="285" spans="4:18" s="33" customFormat="1" x14ac:dyDescent="0.15">
      <c r="D285" s="98"/>
      <c r="E285" s="98"/>
      <c r="F285" s="98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</row>
    <row r="286" spans="4:18" s="33" customFormat="1" x14ac:dyDescent="0.15">
      <c r="D286" s="98"/>
      <c r="E286" s="98"/>
      <c r="F286" s="98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</row>
    <row r="287" spans="4:18" s="33" customFormat="1" x14ac:dyDescent="0.15">
      <c r="D287" s="98"/>
      <c r="E287" s="98"/>
      <c r="F287" s="98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</row>
    <row r="288" spans="4:18" s="33" customFormat="1" x14ac:dyDescent="0.15">
      <c r="D288" s="98"/>
      <c r="E288" s="98"/>
      <c r="F288" s="98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</row>
    <row r="289" spans="4:18" s="33" customFormat="1" x14ac:dyDescent="0.15">
      <c r="D289" s="98"/>
      <c r="E289" s="98"/>
      <c r="F289" s="98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</row>
    <row r="290" spans="4:18" s="33" customFormat="1" x14ac:dyDescent="0.15">
      <c r="D290" s="98"/>
      <c r="E290" s="98"/>
      <c r="F290" s="98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</row>
    <row r="291" spans="4:18" s="33" customFormat="1" x14ac:dyDescent="0.15">
      <c r="D291" s="98"/>
      <c r="E291" s="98"/>
      <c r="F291" s="98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</row>
    <row r="292" spans="4:18" s="33" customFormat="1" x14ac:dyDescent="0.15">
      <c r="D292" s="98"/>
      <c r="E292" s="98"/>
      <c r="F292" s="98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</row>
    <row r="293" spans="4:18" s="33" customFormat="1" x14ac:dyDescent="0.15">
      <c r="D293" s="98"/>
      <c r="E293" s="98"/>
      <c r="F293" s="98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</row>
    <row r="294" spans="4:18" s="33" customFormat="1" x14ac:dyDescent="0.15">
      <c r="D294" s="98"/>
      <c r="E294" s="98"/>
      <c r="F294" s="98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</row>
    <row r="295" spans="4:18" s="33" customFormat="1" x14ac:dyDescent="0.15">
      <c r="D295" s="98"/>
      <c r="E295" s="98"/>
      <c r="F295" s="98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</row>
    <row r="296" spans="4:18" s="33" customFormat="1" x14ac:dyDescent="0.15">
      <c r="D296" s="98"/>
      <c r="E296" s="98"/>
      <c r="F296" s="98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</row>
    <row r="297" spans="4:18" s="33" customFormat="1" x14ac:dyDescent="0.15">
      <c r="D297" s="98"/>
      <c r="E297" s="98"/>
      <c r="F297" s="98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</row>
    <row r="298" spans="4:18" s="33" customFormat="1" x14ac:dyDescent="0.15">
      <c r="D298" s="98"/>
      <c r="E298" s="98"/>
      <c r="F298" s="98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</row>
    <row r="299" spans="4:18" s="33" customFormat="1" x14ac:dyDescent="0.15">
      <c r="D299" s="98"/>
      <c r="E299" s="98"/>
      <c r="F299" s="98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</row>
    <row r="300" spans="4:18" s="33" customFormat="1" x14ac:dyDescent="0.15">
      <c r="D300" s="98"/>
      <c r="E300" s="98"/>
      <c r="F300" s="98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</row>
    <row r="301" spans="4:18" s="33" customFormat="1" x14ac:dyDescent="0.15">
      <c r="D301" s="98"/>
      <c r="E301" s="98"/>
      <c r="F301" s="98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</row>
    <row r="302" spans="4:18" s="33" customFormat="1" x14ac:dyDescent="0.15">
      <c r="D302" s="98"/>
      <c r="E302" s="98"/>
      <c r="F302" s="98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</row>
    <row r="303" spans="4:18" s="33" customFormat="1" x14ac:dyDescent="0.15">
      <c r="D303" s="98"/>
      <c r="E303" s="98"/>
      <c r="F303" s="98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</row>
    <row r="304" spans="4:18" s="33" customFormat="1" x14ac:dyDescent="0.15">
      <c r="D304" s="98"/>
      <c r="E304" s="98"/>
      <c r="F304" s="98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</row>
    <row r="305" spans="4:18" s="33" customFormat="1" x14ac:dyDescent="0.15">
      <c r="D305" s="98"/>
      <c r="E305" s="98"/>
      <c r="F305" s="98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</row>
    <row r="306" spans="4:18" s="33" customFormat="1" x14ac:dyDescent="0.15">
      <c r="D306" s="98"/>
      <c r="E306" s="98"/>
      <c r="F306" s="98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</row>
    <row r="307" spans="4:18" s="33" customFormat="1" x14ac:dyDescent="0.15">
      <c r="D307" s="98"/>
      <c r="E307" s="98"/>
      <c r="F307" s="98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</row>
    <row r="308" spans="4:18" s="33" customFormat="1" x14ac:dyDescent="0.15">
      <c r="D308" s="98"/>
      <c r="E308" s="98"/>
      <c r="F308" s="98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</row>
    <row r="309" spans="4:18" s="33" customFormat="1" x14ac:dyDescent="0.15">
      <c r="D309" s="98"/>
      <c r="E309" s="98"/>
      <c r="F309" s="98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</row>
    <row r="310" spans="4:18" s="33" customFormat="1" x14ac:dyDescent="0.15">
      <c r="D310" s="98"/>
      <c r="E310" s="98"/>
      <c r="F310" s="98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</row>
    <row r="311" spans="4:18" s="33" customFormat="1" x14ac:dyDescent="0.15">
      <c r="D311" s="98"/>
      <c r="E311" s="98"/>
      <c r="F311" s="98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</row>
    <row r="312" spans="4:18" s="33" customFormat="1" x14ac:dyDescent="0.15">
      <c r="D312" s="98"/>
      <c r="E312" s="98"/>
      <c r="F312" s="98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</row>
    <row r="313" spans="4:18" s="33" customFormat="1" x14ac:dyDescent="0.15">
      <c r="D313" s="98"/>
      <c r="E313" s="98"/>
      <c r="F313" s="98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</row>
    <row r="314" spans="4:18" s="33" customFormat="1" x14ac:dyDescent="0.15">
      <c r="D314" s="98"/>
      <c r="E314" s="98"/>
      <c r="F314" s="98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</row>
    <row r="315" spans="4:18" s="33" customFormat="1" x14ac:dyDescent="0.15">
      <c r="D315" s="98"/>
      <c r="E315" s="98"/>
      <c r="F315" s="98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</row>
    <row r="316" spans="4:18" s="33" customFormat="1" x14ac:dyDescent="0.15">
      <c r="D316" s="98"/>
      <c r="E316" s="98"/>
      <c r="F316" s="98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</row>
    <row r="317" spans="4:18" s="33" customFormat="1" x14ac:dyDescent="0.15">
      <c r="D317" s="98"/>
      <c r="E317" s="98"/>
      <c r="F317" s="98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</row>
    <row r="318" spans="4:18" s="33" customFormat="1" x14ac:dyDescent="0.15">
      <c r="D318" s="98"/>
      <c r="E318" s="98"/>
      <c r="F318" s="98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</row>
    <row r="319" spans="4:18" s="33" customFormat="1" x14ac:dyDescent="0.15">
      <c r="D319" s="98"/>
      <c r="E319" s="98"/>
      <c r="F319" s="98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</row>
    <row r="320" spans="4:18" s="33" customFormat="1" x14ac:dyDescent="0.15">
      <c r="D320" s="98"/>
      <c r="E320" s="98"/>
      <c r="F320" s="98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</row>
    <row r="321" spans="4:18" s="33" customFormat="1" x14ac:dyDescent="0.15">
      <c r="D321" s="98"/>
      <c r="E321" s="98"/>
      <c r="F321" s="98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</row>
    <row r="322" spans="4:18" s="33" customFormat="1" x14ac:dyDescent="0.15">
      <c r="D322" s="98"/>
      <c r="E322" s="98"/>
      <c r="F322" s="98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</row>
    <row r="323" spans="4:18" s="33" customFormat="1" x14ac:dyDescent="0.15">
      <c r="D323" s="98"/>
      <c r="E323" s="98"/>
      <c r="F323" s="98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</row>
    <row r="324" spans="4:18" s="33" customFormat="1" x14ac:dyDescent="0.15">
      <c r="D324" s="98"/>
      <c r="E324" s="98"/>
      <c r="F324" s="98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</row>
    <row r="325" spans="4:18" s="33" customFormat="1" x14ac:dyDescent="0.15">
      <c r="D325" s="98"/>
      <c r="E325" s="98"/>
      <c r="F325" s="98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</row>
    <row r="326" spans="4:18" s="33" customFormat="1" x14ac:dyDescent="0.15">
      <c r="D326" s="98"/>
      <c r="E326" s="98"/>
      <c r="F326" s="98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</row>
    <row r="327" spans="4:18" s="33" customFormat="1" x14ac:dyDescent="0.15">
      <c r="D327" s="98"/>
      <c r="E327" s="98"/>
      <c r="F327" s="98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</row>
    <row r="328" spans="4:18" s="33" customFormat="1" x14ac:dyDescent="0.15">
      <c r="D328" s="98"/>
      <c r="E328" s="98"/>
      <c r="F328" s="98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</row>
    <row r="329" spans="4:18" s="33" customFormat="1" x14ac:dyDescent="0.15">
      <c r="D329" s="98"/>
      <c r="E329" s="98"/>
      <c r="F329" s="98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</row>
    <row r="330" spans="4:18" s="33" customFormat="1" x14ac:dyDescent="0.15">
      <c r="D330" s="98"/>
      <c r="E330" s="98"/>
      <c r="F330" s="98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</row>
    <row r="331" spans="4:18" s="33" customFormat="1" x14ac:dyDescent="0.15">
      <c r="D331" s="98"/>
      <c r="E331" s="98"/>
      <c r="F331" s="98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</row>
    <row r="332" spans="4:18" s="33" customFormat="1" x14ac:dyDescent="0.15">
      <c r="D332" s="98"/>
      <c r="E332" s="98"/>
      <c r="F332" s="98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</row>
    <row r="333" spans="4:18" s="33" customFormat="1" x14ac:dyDescent="0.15">
      <c r="D333" s="98"/>
      <c r="E333" s="98"/>
      <c r="F333" s="98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</row>
    <row r="334" spans="4:18" s="33" customFormat="1" x14ac:dyDescent="0.15">
      <c r="D334" s="98"/>
      <c r="E334" s="98"/>
      <c r="F334" s="98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</row>
    <row r="335" spans="4:18" s="33" customFormat="1" x14ac:dyDescent="0.15">
      <c r="D335" s="98"/>
      <c r="E335" s="98"/>
      <c r="F335" s="98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</row>
    <row r="336" spans="4:18" s="33" customFormat="1" x14ac:dyDescent="0.15">
      <c r="D336" s="98"/>
      <c r="E336" s="98"/>
      <c r="F336" s="98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</row>
    <row r="337" spans="4:18" s="33" customFormat="1" x14ac:dyDescent="0.15">
      <c r="D337" s="98"/>
      <c r="E337" s="98"/>
      <c r="F337" s="98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</row>
    <row r="338" spans="4:18" s="33" customFormat="1" x14ac:dyDescent="0.15">
      <c r="D338" s="98"/>
      <c r="E338" s="98"/>
      <c r="F338" s="98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</row>
    <row r="339" spans="4:18" s="33" customFormat="1" x14ac:dyDescent="0.15">
      <c r="D339" s="98"/>
      <c r="E339" s="98"/>
      <c r="F339" s="98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</row>
    <row r="340" spans="4:18" s="33" customFormat="1" x14ac:dyDescent="0.15">
      <c r="D340" s="98"/>
      <c r="E340" s="98"/>
      <c r="F340" s="98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</row>
    <row r="341" spans="4:18" s="33" customFormat="1" x14ac:dyDescent="0.15">
      <c r="D341" s="98"/>
      <c r="E341" s="98"/>
      <c r="F341" s="98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</row>
    <row r="342" spans="4:18" s="33" customFormat="1" x14ac:dyDescent="0.15">
      <c r="D342" s="98"/>
      <c r="E342" s="98"/>
      <c r="F342" s="98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</row>
    <row r="343" spans="4:18" s="33" customFormat="1" x14ac:dyDescent="0.15">
      <c r="D343" s="98"/>
      <c r="E343" s="98"/>
      <c r="F343" s="98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</row>
    <row r="344" spans="4:18" s="33" customFormat="1" x14ac:dyDescent="0.15">
      <c r="D344" s="98"/>
      <c r="E344" s="98"/>
      <c r="F344" s="98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</row>
    <row r="345" spans="4:18" s="33" customFormat="1" x14ac:dyDescent="0.15">
      <c r="D345" s="98"/>
      <c r="E345" s="98"/>
      <c r="F345" s="98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</row>
    <row r="346" spans="4:18" s="33" customFormat="1" x14ac:dyDescent="0.15">
      <c r="D346" s="98"/>
      <c r="E346" s="98"/>
      <c r="F346" s="98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</row>
    <row r="347" spans="4:18" s="33" customFormat="1" x14ac:dyDescent="0.15">
      <c r="D347" s="98"/>
      <c r="E347" s="98"/>
      <c r="F347" s="98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</row>
    <row r="348" spans="4:18" s="33" customFormat="1" x14ac:dyDescent="0.15">
      <c r="D348" s="98"/>
      <c r="E348" s="98"/>
      <c r="F348" s="98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</row>
    <row r="349" spans="4:18" s="33" customFormat="1" x14ac:dyDescent="0.15">
      <c r="D349" s="98"/>
      <c r="E349" s="98"/>
      <c r="F349" s="98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</row>
    <row r="350" spans="4:18" s="33" customFormat="1" x14ac:dyDescent="0.15">
      <c r="D350" s="98"/>
      <c r="E350" s="98"/>
      <c r="F350" s="98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</row>
    <row r="351" spans="4:18" s="33" customFormat="1" x14ac:dyDescent="0.15">
      <c r="D351" s="98"/>
      <c r="E351" s="98"/>
      <c r="F351" s="98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</row>
    <row r="352" spans="4:18" s="33" customFormat="1" x14ac:dyDescent="0.15">
      <c r="D352" s="98"/>
      <c r="E352" s="98"/>
      <c r="F352" s="98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</row>
    <row r="353" spans="4:18" s="33" customFormat="1" x14ac:dyDescent="0.15">
      <c r="D353" s="98"/>
      <c r="E353" s="98"/>
      <c r="F353" s="98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</row>
    <row r="354" spans="4:18" s="33" customFormat="1" x14ac:dyDescent="0.15">
      <c r="D354" s="98"/>
      <c r="E354" s="98"/>
      <c r="F354" s="98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</row>
    <row r="355" spans="4:18" s="33" customFormat="1" x14ac:dyDescent="0.15">
      <c r="D355" s="98"/>
      <c r="E355" s="98"/>
      <c r="F355" s="98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</row>
    <row r="356" spans="4:18" s="33" customFormat="1" x14ac:dyDescent="0.15">
      <c r="D356" s="98"/>
      <c r="E356" s="98"/>
      <c r="F356" s="98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</row>
    <row r="357" spans="4:18" s="33" customFormat="1" x14ac:dyDescent="0.15">
      <c r="D357" s="98"/>
      <c r="E357" s="98"/>
      <c r="F357" s="98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</row>
    <row r="358" spans="4:18" s="33" customFormat="1" x14ac:dyDescent="0.15">
      <c r="D358" s="98"/>
      <c r="E358" s="98"/>
      <c r="F358" s="98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</row>
    <row r="359" spans="4:18" s="33" customFormat="1" x14ac:dyDescent="0.15">
      <c r="D359" s="98"/>
      <c r="E359" s="98"/>
      <c r="F359" s="98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</row>
    <row r="360" spans="4:18" s="33" customFormat="1" x14ac:dyDescent="0.15">
      <c r="D360" s="98"/>
      <c r="E360" s="98"/>
      <c r="F360" s="98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</row>
    <row r="361" spans="4:18" s="33" customFormat="1" x14ac:dyDescent="0.15">
      <c r="D361" s="98"/>
      <c r="E361" s="98"/>
      <c r="F361" s="98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</row>
    <row r="362" spans="4:18" s="33" customFormat="1" x14ac:dyDescent="0.15">
      <c r="D362" s="98"/>
      <c r="E362" s="98"/>
      <c r="F362" s="98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</row>
    <row r="363" spans="4:18" s="33" customFormat="1" x14ac:dyDescent="0.15">
      <c r="D363" s="98"/>
      <c r="E363" s="98"/>
      <c r="F363" s="98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</row>
    <row r="364" spans="4:18" s="33" customFormat="1" x14ac:dyDescent="0.15">
      <c r="D364" s="98"/>
      <c r="E364" s="98"/>
      <c r="F364" s="98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</row>
    <row r="365" spans="4:18" s="33" customFormat="1" x14ac:dyDescent="0.15">
      <c r="D365" s="98"/>
      <c r="E365" s="98"/>
      <c r="F365" s="98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</row>
    <row r="366" spans="4:18" s="33" customFormat="1" x14ac:dyDescent="0.15">
      <c r="D366" s="98"/>
      <c r="E366" s="98"/>
      <c r="F366" s="98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</row>
    <row r="367" spans="4:18" s="33" customFormat="1" x14ac:dyDescent="0.15">
      <c r="D367" s="98"/>
      <c r="E367" s="98"/>
      <c r="F367" s="98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</row>
    <row r="368" spans="4:18" s="33" customFormat="1" x14ac:dyDescent="0.15">
      <c r="D368" s="98"/>
      <c r="E368" s="98"/>
      <c r="F368" s="98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</row>
    <row r="369" spans="4:18" s="33" customFormat="1" x14ac:dyDescent="0.15">
      <c r="D369" s="98"/>
      <c r="E369" s="98"/>
      <c r="F369" s="98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</row>
    <row r="370" spans="4:18" s="33" customFormat="1" x14ac:dyDescent="0.15">
      <c r="D370" s="98"/>
      <c r="E370" s="98"/>
      <c r="F370" s="98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</row>
    <row r="371" spans="4:18" s="33" customFormat="1" x14ac:dyDescent="0.15">
      <c r="D371" s="98"/>
      <c r="E371" s="98"/>
      <c r="F371" s="98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</row>
    <row r="372" spans="4:18" s="33" customFormat="1" x14ac:dyDescent="0.15">
      <c r="D372" s="98"/>
      <c r="E372" s="98"/>
      <c r="F372" s="98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</row>
    <row r="373" spans="4:18" s="33" customFormat="1" x14ac:dyDescent="0.15">
      <c r="D373" s="98"/>
      <c r="E373" s="98"/>
      <c r="F373" s="98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</row>
    <row r="374" spans="4:18" s="33" customFormat="1" x14ac:dyDescent="0.15">
      <c r="D374" s="98"/>
      <c r="E374" s="98"/>
      <c r="F374" s="98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</row>
    <row r="375" spans="4:18" s="33" customFormat="1" x14ac:dyDescent="0.15">
      <c r="D375" s="98"/>
      <c r="E375" s="98"/>
      <c r="F375" s="98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</row>
    <row r="376" spans="4:18" s="33" customFormat="1" x14ac:dyDescent="0.15">
      <c r="D376" s="98"/>
      <c r="E376" s="98"/>
      <c r="F376" s="98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</row>
    <row r="377" spans="4:18" s="33" customFormat="1" x14ac:dyDescent="0.15">
      <c r="D377" s="98"/>
      <c r="E377" s="98"/>
      <c r="F377" s="98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</row>
    <row r="378" spans="4:18" s="33" customFormat="1" x14ac:dyDescent="0.15">
      <c r="D378" s="98"/>
      <c r="E378" s="98"/>
      <c r="F378" s="98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</row>
    <row r="379" spans="4:18" s="33" customFormat="1" x14ac:dyDescent="0.15">
      <c r="D379" s="98"/>
      <c r="E379" s="98"/>
      <c r="F379" s="98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</row>
    <row r="380" spans="4:18" s="33" customFormat="1" x14ac:dyDescent="0.15">
      <c r="D380" s="98"/>
      <c r="E380" s="98"/>
      <c r="F380" s="98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</row>
    <row r="381" spans="4:18" s="33" customFormat="1" x14ac:dyDescent="0.15">
      <c r="D381" s="98"/>
      <c r="E381" s="98"/>
      <c r="F381" s="98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</row>
    <row r="382" spans="4:18" s="33" customFormat="1" x14ac:dyDescent="0.15">
      <c r="D382" s="98"/>
      <c r="E382" s="98"/>
      <c r="F382" s="98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</row>
    <row r="383" spans="4:18" s="33" customFormat="1" x14ac:dyDescent="0.15">
      <c r="D383" s="98"/>
      <c r="E383" s="98"/>
      <c r="F383" s="98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</row>
    <row r="384" spans="4:18" s="33" customFormat="1" x14ac:dyDescent="0.15">
      <c r="D384" s="98"/>
      <c r="E384" s="98"/>
      <c r="F384" s="98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</row>
    <row r="385" spans="4:18" s="33" customFormat="1" x14ac:dyDescent="0.15">
      <c r="D385" s="98"/>
      <c r="E385" s="98"/>
      <c r="F385" s="98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</row>
    <row r="386" spans="4:18" s="33" customFormat="1" x14ac:dyDescent="0.15">
      <c r="D386" s="98"/>
      <c r="E386" s="98"/>
      <c r="F386" s="98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</row>
    <row r="387" spans="4:18" s="33" customFormat="1" x14ac:dyDescent="0.15">
      <c r="D387" s="98"/>
      <c r="E387" s="98"/>
      <c r="F387" s="98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</row>
    <row r="388" spans="4:18" s="33" customFormat="1" x14ac:dyDescent="0.15">
      <c r="D388" s="98"/>
      <c r="E388" s="98"/>
      <c r="F388" s="98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</row>
    <row r="389" spans="4:18" s="33" customFormat="1" x14ac:dyDescent="0.15">
      <c r="D389" s="98"/>
      <c r="E389" s="98"/>
      <c r="F389" s="98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</row>
    <row r="390" spans="4:18" s="33" customFormat="1" x14ac:dyDescent="0.15">
      <c r="D390" s="98"/>
      <c r="E390" s="98"/>
      <c r="F390" s="98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</row>
    <row r="391" spans="4:18" s="33" customFormat="1" x14ac:dyDescent="0.15">
      <c r="D391" s="98"/>
      <c r="E391" s="98"/>
      <c r="F391" s="98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</row>
    <row r="392" spans="4:18" s="33" customFormat="1" x14ac:dyDescent="0.15">
      <c r="D392" s="98"/>
      <c r="E392" s="98"/>
      <c r="F392" s="98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</row>
    <row r="393" spans="4:18" s="33" customFormat="1" x14ac:dyDescent="0.15">
      <c r="D393" s="98"/>
      <c r="E393" s="98"/>
      <c r="F393" s="98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</row>
    <row r="394" spans="4:18" s="33" customFormat="1" x14ac:dyDescent="0.15">
      <c r="D394" s="98"/>
      <c r="E394" s="98"/>
      <c r="F394" s="98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</row>
    <row r="395" spans="4:18" s="33" customFormat="1" x14ac:dyDescent="0.15">
      <c r="D395" s="98"/>
      <c r="E395" s="98"/>
      <c r="F395" s="98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</row>
    <row r="396" spans="4:18" s="33" customFormat="1" x14ac:dyDescent="0.15">
      <c r="D396" s="98"/>
      <c r="E396" s="98"/>
      <c r="F396" s="98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</row>
    <row r="397" spans="4:18" s="33" customFormat="1" x14ac:dyDescent="0.15">
      <c r="D397" s="98"/>
      <c r="E397" s="98"/>
      <c r="F397" s="98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</row>
    <row r="398" spans="4:18" s="33" customFormat="1" x14ac:dyDescent="0.15">
      <c r="D398" s="98"/>
      <c r="E398" s="98"/>
      <c r="F398" s="98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</row>
    <row r="399" spans="4:18" s="33" customFormat="1" x14ac:dyDescent="0.15">
      <c r="D399" s="98"/>
      <c r="E399" s="98"/>
      <c r="F399" s="98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</row>
    <row r="400" spans="4:18" s="33" customFormat="1" x14ac:dyDescent="0.15">
      <c r="D400" s="98"/>
      <c r="E400" s="98"/>
      <c r="F400" s="98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</row>
    <row r="401" spans="4:18" s="33" customFormat="1" x14ac:dyDescent="0.15">
      <c r="D401" s="98"/>
      <c r="E401" s="98"/>
      <c r="F401" s="98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</row>
    <row r="402" spans="4:18" s="33" customFormat="1" x14ac:dyDescent="0.15">
      <c r="D402" s="98"/>
      <c r="E402" s="98"/>
      <c r="F402" s="98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</row>
    <row r="403" spans="4:18" s="33" customFormat="1" x14ac:dyDescent="0.15">
      <c r="D403" s="98"/>
      <c r="E403" s="98"/>
      <c r="F403" s="98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</row>
    <row r="404" spans="4:18" s="33" customFormat="1" x14ac:dyDescent="0.15">
      <c r="D404" s="98"/>
      <c r="E404" s="98"/>
      <c r="F404" s="98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</row>
    <row r="405" spans="4:18" s="33" customFormat="1" x14ac:dyDescent="0.15">
      <c r="D405" s="98"/>
      <c r="E405" s="98"/>
      <c r="F405" s="98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</row>
    <row r="406" spans="4:18" s="33" customFormat="1" x14ac:dyDescent="0.15">
      <c r="D406" s="98"/>
      <c r="E406" s="98"/>
      <c r="F406" s="98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</row>
    <row r="407" spans="4:18" s="33" customFormat="1" x14ac:dyDescent="0.15">
      <c r="D407" s="98"/>
      <c r="E407" s="98"/>
      <c r="F407" s="98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</row>
    <row r="408" spans="4:18" s="33" customFormat="1" x14ac:dyDescent="0.15">
      <c r="D408" s="98"/>
      <c r="E408" s="98"/>
      <c r="F408" s="98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</row>
    <row r="409" spans="4:18" s="33" customFormat="1" x14ac:dyDescent="0.15">
      <c r="D409" s="98"/>
      <c r="E409" s="98"/>
      <c r="F409" s="98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</row>
    <row r="410" spans="4:18" s="33" customFormat="1" x14ac:dyDescent="0.15">
      <c r="D410" s="98"/>
      <c r="E410" s="98"/>
      <c r="F410" s="98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</row>
    <row r="411" spans="4:18" s="33" customFormat="1" x14ac:dyDescent="0.15">
      <c r="D411" s="98"/>
      <c r="E411" s="98"/>
      <c r="F411" s="98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</row>
    <row r="412" spans="4:18" s="33" customFormat="1" x14ac:dyDescent="0.15">
      <c r="D412" s="98"/>
      <c r="E412" s="98"/>
      <c r="F412" s="98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</row>
    <row r="413" spans="4:18" s="33" customFormat="1" x14ac:dyDescent="0.15">
      <c r="D413" s="98"/>
      <c r="E413" s="98"/>
      <c r="F413" s="98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</row>
    <row r="414" spans="4:18" s="33" customFormat="1" x14ac:dyDescent="0.15">
      <c r="D414" s="98"/>
      <c r="E414" s="98"/>
      <c r="F414" s="98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</row>
    <row r="415" spans="4:18" s="33" customFormat="1" x14ac:dyDescent="0.15">
      <c r="D415" s="98"/>
      <c r="E415" s="98"/>
      <c r="F415" s="98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</row>
    <row r="416" spans="4:18" s="33" customFormat="1" x14ac:dyDescent="0.15">
      <c r="D416" s="98"/>
      <c r="E416" s="98"/>
      <c r="F416" s="98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</row>
    <row r="417" spans="4:18" s="33" customFormat="1" x14ac:dyDescent="0.15">
      <c r="D417" s="98"/>
      <c r="E417" s="98"/>
      <c r="F417" s="98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</row>
    <row r="418" spans="4:18" s="33" customFormat="1" x14ac:dyDescent="0.15">
      <c r="D418" s="98"/>
      <c r="E418" s="98"/>
      <c r="F418" s="98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</row>
    <row r="419" spans="4:18" s="33" customFormat="1" x14ac:dyDescent="0.15">
      <c r="D419" s="98"/>
      <c r="E419" s="98"/>
      <c r="F419" s="98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</row>
    <row r="420" spans="4:18" s="33" customFormat="1" x14ac:dyDescent="0.15">
      <c r="D420" s="98"/>
      <c r="E420" s="98"/>
      <c r="F420" s="98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</row>
    <row r="421" spans="4:18" s="33" customFormat="1" x14ac:dyDescent="0.15">
      <c r="D421" s="98"/>
      <c r="E421" s="98"/>
      <c r="F421" s="98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</row>
    <row r="422" spans="4:18" s="33" customFormat="1" x14ac:dyDescent="0.15">
      <c r="D422" s="98"/>
      <c r="E422" s="98"/>
      <c r="F422" s="98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</row>
    <row r="423" spans="4:18" s="33" customFormat="1" x14ac:dyDescent="0.15">
      <c r="D423" s="98"/>
      <c r="E423" s="98"/>
      <c r="F423" s="98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</row>
    <row r="424" spans="4:18" s="33" customFormat="1" x14ac:dyDescent="0.15">
      <c r="D424" s="98"/>
      <c r="E424" s="98"/>
      <c r="F424" s="98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</row>
    <row r="425" spans="4:18" s="33" customFormat="1" x14ac:dyDescent="0.15">
      <c r="D425" s="98"/>
      <c r="E425" s="98"/>
      <c r="F425" s="98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</row>
    <row r="426" spans="4:18" s="33" customFormat="1" x14ac:dyDescent="0.15">
      <c r="D426" s="98"/>
      <c r="E426" s="98"/>
      <c r="F426" s="98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</row>
    <row r="427" spans="4:18" s="33" customFormat="1" x14ac:dyDescent="0.15">
      <c r="D427" s="98"/>
      <c r="E427" s="98"/>
      <c r="F427" s="98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</row>
    <row r="428" spans="4:18" s="33" customFormat="1" x14ac:dyDescent="0.15">
      <c r="D428" s="98"/>
      <c r="E428" s="98"/>
      <c r="F428" s="98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</row>
    <row r="429" spans="4:18" s="33" customFormat="1" x14ac:dyDescent="0.15">
      <c r="D429" s="98"/>
      <c r="E429" s="98"/>
      <c r="F429" s="98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</row>
    <row r="430" spans="4:18" s="33" customFormat="1" x14ac:dyDescent="0.15">
      <c r="D430" s="98"/>
      <c r="E430" s="98"/>
      <c r="F430" s="98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</row>
    <row r="431" spans="4:18" s="33" customFormat="1" x14ac:dyDescent="0.15">
      <c r="D431" s="98"/>
      <c r="E431" s="98"/>
      <c r="F431" s="98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</row>
    <row r="432" spans="4:18" s="33" customFormat="1" x14ac:dyDescent="0.15">
      <c r="D432" s="98"/>
      <c r="E432" s="98"/>
      <c r="F432" s="98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</row>
    <row r="433" spans="4:18" s="33" customFormat="1" x14ac:dyDescent="0.15">
      <c r="D433" s="98"/>
      <c r="E433" s="98"/>
      <c r="F433" s="98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</row>
    <row r="434" spans="4:18" s="33" customFormat="1" x14ac:dyDescent="0.15">
      <c r="D434" s="98"/>
      <c r="E434" s="98"/>
      <c r="F434" s="98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</row>
    <row r="435" spans="4:18" s="33" customFormat="1" x14ac:dyDescent="0.15">
      <c r="D435" s="98"/>
      <c r="E435" s="98"/>
      <c r="F435" s="98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</row>
    <row r="436" spans="4:18" s="33" customFormat="1" x14ac:dyDescent="0.15">
      <c r="D436" s="98"/>
      <c r="E436" s="98"/>
      <c r="F436" s="98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</row>
    <row r="437" spans="4:18" s="33" customFormat="1" x14ac:dyDescent="0.15">
      <c r="D437" s="98"/>
      <c r="E437" s="98"/>
      <c r="F437" s="98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</row>
    <row r="438" spans="4:18" s="33" customFormat="1" x14ac:dyDescent="0.15">
      <c r="D438" s="98"/>
      <c r="E438" s="98"/>
      <c r="F438" s="98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</row>
    <row r="439" spans="4:18" s="33" customFormat="1" x14ac:dyDescent="0.15">
      <c r="D439" s="98"/>
      <c r="E439" s="98"/>
      <c r="F439" s="98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</row>
    <row r="440" spans="4:18" s="33" customFormat="1" x14ac:dyDescent="0.15">
      <c r="D440" s="98"/>
      <c r="E440" s="98"/>
      <c r="F440" s="98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</row>
    <row r="441" spans="4:18" s="33" customFormat="1" x14ac:dyDescent="0.15">
      <c r="D441" s="98"/>
      <c r="E441" s="98"/>
      <c r="F441" s="98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</row>
    <row r="442" spans="4:18" s="33" customFormat="1" x14ac:dyDescent="0.15">
      <c r="D442" s="98"/>
      <c r="E442" s="98"/>
      <c r="F442" s="98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</row>
    <row r="443" spans="4:18" s="33" customFormat="1" x14ac:dyDescent="0.15">
      <c r="D443" s="98"/>
      <c r="E443" s="98"/>
      <c r="F443" s="98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</row>
    <row r="444" spans="4:18" s="33" customFormat="1" x14ac:dyDescent="0.15">
      <c r="D444" s="98"/>
      <c r="E444" s="98"/>
      <c r="F444" s="98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</row>
    <row r="445" spans="4:18" s="33" customFormat="1" x14ac:dyDescent="0.15">
      <c r="D445" s="98"/>
      <c r="E445" s="98"/>
      <c r="F445" s="98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</row>
    <row r="446" spans="4:18" s="33" customFormat="1" x14ac:dyDescent="0.15">
      <c r="D446" s="98"/>
      <c r="E446" s="98"/>
      <c r="F446" s="98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</row>
    <row r="447" spans="4:18" s="33" customFormat="1" x14ac:dyDescent="0.15">
      <c r="D447" s="98"/>
      <c r="E447" s="98"/>
      <c r="F447" s="98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</row>
    <row r="448" spans="4:18" s="33" customFormat="1" x14ac:dyDescent="0.15">
      <c r="D448" s="98"/>
      <c r="E448" s="98"/>
      <c r="F448" s="98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</row>
    <row r="449" spans="4:18" s="33" customFormat="1" x14ac:dyDescent="0.15">
      <c r="D449" s="98"/>
      <c r="E449" s="98"/>
      <c r="F449" s="98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</row>
    <row r="450" spans="4:18" s="33" customFormat="1" x14ac:dyDescent="0.15">
      <c r="D450" s="98"/>
      <c r="E450" s="98"/>
      <c r="F450" s="98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</row>
    <row r="451" spans="4:18" s="33" customFormat="1" x14ac:dyDescent="0.15">
      <c r="D451" s="98"/>
      <c r="E451" s="98"/>
      <c r="F451" s="98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</row>
    <row r="452" spans="4:18" s="33" customFormat="1" x14ac:dyDescent="0.15">
      <c r="D452" s="98"/>
      <c r="E452" s="98"/>
      <c r="F452" s="98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</row>
    <row r="453" spans="4:18" s="33" customFormat="1" x14ac:dyDescent="0.15">
      <c r="D453" s="98"/>
      <c r="E453" s="98"/>
      <c r="F453" s="98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</row>
    <row r="454" spans="4:18" s="33" customFormat="1" x14ac:dyDescent="0.15">
      <c r="D454" s="98"/>
      <c r="E454" s="98"/>
      <c r="F454" s="98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</row>
    <row r="455" spans="4:18" s="33" customFormat="1" x14ac:dyDescent="0.15">
      <c r="D455" s="98"/>
      <c r="E455" s="98"/>
      <c r="F455" s="98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</row>
    <row r="456" spans="4:18" s="33" customFormat="1" x14ac:dyDescent="0.15">
      <c r="D456" s="98"/>
      <c r="E456" s="98"/>
      <c r="F456" s="98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</row>
    <row r="457" spans="4:18" s="33" customFormat="1" x14ac:dyDescent="0.15">
      <c r="D457" s="98"/>
      <c r="E457" s="98"/>
      <c r="F457" s="98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</row>
    <row r="458" spans="4:18" s="33" customFormat="1" x14ac:dyDescent="0.15">
      <c r="D458" s="98"/>
      <c r="E458" s="98"/>
      <c r="F458" s="98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</row>
    <row r="459" spans="4:18" s="33" customFormat="1" x14ac:dyDescent="0.15">
      <c r="D459" s="98"/>
      <c r="E459" s="98"/>
      <c r="F459" s="98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</row>
    <row r="460" spans="4:18" s="33" customFormat="1" x14ac:dyDescent="0.15">
      <c r="D460" s="98"/>
      <c r="E460" s="98"/>
      <c r="F460" s="98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</row>
    <row r="461" spans="4:18" s="33" customFormat="1" x14ac:dyDescent="0.15">
      <c r="D461" s="98"/>
      <c r="E461" s="98"/>
      <c r="F461" s="98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</row>
    <row r="462" spans="4:18" s="33" customFormat="1" x14ac:dyDescent="0.15">
      <c r="D462" s="98"/>
      <c r="E462" s="98"/>
      <c r="F462" s="98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</row>
    <row r="463" spans="4:18" s="33" customFormat="1" x14ac:dyDescent="0.15">
      <c r="D463" s="98"/>
      <c r="E463" s="98"/>
      <c r="F463" s="98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</row>
    <row r="464" spans="4:18" s="33" customFormat="1" x14ac:dyDescent="0.15">
      <c r="D464" s="98"/>
      <c r="E464" s="98"/>
      <c r="F464" s="98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</row>
    <row r="465" spans="4:18" s="33" customFormat="1" x14ac:dyDescent="0.15">
      <c r="D465" s="98"/>
      <c r="E465" s="98"/>
      <c r="F465" s="98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</row>
    <row r="466" spans="4:18" s="33" customFormat="1" x14ac:dyDescent="0.15">
      <c r="D466" s="98"/>
      <c r="E466" s="98"/>
      <c r="F466" s="98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</row>
    <row r="467" spans="4:18" s="33" customFormat="1" x14ac:dyDescent="0.15">
      <c r="D467" s="98"/>
      <c r="E467" s="98"/>
      <c r="F467" s="98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</row>
    <row r="468" spans="4:18" s="33" customFormat="1" x14ac:dyDescent="0.15">
      <c r="D468" s="98"/>
      <c r="E468" s="98"/>
      <c r="F468" s="98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</row>
    <row r="469" spans="4:18" s="33" customFormat="1" x14ac:dyDescent="0.15">
      <c r="D469" s="98"/>
      <c r="E469" s="98"/>
      <c r="F469" s="98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</row>
    <row r="470" spans="4:18" s="33" customFormat="1" x14ac:dyDescent="0.15">
      <c r="D470" s="98"/>
      <c r="E470" s="98"/>
      <c r="F470" s="98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</row>
    <row r="471" spans="4:18" s="33" customFormat="1" x14ac:dyDescent="0.15">
      <c r="D471" s="98"/>
      <c r="E471" s="98"/>
      <c r="F471" s="98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</row>
    <row r="472" spans="4:18" s="33" customFormat="1" x14ac:dyDescent="0.15">
      <c r="D472" s="98"/>
      <c r="E472" s="98"/>
      <c r="F472" s="98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</row>
    <row r="473" spans="4:18" s="33" customFormat="1" x14ac:dyDescent="0.15">
      <c r="D473" s="98"/>
      <c r="E473" s="98"/>
      <c r="F473" s="98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</row>
    <row r="474" spans="4:18" s="33" customFormat="1" x14ac:dyDescent="0.15">
      <c r="D474" s="98"/>
      <c r="E474" s="98"/>
      <c r="F474" s="98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</row>
    <row r="475" spans="4:18" s="33" customFormat="1" x14ac:dyDescent="0.15">
      <c r="D475" s="98"/>
      <c r="E475" s="98"/>
      <c r="F475" s="98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</row>
    <row r="476" spans="4:18" s="33" customFormat="1" x14ac:dyDescent="0.15">
      <c r="D476" s="98"/>
      <c r="E476" s="98"/>
      <c r="F476" s="98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</row>
    <row r="477" spans="4:18" s="33" customFormat="1" x14ac:dyDescent="0.15">
      <c r="D477" s="98"/>
      <c r="E477" s="98"/>
      <c r="F477" s="98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</row>
    <row r="478" spans="4:18" s="33" customFormat="1" x14ac:dyDescent="0.15">
      <c r="D478" s="98"/>
      <c r="E478" s="98"/>
      <c r="F478" s="98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</row>
    <row r="479" spans="4:18" s="33" customFormat="1" x14ac:dyDescent="0.15">
      <c r="D479" s="98"/>
      <c r="E479" s="98"/>
      <c r="F479" s="98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</row>
    <row r="480" spans="4:18" s="33" customFormat="1" x14ac:dyDescent="0.15">
      <c r="D480" s="98"/>
      <c r="E480" s="98"/>
      <c r="F480" s="98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</row>
    <row r="481" spans="4:18" s="33" customFormat="1" x14ac:dyDescent="0.15">
      <c r="D481" s="98"/>
      <c r="E481" s="98"/>
      <c r="F481" s="98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</row>
    <row r="482" spans="4:18" s="33" customFormat="1" x14ac:dyDescent="0.15">
      <c r="D482" s="98"/>
      <c r="E482" s="98"/>
      <c r="F482" s="98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</row>
    <row r="483" spans="4:18" s="33" customFormat="1" x14ac:dyDescent="0.15">
      <c r="D483" s="98"/>
      <c r="E483" s="98"/>
      <c r="F483" s="98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</row>
    <row r="484" spans="4:18" s="33" customFormat="1" x14ac:dyDescent="0.15">
      <c r="D484" s="98"/>
      <c r="E484" s="98"/>
      <c r="F484" s="98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</row>
    <row r="485" spans="4:18" s="33" customFormat="1" x14ac:dyDescent="0.15">
      <c r="D485" s="98"/>
      <c r="E485" s="98"/>
      <c r="F485" s="98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</row>
    <row r="486" spans="4:18" s="33" customFormat="1" x14ac:dyDescent="0.15">
      <c r="D486" s="98"/>
      <c r="E486" s="98"/>
      <c r="F486" s="98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</row>
    <row r="487" spans="4:18" s="33" customFormat="1" x14ac:dyDescent="0.15">
      <c r="D487" s="98"/>
      <c r="E487" s="98"/>
      <c r="F487" s="98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</row>
    <row r="488" spans="4:18" s="33" customFormat="1" x14ac:dyDescent="0.15">
      <c r="D488" s="98"/>
      <c r="E488" s="98"/>
      <c r="F488" s="98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</row>
    <row r="489" spans="4:18" s="33" customFormat="1" x14ac:dyDescent="0.15">
      <c r="D489" s="98"/>
      <c r="E489" s="98"/>
      <c r="F489" s="98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</row>
    <row r="490" spans="4:18" s="33" customFormat="1" x14ac:dyDescent="0.15">
      <c r="D490" s="98"/>
      <c r="E490" s="98"/>
      <c r="F490" s="98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</row>
    <row r="491" spans="4:18" s="33" customFormat="1" x14ac:dyDescent="0.15">
      <c r="D491" s="98"/>
      <c r="E491" s="98"/>
      <c r="F491" s="98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</row>
    <row r="492" spans="4:18" s="33" customFormat="1" x14ac:dyDescent="0.15">
      <c r="D492" s="98"/>
      <c r="E492" s="98"/>
      <c r="F492" s="98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</row>
    <row r="493" spans="4:18" s="33" customFormat="1" x14ac:dyDescent="0.15">
      <c r="D493" s="98"/>
      <c r="E493" s="98"/>
      <c r="F493" s="98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</row>
    <row r="494" spans="4:18" s="33" customFormat="1" x14ac:dyDescent="0.15">
      <c r="D494" s="98"/>
      <c r="E494" s="98"/>
      <c r="F494" s="98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</row>
    <row r="495" spans="4:18" s="33" customFormat="1" x14ac:dyDescent="0.15">
      <c r="D495" s="98"/>
      <c r="E495" s="98"/>
      <c r="F495" s="98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</row>
    <row r="496" spans="4:18" s="33" customFormat="1" x14ac:dyDescent="0.15">
      <c r="D496" s="98"/>
      <c r="E496" s="98"/>
      <c r="F496" s="98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</row>
    <row r="497" spans="4:18" s="33" customFormat="1" x14ac:dyDescent="0.15">
      <c r="D497" s="98"/>
      <c r="E497" s="98"/>
      <c r="F497" s="98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</row>
    <row r="498" spans="4:18" s="33" customFormat="1" x14ac:dyDescent="0.15">
      <c r="D498" s="98"/>
      <c r="E498" s="98"/>
      <c r="F498" s="98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</row>
    <row r="499" spans="4:18" s="33" customFormat="1" x14ac:dyDescent="0.15">
      <c r="D499" s="98"/>
      <c r="E499" s="98"/>
      <c r="F499" s="98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</row>
    <row r="500" spans="4:18" s="33" customFormat="1" x14ac:dyDescent="0.15">
      <c r="D500" s="98"/>
      <c r="E500" s="98"/>
      <c r="F500" s="98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</row>
    <row r="501" spans="4:18" s="33" customFormat="1" x14ac:dyDescent="0.15">
      <c r="D501" s="98"/>
      <c r="E501" s="98"/>
      <c r="F501" s="98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</row>
    <row r="502" spans="4:18" s="33" customFormat="1" x14ac:dyDescent="0.15">
      <c r="D502" s="98"/>
      <c r="E502" s="98"/>
      <c r="F502" s="98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</row>
    <row r="503" spans="4:18" s="33" customFormat="1" x14ac:dyDescent="0.15">
      <c r="D503" s="98"/>
      <c r="E503" s="98"/>
      <c r="F503" s="98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</row>
    <row r="504" spans="4:18" s="33" customFormat="1" x14ac:dyDescent="0.15">
      <c r="D504" s="98"/>
      <c r="E504" s="98"/>
      <c r="F504" s="98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</row>
    <row r="505" spans="4:18" s="33" customFormat="1" x14ac:dyDescent="0.15">
      <c r="D505" s="98"/>
      <c r="E505" s="98"/>
      <c r="F505" s="98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</row>
    <row r="506" spans="4:18" s="33" customFormat="1" x14ac:dyDescent="0.15">
      <c r="D506" s="98"/>
      <c r="E506" s="98"/>
      <c r="F506" s="98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</row>
    <row r="507" spans="4:18" s="33" customFormat="1" x14ac:dyDescent="0.15">
      <c r="D507" s="98"/>
      <c r="E507" s="98"/>
      <c r="F507" s="98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</row>
    <row r="508" spans="4:18" s="33" customFormat="1" x14ac:dyDescent="0.15">
      <c r="D508" s="98"/>
      <c r="E508" s="98"/>
      <c r="F508" s="98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</row>
    <row r="509" spans="4:18" s="33" customFormat="1" x14ac:dyDescent="0.15">
      <c r="D509" s="98"/>
      <c r="E509" s="98"/>
      <c r="F509" s="98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</row>
    <row r="510" spans="4:18" s="33" customFormat="1" x14ac:dyDescent="0.15">
      <c r="D510" s="98"/>
      <c r="E510" s="98"/>
      <c r="F510" s="98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</row>
    <row r="511" spans="4:18" s="33" customFormat="1" x14ac:dyDescent="0.15">
      <c r="D511" s="98"/>
      <c r="E511" s="98"/>
      <c r="F511" s="98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</row>
    <row r="512" spans="4:18" s="33" customFormat="1" x14ac:dyDescent="0.15">
      <c r="D512" s="98"/>
      <c r="E512" s="98"/>
      <c r="F512" s="98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</row>
    <row r="513" spans="4:18" s="33" customFormat="1" x14ac:dyDescent="0.15">
      <c r="D513" s="98"/>
      <c r="E513" s="98"/>
      <c r="F513" s="98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</row>
    <row r="514" spans="4:18" s="33" customFormat="1" x14ac:dyDescent="0.15">
      <c r="D514" s="98"/>
      <c r="E514" s="98"/>
      <c r="F514" s="98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</row>
    <row r="515" spans="4:18" s="33" customFormat="1" x14ac:dyDescent="0.15">
      <c r="D515" s="98"/>
      <c r="E515" s="98"/>
      <c r="F515" s="98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</row>
    <row r="516" spans="4:18" s="33" customFormat="1" x14ac:dyDescent="0.15">
      <c r="D516" s="98"/>
      <c r="E516" s="98"/>
      <c r="F516" s="98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</row>
    <row r="517" spans="4:18" s="33" customFormat="1" x14ac:dyDescent="0.15">
      <c r="D517" s="98"/>
      <c r="E517" s="98"/>
      <c r="F517" s="98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</row>
    <row r="518" spans="4:18" s="33" customFormat="1" x14ac:dyDescent="0.15">
      <c r="D518" s="98"/>
      <c r="E518" s="98"/>
      <c r="F518" s="98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</row>
    <row r="519" spans="4:18" s="33" customFormat="1" x14ac:dyDescent="0.15">
      <c r="D519" s="98"/>
      <c r="E519" s="98"/>
      <c r="F519" s="98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</row>
    <row r="520" spans="4:18" s="33" customFormat="1" x14ac:dyDescent="0.15">
      <c r="D520" s="98"/>
      <c r="E520" s="98"/>
      <c r="F520" s="98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</row>
    <row r="521" spans="4:18" s="33" customFormat="1" x14ac:dyDescent="0.15">
      <c r="D521" s="98"/>
      <c r="E521" s="98"/>
      <c r="F521" s="98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</row>
    <row r="522" spans="4:18" s="33" customFormat="1" x14ac:dyDescent="0.15">
      <c r="D522" s="98"/>
      <c r="E522" s="98"/>
      <c r="F522" s="98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</row>
    <row r="523" spans="4:18" s="33" customFormat="1" x14ac:dyDescent="0.15">
      <c r="D523" s="98"/>
      <c r="E523" s="98"/>
      <c r="F523" s="98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</row>
    <row r="524" spans="4:18" s="33" customFormat="1" x14ac:dyDescent="0.15">
      <c r="D524" s="98"/>
      <c r="E524" s="98"/>
      <c r="F524" s="98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</row>
    <row r="525" spans="4:18" s="33" customFormat="1" x14ac:dyDescent="0.15">
      <c r="D525" s="98"/>
      <c r="E525" s="98"/>
      <c r="F525" s="98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</row>
    <row r="526" spans="4:18" s="33" customFormat="1" x14ac:dyDescent="0.15">
      <c r="D526" s="98"/>
      <c r="E526" s="98"/>
      <c r="F526" s="98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</row>
    <row r="527" spans="4:18" s="33" customFormat="1" x14ac:dyDescent="0.15">
      <c r="D527" s="98"/>
      <c r="E527" s="98"/>
      <c r="F527" s="98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</row>
    <row r="528" spans="4:18" s="33" customFormat="1" x14ac:dyDescent="0.15">
      <c r="D528" s="98"/>
      <c r="E528" s="98"/>
      <c r="F528" s="98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</row>
    <row r="529" spans="4:18" s="33" customFormat="1" x14ac:dyDescent="0.15">
      <c r="D529" s="98"/>
      <c r="E529" s="98"/>
      <c r="F529" s="98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</row>
    <row r="530" spans="4:18" s="33" customFormat="1" x14ac:dyDescent="0.15">
      <c r="D530" s="98"/>
      <c r="E530" s="98"/>
      <c r="F530" s="98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</row>
    <row r="531" spans="4:18" s="33" customFormat="1" x14ac:dyDescent="0.15">
      <c r="D531" s="98"/>
      <c r="E531" s="98"/>
      <c r="F531" s="98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</row>
    <row r="532" spans="4:18" s="33" customFormat="1" x14ac:dyDescent="0.15">
      <c r="D532" s="98"/>
      <c r="E532" s="98"/>
      <c r="F532" s="98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</row>
    <row r="533" spans="4:18" s="33" customFormat="1" x14ac:dyDescent="0.15">
      <c r="D533" s="98"/>
      <c r="E533" s="98"/>
      <c r="F533" s="98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</row>
    <row r="534" spans="4:18" s="33" customFormat="1" x14ac:dyDescent="0.15">
      <c r="D534" s="98"/>
      <c r="E534" s="98"/>
      <c r="F534" s="98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</row>
    <row r="535" spans="4:18" s="33" customFormat="1" x14ac:dyDescent="0.15">
      <c r="D535" s="98"/>
      <c r="E535" s="98"/>
      <c r="F535" s="98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</row>
    <row r="536" spans="4:18" s="33" customFormat="1" x14ac:dyDescent="0.15">
      <c r="D536" s="98"/>
      <c r="E536" s="98"/>
      <c r="F536" s="98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</row>
    <row r="537" spans="4:18" s="33" customFormat="1" x14ac:dyDescent="0.15">
      <c r="D537" s="98"/>
      <c r="E537" s="98"/>
      <c r="F537" s="98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</row>
    <row r="538" spans="4:18" s="33" customFormat="1" x14ac:dyDescent="0.15">
      <c r="D538" s="98"/>
      <c r="E538" s="98"/>
      <c r="F538" s="98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</row>
    <row r="539" spans="4:18" s="33" customFormat="1" x14ac:dyDescent="0.15">
      <c r="D539" s="98"/>
      <c r="E539" s="98"/>
      <c r="F539" s="98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</row>
    <row r="540" spans="4:18" s="33" customFormat="1" x14ac:dyDescent="0.15">
      <c r="D540" s="98"/>
      <c r="E540" s="98"/>
      <c r="F540" s="98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</row>
    <row r="541" spans="4:18" s="33" customFormat="1" x14ac:dyDescent="0.15">
      <c r="D541" s="98"/>
      <c r="E541" s="98"/>
      <c r="F541" s="98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</row>
    <row r="542" spans="4:18" s="33" customFormat="1" x14ac:dyDescent="0.15">
      <c r="D542" s="98"/>
      <c r="E542" s="98"/>
      <c r="F542" s="98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</row>
    <row r="543" spans="4:18" s="33" customFormat="1" x14ac:dyDescent="0.15">
      <c r="D543" s="98"/>
      <c r="E543" s="98"/>
      <c r="F543" s="98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</row>
    <row r="544" spans="4:18" s="33" customFormat="1" x14ac:dyDescent="0.15">
      <c r="D544" s="98"/>
      <c r="E544" s="98"/>
      <c r="F544" s="98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</row>
    <row r="545" spans="4:18" s="33" customFormat="1" x14ac:dyDescent="0.15">
      <c r="D545" s="98"/>
      <c r="E545" s="98"/>
      <c r="F545" s="98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</row>
    <row r="546" spans="4:18" s="33" customFormat="1" x14ac:dyDescent="0.15">
      <c r="D546" s="98"/>
      <c r="E546" s="98"/>
      <c r="F546" s="98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</row>
    <row r="547" spans="4:18" s="33" customFormat="1" x14ac:dyDescent="0.15">
      <c r="D547" s="98"/>
      <c r="E547" s="98"/>
      <c r="F547" s="98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</row>
    <row r="548" spans="4:18" s="33" customFormat="1" x14ac:dyDescent="0.15">
      <c r="D548" s="98"/>
      <c r="E548" s="98"/>
      <c r="F548" s="98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</row>
    <row r="549" spans="4:18" s="33" customFormat="1" x14ac:dyDescent="0.15">
      <c r="D549" s="98"/>
      <c r="E549" s="98"/>
      <c r="F549" s="98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</row>
    <row r="550" spans="4:18" s="33" customFormat="1" x14ac:dyDescent="0.15">
      <c r="D550" s="98"/>
      <c r="E550" s="98"/>
      <c r="F550" s="98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</row>
    <row r="551" spans="4:18" s="33" customFormat="1" x14ac:dyDescent="0.15">
      <c r="D551" s="98"/>
      <c r="E551" s="98"/>
      <c r="F551" s="98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</row>
    <row r="552" spans="4:18" s="33" customFormat="1" x14ac:dyDescent="0.15">
      <c r="D552" s="98"/>
      <c r="E552" s="98"/>
      <c r="F552" s="98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</row>
    <row r="553" spans="4:18" s="33" customFormat="1" x14ac:dyDescent="0.15">
      <c r="D553" s="98"/>
      <c r="E553" s="98"/>
      <c r="F553" s="98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</row>
    <row r="554" spans="4:18" s="33" customFormat="1" x14ac:dyDescent="0.15">
      <c r="D554" s="98"/>
      <c r="E554" s="98"/>
      <c r="F554" s="98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</row>
    <row r="555" spans="4:18" s="33" customFormat="1" x14ac:dyDescent="0.15">
      <c r="D555" s="98"/>
      <c r="E555" s="98"/>
      <c r="F555" s="98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</row>
    <row r="556" spans="4:18" s="33" customFormat="1" x14ac:dyDescent="0.15">
      <c r="D556" s="98"/>
      <c r="E556" s="98"/>
      <c r="F556" s="98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</row>
    <row r="557" spans="4:18" s="33" customFormat="1" x14ac:dyDescent="0.15">
      <c r="D557" s="98"/>
      <c r="E557" s="98"/>
      <c r="F557" s="98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</row>
    <row r="558" spans="4:18" s="33" customFormat="1" x14ac:dyDescent="0.15">
      <c r="D558" s="98"/>
      <c r="E558" s="98"/>
      <c r="F558" s="98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</row>
    <row r="559" spans="4:18" s="33" customFormat="1" x14ac:dyDescent="0.15">
      <c r="D559" s="98"/>
      <c r="E559" s="98"/>
      <c r="F559" s="98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</row>
    <row r="560" spans="4:18" s="33" customFormat="1" x14ac:dyDescent="0.15">
      <c r="D560" s="98"/>
      <c r="E560" s="98"/>
      <c r="F560" s="98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</row>
    <row r="561" spans="4:18" s="33" customFormat="1" x14ac:dyDescent="0.15">
      <c r="D561" s="98"/>
      <c r="E561" s="98"/>
      <c r="F561" s="98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</row>
    <row r="562" spans="4:18" s="33" customFormat="1" x14ac:dyDescent="0.15">
      <c r="D562" s="98"/>
      <c r="E562" s="98"/>
      <c r="F562" s="98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</row>
    <row r="563" spans="4:18" s="33" customFormat="1" x14ac:dyDescent="0.15">
      <c r="D563" s="98"/>
      <c r="E563" s="98"/>
      <c r="F563" s="98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</row>
    <row r="564" spans="4:18" s="33" customFormat="1" x14ac:dyDescent="0.15">
      <c r="D564" s="98"/>
      <c r="E564" s="98"/>
      <c r="F564" s="98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</row>
    <row r="565" spans="4:18" s="33" customFormat="1" x14ac:dyDescent="0.15">
      <c r="D565" s="98"/>
      <c r="E565" s="98"/>
      <c r="F565" s="98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</row>
    <row r="566" spans="4:18" s="33" customFormat="1" x14ac:dyDescent="0.15">
      <c r="D566" s="98"/>
      <c r="E566" s="98"/>
      <c r="F566" s="98"/>
      <c r="G566" s="80"/>
      <c r="H566" s="80"/>
      <c r="I566" s="80"/>
      <c r="J566" s="80"/>
      <c r="K566" s="80"/>
      <c r="L566" s="80"/>
      <c r="M566" s="80"/>
      <c r="N566" s="80"/>
      <c r="O566" s="80"/>
      <c r="P566" s="80"/>
      <c r="Q566" s="80"/>
      <c r="R566" s="80"/>
    </row>
    <row r="567" spans="4:18" s="33" customFormat="1" x14ac:dyDescent="0.15">
      <c r="D567" s="98"/>
      <c r="E567" s="98"/>
      <c r="F567" s="98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  <c r="R567" s="80"/>
    </row>
    <row r="568" spans="4:18" s="33" customFormat="1" x14ac:dyDescent="0.15">
      <c r="D568" s="98"/>
      <c r="E568" s="98"/>
      <c r="F568" s="98"/>
      <c r="G568" s="80"/>
      <c r="H568" s="80"/>
      <c r="I568" s="80"/>
      <c r="J568" s="80"/>
      <c r="K568" s="80"/>
      <c r="L568" s="80"/>
      <c r="M568" s="80"/>
      <c r="N568" s="80"/>
      <c r="O568" s="80"/>
      <c r="P568" s="80"/>
      <c r="Q568" s="80"/>
      <c r="R568" s="80"/>
    </row>
    <row r="569" spans="4:18" s="33" customFormat="1" x14ac:dyDescent="0.15">
      <c r="D569" s="98"/>
      <c r="E569" s="98"/>
      <c r="F569" s="98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80"/>
      <c r="R569" s="80"/>
    </row>
    <row r="570" spans="4:18" s="33" customFormat="1" x14ac:dyDescent="0.15">
      <c r="D570" s="98"/>
      <c r="E570" s="98"/>
      <c r="F570" s="98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  <c r="R570" s="80"/>
    </row>
    <row r="571" spans="4:18" s="33" customFormat="1" x14ac:dyDescent="0.15">
      <c r="D571" s="98"/>
      <c r="E571" s="98"/>
      <c r="F571" s="98"/>
      <c r="G571" s="80"/>
      <c r="H571" s="80"/>
      <c r="I571" s="80"/>
      <c r="J571" s="80"/>
      <c r="K571" s="80"/>
      <c r="L571" s="80"/>
      <c r="M571" s="80"/>
      <c r="N571" s="80"/>
      <c r="O571" s="80"/>
      <c r="P571" s="80"/>
      <c r="Q571" s="80"/>
      <c r="R571" s="80"/>
    </row>
    <row r="572" spans="4:18" s="33" customFormat="1" x14ac:dyDescent="0.15">
      <c r="D572" s="98"/>
      <c r="E572" s="98"/>
      <c r="F572" s="98"/>
      <c r="G572" s="80"/>
      <c r="H572" s="80"/>
      <c r="I572" s="80"/>
      <c r="J572" s="80"/>
      <c r="K572" s="80"/>
      <c r="L572" s="80"/>
      <c r="M572" s="80"/>
      <c r="N572" s="80"/>
      <c r="O572" s="80"/>
      <c r="P572" s="80"/>
      <c r="Q572" s="80"/>
      <c r="R572" s="80"/>
    </row>
    <row r="573" spans="4:18" s="33" customFormat="1" x14ac:dyDescent="0.15">
      <c r="D573" s="98"/>
      <c r="E573" s="98"/>
      <c r="F573" s="98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</row>
    <row r="574" spans="4:18" s="33" customFormat="1" x14ac:dyDescent="0.15">
      <c r="D574" s="98"/>
      <c r="E574" s="98"/>
      <c r="F574" s="98"/>
      <c r="G574" s="80"/>
      <c r="H574" s="80"/>
      <c r="I574" s="80"/>
      <c r="J574" s="80"/>
      <c r="K574" s="80"/>
      <c r="L574" s="80"/>
      <c r="M574" s="80"/>
      <c r="N574" s="80"/>
      <c r="O574" s="80"/>
      <c r="P574" s="80"/>
      <c r="Q574" s="80"/>
      <c r="R574" s="80"/>
    </row>
    <row r="575" spans="4:18" s="33" customFormat="1" x14ac:dyDescent="0.15">
      <c r="D575" s="98"/>
      <c r="E575" s="98"/>
      <c r="F575" s="98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0"/>
      <c r="R575" s="80"/>
    </row>
    <row r="576" spans="4:18" s="33" customFormat="1" x14ac:dyDescent="0.15">
      <c r="D576" s="98"/>
      <c r="E576" s="98"/>
      <c r="F576" s="98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  <c r="R576" s="80"/>
    </row>
    <row r="577" spans="4:18" s="33" customFormat="1" x14ac:dyDescent="0.15">
      <c r="D577" s="98"/>
      <c r="E577" s="98"/>
      <c r="F577" s="98"/>
      <c r="G577" s="80"/>
      <c r="H577" s="80"/>
      <c r="I577" s="80"/>
      <c r="J577" s="80"/>
      <c r="K577" s="80"/>
      <c r="L577" s="80"/>
      <c r="M577" s="80"/>
      <c r="N577" s="80"/>
      <c r="O577" s="80"/>
      <c r="P577" s="80"/>
      <c r="Q577" s="80"/>
      <c r="R577" s="80"/>
    </row>
    <row r="578" spans="4:18" s="33" customFormat="1" x14ac:dyDescent="0.15">
      <c r="D578" s="98"/>
      <c r="E578" s="98"/>
      <c r="F578" s="98"/>
      <c r="G578" s="80"/>
      <c r="H578" s="80"/>
      <c r="I578" s="80"/>
      <c r="J578" s="80"/>
      <c r="K578" s="80"/>
      <c r="L578" s="80"/>
      <c r="M578" s="80"/>
      <c r="N578" s="80"/>
      <c r="O578" s="80"/>
      <c r="P578" s="80"/>
      <c r="Q578" s="80"/>
      <c r="R578" s="80"/>
    </row>
    <row r="579" spans="4:18" s="33" customFormat="1" x14ac:dyDescent="0.15">
      <c r="D579" s="98"/>
      <c r="E579" s="98"/>
      <c r="F579" s="98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</row>
    <row r="580" spans="4:18" s="33" customFormat="1" x14ac:dyDescent="0.15">
      <c r="D580" s="98"/>
      <c r="E580" s="98"/>
      <c r="F580" s="98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  <c r="R580" s="80"/>
    </row>
    <row r="581" spans="4:18" s="33" customFormat="1" x14ac:dyDescent="0.15">
      <c r="D581" s="98"/>
      <c r="E581" s="98"/>
      <c r="F581" s="98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  <c r="R581" s="80"/>
    </row>
    <row r="582" spans="4:18" s="33" customFormat="1" x14ac:dyDescent="0.15">
      <c r="D582" s="98"/>
      <c r="E582" s="98"/>
      <c r="F582" s="98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</row>
    <row r="583" spans="4:18" s="33" customFormat="1" x14ac:dyDescent="0.15">
      <c r="D583" s="98"/>
      <c r="E583" s="98"/>
      <c r="F583" s="98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</row>
    <row r="584" spans="4:18" s="33" customFormat="1" x14ac:dyDescent="0.15">
      <c r="D584" s="98"/>
      <c r="E584" s="98"/>
      <c r="F584" s="98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</row>
    <row r="585" spans="4:18" s="33" customFormat="1" x14ac:dyDescent="0.15">
      <c r="D585" s="98"/>
      <c r="E585" s="98"/>
      <c r="F585" s="98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</row>
    <row r="586" spans="4:18" s="33" customFormat="1" x14ac:dyDescent="0.15">
      <c r="D586" s="98"/>
      <c r="E586" s="98"/>
      <c r="F586" s="98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</row>
    <row r="587" spans="4:18" s="33" customFormat="1" x14ac:dyDescent="0.15">
      <c r="D587" s="98"/>
      <c r="E587" s="98"/>
      <c r="F587" s="98"/>
      <c r="G587" s="80"/>
      <c r="H587" s="80"/>
      <c r="I587" s="80"/>
      <c r="J587" s="80"/>
      <c r="K587" s="80"/>
      <c r="L587" s="80"/>
      <c r="M587" s="80"/>
      <c r="N587" s="80"/>
      <c r="O587" s="80"/>
      <c r="P587" s="80"/>
      <c r="Q587" s="80"/>
      <c r="R587" s="80"/>
    </row>
    <row r="588" spans="4:18" s="33" customFormat="1" x14ac:dyDescent="0.15">
      <c r="D588" s="98"/>
      <c r="E588" s="98"/>
      <c r="F588" s="98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</row>
    <row r="589" spans="4:18" s="33" customFormat="1" x14ac:dyDescent="0.15">
      <c r="D589" s="98"/>
      <c r="E589" s="98"/>
      <c r="F589" s="98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</row>
    <row r="590" spans="4:18" s="33" customFormat="1" x14ac:dyDescent="0.15">
      <c r="D590" s="98"/>
      <c r="E590" s="98"/>
      <c r="F590" s="98"/>
      <c r="G590" s="80"/>
      <c r="H590" s="80"/>
      <c r="I590" s="80"/>
      <c r="J590" s="80"/>
      <c r="K590" s="80"/>
      <c r="L590" s="80"/>
      <c r="M590" s="80"/>
      <c r="N590" s="80"/>
      <c r="O590" s="80"/>
      <c r="P590" s="80"/>
      <c r="Q590" s="80"/>
      <c r="R590" s="80"/>
    </row>
    <row r="591" spans="4:18" s="33" customFormat="1" x14ac:dyDescent="0.15">
      <c r="D591" s="98"/>
      <c r="E591" s="98"/>
      <c r="F591" s="98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</row>
    <row r="592" spans="4:18" s="33" customFormat="1" x14ac:dyDescent="0.15">
      <c r="D592" s="98"/>
      <c r="E592" s="98"/>
      <c r="F592" s="98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</row>
    <row r="593" spans="4:18" s="33" customFormat="1" x14ac:dyDescent="0.15">
      <c r="D593" s="98"/>
      <c r="E593" s="98"/>
      <c r="F593" s="98"/>
      <c r="G593" s="80"/>
      <c r="H593" s="80"/>
      <c r="I593" s="80"/>
      <c r="J593" s="80"/>
      <c r="K593" s="80"/>
      <c r="L593" s="80"/>
      <c r="M593" s="80"/>
      <c r="N593" s="80"/>
      <c r="O593" s="80"/>
      <c r="P593" s="80"/>
      <c r="Q593" s="80"/>
      <c r="R593" s="80"/>
    </row>
    <row r="594" spans="4:18" s="33" customFormat="1" x14ac:dyDescent="0.15">
      <c r="D594" s="98"/>
      <c r="E594" s="98"/>
      <c r="F594" s="98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</row>
    <row r="595" spans="4:18" s="33" customFormat="1" x14ac:dyDescent="0.15">
      <c r="D595" s="98"/>
      <c r="E595" s="98"/>
      <c r="F595" s="98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</row>
    <row r="596" spans="4:18" s="33" customFormat="1" x14ac:dyDescent="0.15">
      <c r="D596" s="98"/>
      <c r="E596" s="98"/>
      <c r="F596" s="98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  <c r="R596" s="80"/>
    </row>
    <row r="597" spans="4:18" s="33" customFormat="1" x14ac:dyDescent="0.15">
      <c r="D597" s="98"/>
      <c r="E597" s="98"/>
      <c r="F597" s="98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</row>
    <row r="598" spans="4:18" s="33" customFormat="1" x14ac:dyDescent="0.15">
      <c r="D598" s="98"/>
      <c r="E598" s="98"/>
      <c r="F598" s="98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  <c r="R598" s="80"/>
    </row>
    <row r="599" spans="4:18" s="33" customFormat="1" x14ac:dyDescent="0.15">
      <c r="D599" s="98"/>
      <c r="E599" s="98"/>
      <c r="F599" s="98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</row>
    <row r="600" spans="4:18" s="33" customFormat="1" x14ac:dyDescent="0.15">
      <c r="D600" s="98"/>
      <c r="E600" s="98"/>
      <c r="F600" s="98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</row>
    <row r="601" spans="4:18" s="33" customFormat="1" x14ac:dyDescent="0.15">
      <c r="D601" s="98"/>
      <c r="E601" s="98"/>
      <c r="F601" s="98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  <c r="R601" s="80"/>
    </row>
    <row r="602" spans="4:18" s="33" customFormat="1" x14ac:dyDescent="0.15">
      <c r="D602" s="98"/>
      <c r="E602" s="98"/>
      <c r="F602" s="98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  <c r="R602" s="80"/>
    </row>
    <row r="603" spans="4:18" s="33" customFormat="1" x14ac:dyDescent="0.15">
      <c r="D603" s="98"/>
      <c r="E603" s="98"/>
      <c r="F603" s="98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</row>
    <row r="604" spans="4:18" s="33" customFormat="1" x14ac:dyDescent="0.15">
      <c r="D604" s="98"/>
      <c r="E604" s="98"/>
      <c r="F604" s="98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  <c r="R604" s="80"/>
    </row>
    <row r="605" spans="4:18" s="33" customFormat="1" x14ac:dyDescent="0.15">
      <c r="D605" s="98"/>
      <c r="E605" s="98"/>
      <c r="F605" s="98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  <c r="R605" s="80"/>
    </row>
    <row r="606" spans="4:18" s="33" customFormat="1" x14ac:dyDescent="0.15">
      <c r="D606" s="98"/>
      <c r="E606" s="98"/>
      <c r="F606" s="98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</row>
    <row r="607" spans="4:18" s="33" customFormat="1" x14ac:dyDescent="0.15">
      <c r="D607" s="98"/>
      <c r="E607" s="98"/>
      <c r="F607" s="98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</row>
    <row r="608" spans="4:18" s="33" customFormat="1" x14ac:dyDescent="0.15">
      <c r="D608" s="98"/>
      <c r="E608" s="98"/>
      <c r="F608" s="98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</row>
    <row r="609" spans="4:18" s="33" customFormat="1" x14ac:dyDescent="0.15">
      <c r="D609" s="98"/>
      <c r="E609" s="98"/>
      <c r="F609" s="98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  <c r="R609" s="80"/>
    </row>
    <row r="610" spans="4:18" s="33" customFormat="1" x14ac:dyDescent="0.15">
      <c r="D610" s="98"/>
      <c r="E610" s="98"/>
      <c r="F610" s="98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</row>
    <row r="611" spans="4:18" s="33" customFormat="1" x14ac:dyDescent="0.15">
      <c r="D611" s="98"/>
      <c r="E611" s="98"/>
      <c r="F611" s="98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</row>
    <row r="612" spans="4:18" s="33" customFormat="1" x14ac:dyDescent="0.15">
      <c r="D612" s="98"/>
      <c r="E612" s="98"/>
      <c r="F612" s="98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</row>
    <row r="613" spans="4:18" s="33" customFormat="1" x14ac:dyDescent="0.15">
      <c r="D613" s="98"/>
      <c r="E613" s="98"/>
      <c r="F613" s="98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</row>
    <row r="614" spans="4:18" s="33" customFormat="1" x14ac:dyDescent="0.15">
      <c r="D614" s="98"/>
      <c r="E614" s="98"/>
      <c r="F614" s="98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</row>
    <row r="615" spans="4:18" s="33" customFormat="1" x14ac:dyDescent="0.15">
      <c r="D615" s="98"/>
      <c r="E615" s="98"/>
      <c r="F615" s="98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</row>
    <row r="616" spans="4:18" s="33" customFormat="1" x14ac:dyDescent="0.15">
      <c r="D616" s="98"/>
      <c r="E616" s="98"/>
      <c r="F616" s="98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  <c r="R616" s="80"/>
    </row>
    <row r="617" spans="4:18" s="33" customFormat="1" x14ac:dyDescent="0.15">
      <c r="D617" s="98"/>
      <c r="E617" s="98"/>
      <c r="F617" s="98"/>
      <c r="G617" s="80"/>
      <c r="H617" s="80"/>
      <c r="I617" s="80"/>
      <c r="J617" s="80"/>
      <c r="K617" s="80"/>
      <c r="L617" s="80"/>
      <c r="M617" s="80"/>
      <c r="N617" s="80"/>
      <c r="O617" s="80"/>
      <c r="P617" s="80"/>
      <c r="Q617" s="80"/>
      <c r="R617" s="80"/>
    </row>
    <row r="618" spans="4:18" s="33" customFormat="1" x14ac:dyDescent="0.15">
      <c r="D618" s="98"/>
      <c r="E618" s="98"/>
      <c r="F618" s="98"/>
      <c r="G618" s="80"/>
      <c r="H618" s="80"/>
      <c r="I618" s="80"/>
      <c r="J618" s="80"/>
      <c r="K618" s="80"/>
      <c r="L618" s="80"/>
      <c r="M618" s="80"/>
      <c r="N618" s="80"/>
      <c r="O618" s="80"/>
      <c r="P618" s="80"/>
      <c r="Q618" s="80"/>
      <c r="R618" s="80"/>
    </row>
    <row r="619" spans="4:18" s="33" customFormat="1" x14ac:dyDescent="0.15">
      <c r="D619" s="98"/>
      <c r="E619" s="98"/>
      <c r="F619" s="98"/>
      <c r="G619" s="80"/>
      <c r="H619" s="80"/>
      <c r="I619" s="80"/>
      <c r="J619" s="80"/>
      <c r="K619" s="80"/>
      <c r="L619" s="80"/>
      <c r="M619" s="80"/>
      <c r="N619" s="80"/>
      <c r="O619" s="80"/>
      <c r="P619" s="80"/>
      <c r="Q619" s="80"/>
      <c r="R619" s="80"/>
    </row>
    <row r="620" spans="4:18" s="33" customFormat="1" x14ac:dyDescent="0.15">
      <c r="D620" s="98"/>
      <c r="E620" s="98"/>
      <c r="F620" s="98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80"/>
      <c r="R620" s="80"/>
    </row>
    <row r="621" spans="4:18" s="33" customFormat="1" x14ac:dyDescent="0.15">
      <c r="D621" s="98"/>
      <c r="E621" s="98"/>
      <c r="F621" s="98"/>
      <c r="G621" s="80"/>
      <c r="H621" s="80"/>
      <c r="I621" s="80"/>
      <c r="J621" s="80"/>
      <c r="K621" s="80"/>
      <c r="L621" s="80"/>
      <c r="M621" s="80"/>
      <c r="N621" s="80"/>
      <c r="O621" s="80"/>
      <c r="P621" s="80"/>
      <c r="Q621" s="80"/>
      <c r="R621" s="80"/>
    </row>
    <row r="622" spans="4:18" s="33" customFormat="1" x14ac:dyDescent="0.15">
      <c r="D622" s="98"/>
      <c r="E622" s="98"/>
      <c r="F622" s="98"/>
      <c r="G622" s="80"/>
      <c r="H622" s="80"/>
      <c r="I622" s="80"/>
      <c r="J622" s="80"/>
      <c r="K622" s="80"/>
      <c r="L622" s="80"/>
      <c r="M622" s="80"/>
      <c r="N622" s="80"/>
      <c r="O622" s="80"/>
      <c r="P622" s="80"/>
      <c r="Q622" s="80"/>
      <c r="R622" s="80"/>
    </row>
    <row r="623" spans="4:18" s="33" customFormat="1" x14ac:dyDescent="0.15">
      <c r="D623" s="98"/>
      <c r="E623" s="98"/>
      <c r="F623" s="98"/>
      <c r="G623" s="80"/>
      <c r="H623" s="80"/>
      <c r="I623" s="80"/>
      <c r="J623" s="80"/>
      <c r="K623" s="80"/>
      <c r="L623" s="80"/>
      <c r="M623" s="80"/>
      <c r="N623" s="80"/>
      <c r="O623" s="80"/>
      <c r="P623" s="80"/>
      <c r="Q623" s="80"/>
      <c r="R623" s="80"/>
    </row>
    <row r="624" spans="4:18" s="33" customFormat="1" x14ac:dyDescent="0.15">
      <c r="D624" s="98"/>
      <c r="E624" s="98"/>
      <c r="F624" s="98"/>
      <c r="G624" s="80"/>
      <c r="H624" s="80"/>
      <c r="I624" s="80"/>
      <c r="J624" s="80"/>
      <c r="K624" s="80"/>
      <c r="L624" s="80"/>
      <c r="M624" s="80"/>
      <c r="N624" s="80"/>
      <c r="O624" s="80"/>
      <c r="P624" s="80"/>
      <c r="Q624" s="80"/>
      <c r="R624" s="80"/>
    </row>
    <row r="625" spans="4:18" s="33" customFormat="1" x14ac:dyDescent="0.15">
      <c r="D625" s="98"/>
      <c r="E625" s="98"/>
      <c r="F625" s="98"/>
      <c r="G625" s="80"/>
      <c r="H625" s="80"/>
      <c r="I625" s="80"/>
      <c r="J625" s="80"/>
      <c r="K625" s="80"/>
      <c r="L625" s="80"/>
      <c r="M625" s="80"/>
      <c r="N625" s="80"/>
      <c r="O625" s="80"/>
      <c r="P625" s="80"/>
      <c r="Q625" s="80"/>
      <c r="R625" s="80"/>
    </row>
    <row r="626" spans="4:18" s="33" customFormat="1" x14ac:dyDescent="0.15">
      <c r="D626" s="98"/>
      <c r="E626" s="98"/>
      <c r="F626" s="98"/>
      <c r="G626" s="80"/>
      <c r="H626" s="80"/>
      <c r="I626" s="80"/>
      <c r="J626" s="80"/>
      <c r="K626" s="80"/>
      <c r="L626" s="80"/>
      <c r="M626" s="80"/>
      <c r="N626" s="80"/>
      <c r="O626" s="80"/>
      <c r="P626" s="80"/>
      <c r="Q626" s="80"/>
      <c r="R626" s="80"/>
    </row>
    <row r="627" spans="4:18" s="33" customFormat="1" x14ac:dyDescent="0.15">
      <c r="D627" s="98"/>
      <c r="E627" s="98"/>
      <c r="F627" s="98"/>
      <c r="G627" s="80"/>
      <c r="H627" s="80"/>
      <c r="I627" s="80"/>
      <c r="J627" s="80"/>
      <c r="K627" s="80"/>
      <c r="L627" s="80"/>
      <c r="M627" s="80"/>
      <c r="N627" s="80"/>
      <c r="O627" s="80"/>
      <c r="P627" s="80"/>
      <c r="Q627" s="80"/>
      <c r="R627" s="80"/>
    </row>
    <row r="628" spans="4:18" s="33" customFormat="1" x14ac:dyDescent="0.15">
      <c r="D628" s="98"/>
      <c r="E628" s="98"/>
      <c r="F628" s="98"/>
      <c r="G628" s="80"/>
      <c r="H628" s="80"/>
      <c r="I628" s="80"/>
      <c r="J628" s="80"/>
      <c r="K628" s="80"/>
      <c r="L628" s="80"/>
      <c r="M628" s="80"/>
      <c r="N628" s="80"/>
      <c r="O628" s="80"/>
      <c r="P628" s="80"/>
      <c r="Q628" s="80"/>
      <c r="R628" s="80"/>
    </row>
    <row r="629" spans="4:18" s="33" customFormat="1" x14ac:dyDescent="0.15">
      <c r="D629" s="98"/>
      <c r="E629" s="98"/>
      <c r="F629" s="98"/>
      <c r="G629" s="80"/>
      <c r="H629" s="80"/>
      <c r="I629" s="80"/>
      <c r="J629" s="80"/>
      <c r="K629" s="80"/>
      <c r="L629" s="80"/>
      <c r="M629" s="80"/>
      <c r="N629" s="80"/>
      <c r="O629" s="80"/>
      <c r="P629" s="80"/>
      <c r="Q629" s="80"/>
      <c r="R629" s="80"/>
    </row>
    <row r="630" spans="4:18" s="33" customFormat="1" x14ac:dyDescent="0.15">
      <c r="D630" s="98"/>
      <c r="E630" s="98"/>
      <c r="F630" s="98"/>
      <c r="G630" s="80"/>
      <c r="H630" s="80"/>
      <c r="I630" s="80"/>
      <c r="J630" s="80"/>
      <c r="K630" s="80"/>
      <c r="L630" s="80"/>
      <c r="M630" s="80"/>
      <c r="N630" s="80"/>
      <c r="O630" s="80"/>
      <c r="P630" s="80"/>
      <c r="Q630" s="80"/>
      <c r="R630" s="80"/>
    </row>
    <row r="631" spans="4:18" s="33" customFormat="1" x14ac:dyDescent="0.15">
      <c r="D631" s="98"/>
      <c r="E631" s="98"/>
      <c r="F631" s="98"/>
      <c r="G631" s="80"/>
      <c r="H631" s="80"/>
      <c r="I631" s="80"/>
      <c r="J631" s="80"/>
      <c r="K631" s="80"/>
      <c r="L631" s="80"/>
      <c r="M631" s="80"/>
      <c r="N631" s="80"/>
      <c r="O631" s="80"/>
      <c r="P631" s="80"/>
      <c r="Q631" s="80"/>
      <c r="R631" s="80"/>
    </row>
    <row r="632" spans="4:18" s="33" customFormat="1" x14ac:dyDescent="0.15">
      <c r="D632" s="98"/>
      <c r="E632" s="98"/>
      <c r="F632" s="98"/>
      <c r="G632" s="80"/>
      <c r="H632" s="80"/>
      <c r="I632" s="80"/>
      <c r="J632" s="80"/>
      <c r="K632" s="80"/>
      <c r="L632" s="80"/>
      <c r="M632" s="80"/>
      <c r="N632" s="80"/>
      <c r="O632" s="80"/>
      <c r="P632" s="80"/>
      <c r="Q632" s="80"/>
      <c r="R632" s="80"/>
    </row>
    <row r="633" spans="4:18" s="33" customFormat="1" x14ac:dyDescent="0.15">
      <c r="D633" s="98"/>
      <c r="E633" s="98"/>
      <c r="F633" s="98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0"/>
      <c r="R633" s="80"/>
    </row>
    <row r="634" spans="4:18" s="33" customFormat="1" x14ac:dyDescent="0.15">
      <c r="D634" s="98"/>
      <c r="E634" s="98"/>
      <c r="F634" s="98"/>
      <c r="G634" s="80"/>
      <c r="H634" s="80"/>
      <c r="I634" s="80"/>
      <c r="J634" s="80"/>
      <c r="K634" s="80"/>
      <c r="L634" s="80"/>
      <c r="M634" s="80"/>
      <c r="N634" s="80"/>
      <c r="O634" s="80"/>
      <c r="P634" s="80"/>
      <c r="Q634" s="80"/>
      <c r="R634" s="80"/>
    </row>
    <row r="635" spans="4:18" s="33" customFormat="1" x14ac:dyDescent="0.15">
      <c r="D635" s="98"/>
      <c r="E635" s="98"/>
      <c r="F635" s="98"/>
      <c r="G635" s="80"/>
      <c r="H635" s="80"/>
      <c r="I635" s="80"/>
      <c r="J635" s="80"/>
      <c r="K635" s="80"/>
      <c r="L635" s="80"/>
      <c r="M635" s="80"/>
      <c r="N635" s="80"/>
      <c r="O635" s="80"/>
      <c r="P635" s="80"/>
      <c r="Q635" s="80"/>
      <c r="R635" s="80"/>
    </row>
    <row r="636" spans="4:18" s="33" customFormat="1" x14ac:dyDescent="0.15">
      <c r="D636" s="98"/>
      <c r="E636" s="98"/>
      <c r="F636" s="98"/>
      <c r="G636" s="80"/>
      <c r="H636" s="80"/>
      <c r="I636" s="80"/>
      <c r="J636" s="80"/>
      <c r="K636" s="80"/>
      <c r="L636" s="80"/>
      <c r="M636" s="80"/>
      <c r="N636" s="80"/>
      <c r="O636" s="80"/>
      <c r="P636" s="80"/>
      <c r="Q636" s="80"/>
      <c r="R636" s="80"/>
    </row>
    <row r="637" spans="4:18" s="33" customFormat="1" x14ac:dyDescent="0.15">
      <c r="D637" s="98"/>
      <c r="E637" s="98"/>
      <c r="F637" s="98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</row>
    <row r="638" spans="4:18" s="33" customFormat="1" x14ac:dyDescent="0.15">
      <c r="D638" s="98"/>
      <c r="E638" s="98"/>
      <c r="F638" s="98"/>
      <c r="G638" s="80"/>
      <c r="H638" s="80"/>
      <c r="I638" s="80"/>
      <c r="J638" s="80"/>
      <c r="K638" s="80"/>
      <c r="L638" s="80"/>
      <c r="M638" s="80"/>
      <c r="N638" s="80"/>
      <c r="O638" s="80"/>
      <c r="P638" s="80"/>
      <c r="Q638" s="80"/>
      <c r="R638" s="80"/>
    </row>
    <row r="639" spans="4:18" s="33" customFormat="1" x14ac:dyDescent="0.15">
      <c r="D639" s="98"/>
      <c r="E639" s="98"/>
      <c r="F639" s="98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</row>
    <row r="640" spans="4:18" s="33" customFormat="1" x14ac:dyDescent="0.15">
      <c r="D640" s="98"/>
      <c r="E640" s="98"/>
      <c r="F640" s="98"/>
      <c r="G640" s="80"/>
      <c r="H640" s="80"/>
      <c r="I640" s="80"/>
      <c r="J640" s="80"/>
      <c r="K640" s="80"/>
      <c r="L640" s="80"/>
      <c r="M640" s="80"/>
      <c r="N640" s="80"/>
      <c r="O640" s="80"/>
      <c r="P640" s="80"/>
      <c r="Q640" s="80"/>
      <c r="R640" s="80"/>
    </row>
    <row r="641" spans="4:18" s="33" customFormat="1" x14ac:dyDescent="0.15">
      <c r="D641" s="98"/>
      <c r="E641" s="98"/>
      <c r="F641" s="98"/>
      <c r="G641" s="80"/>
      <c r="H641" s="80"/>
      <c r="I641" s="80"/>
      <c r="J641" s="80"/>
      <c r="K641" s="80"/>
      <c r="L641" s="80"/>
      <c r="M641" s="80"/>
      <c r="N641" s="80"/>
      <c r="O641" s="80"/>
      <c r="P641" s="80"/>
      <c r="Q641" s="80"/>
      <c r="R641" s="80"/>
    </row>
    <row r="642" spans="4:18" s="33" customFormat="1" x14ac:dyDescent="0.15">
      <c r="D642" s="98"/>
      <c r="E642" s="98"/>
      <c r="F642" s="98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</row>
    <row r="643" spans="4:18" s="33" customFormat="1" x14ac:dyDescent="0.15">
      <c r="D643" s="98"/>
      <c r="E643" s="98"/>
      <c r="F643" s="98"/>
      <c r="G643" s="80"/>
      <c r="H643" s="80"/>
      <c r="I643" s="80"/>
      <c r="J643" s="80"/>
      <c r="K643" s="80"/>
      <c r="L643" s="80"/>
      <c r="M643" s="80"/>
      <c r="N643" s="80"/>
      <c r="O643" s="80"/>
      <c r="P643" s="80"/>
      <c r="Q643" s="80"/>
      <c r="R643" s="80"/>
    </row>
    <row r="644" spans="4:18" s="33" customFormat="1" x14ac:dyDescent="0.15">
      <c r="D644" s="98"/>
      <c r="E644" s="98"/>
      <c r="F644" s="98"/>
      <c r="G644" s="80"/>
      <c r="H644" s="80"/>
      <c r="I644" s="80"/>
      <c r="J644" s="80"/>
      <c r="K644" s="80"/>
      <c r="L644" s="80"/>
      <c r="M644" s="80"/>
      <c r="N644" s="80"/>
      <c r="O644" s="80"/>
      <c r="P644" s="80"/>
      <c r="Q644" s="80"/>
      <c r="R644" s="80"/>
    </row>
    <row r="645" spans="4:18" s="33" customFormat="1" x14ac:dyDescent="0.15">
      <c r="D645" s="98"/>
      <c r="E645" s="98"/>
      <c r="F645" s="98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</row>
    <row r="646" spans="4:18" s="33" customFormat="1" x14ac:dyDescent="0.15">
      <c r="D646" s="98"/>
      <c r="E646" s="98"/>
      <c r="F646" s="98"/>
      <c r="G646" s="80"/>
      <c r="H646" s="80"/>
      <c r="I646" s="80"/>
      <c r="J646" s="80"/>
      <c r="K646" s="80"/>
      <c r="L646" s="80"/>
      <c r="M646" s="80"/>
      <c r="N646" s="80"/>
      <c r="O646" s="80"/>
      <c r="P646" s="80"/>
      <c r="Q646" s="80"/>
      <c r="R646" s="80"/>
    </row>
    <row r="647" spans="4:18" s="33" customFormat="1" x14ac:dyDescent="0.15">
      <c r="D647" s="98"/>
      <c r="E647" s="98"/>
      <c r="F647" s="98"/>
      <c r="G647" s="80"/>
      <c r="H647" s="80"/>
      <c r="I647" s="80"/>
      <c r="J647" s="80"/>
      <c r="K647" s="80"/>
      <c r="L647" s="80"/>
      <c r="M647" s="80"/>
      <c r="N647" s="80"/>
      <c r="O647" s="80"/>
      <c r="P647" s="80"/>
      <c r="Q647" s="80"/>
      <c r="R647" s="80"/>
    </row>
    <row r="648" spans="4:18" s="33" customFormat="1" x14ac:dyDescent="0.15">
      <c r="D648" s="98"/>
      <c r="E648" s="98"/>
      <c r="F648" s="98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</row>
    <row r="649" spans="4:18" s="33" customFormat="1" x14ac:dyDescent="0.15">
      <c r="D649" s="98"/>
      <c r="E649" s="98"/>
      <c r="F649" s="98"/>
      <c r="G649" s="80"/>
      <c r="H649" s="80"/>
      <c r="I649" s="80"/>
      <c r="J649" s="80"/>
      <c r="K649" s="80"/>
      <c r="L649" s="80"/>
      <c r="M649" s="80"/>
      <c r="N649" s="80"/>
      <c r="O649" s="80"/>
      <c r="P649" s="80"/>
      <c r="Q649" s="80"/>
      <c r="R649" s="80"/>
    </row>
    <row r="650" spans="4:18" s="33" customFormat="1" x14ac:dyDescent="0.15">
      <c r="D650" s="98"/>
      <c r="E650" s="98"/>
      <c r="F650" s="98"/>
      <c r="G650" s="80"/>
      <c r="H650" s="80"/>
      <c r="I650" s="80"/>
      <c r="J650" s="80"/>
      <c r="K650" s="80"/>
      <c r="L650" s="80"/>
      <c r="M650" s="80"/>
      <c r="N650" s="80"/>
      <c r="O650" s="80"/>
      <c r="P650" s="80"/>
      <c r="Q650" s="80"/>
      <c r="R650" s="80"/>
    </row>
    <row r="651" spans="4:18" s="33" customFormat="1" x14ac:dyDescent="0.15">
      <c r="D651" s="98"/>
      <c r="E651" s="98"/>
      <c r="F651" s="98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</row>
    <row r="652" spans="4:18" s="33" customFormat="1" x14ac:dyDescent="0.15">
      <c r="D652" s="98"/>
      <c r="E652" s="98"/>
      <c r="F652" s="98"/>
      <c r="G652" s="80"/>
      <c r="H652" s="80"/>
      <c r="I652" s="80"/>
      <c r="J652" s="80"/>
      <c r="K652" s="80"/>
      <c r="L652" s="80"/>
      <c r="M652" s="80"/>
      <c r="N652" s="80"/>
      <c r="O652" s="80"/>
      <c r="P652" s="80"/>
      <c r="Q652" s="80"/>
      <c r="R652" s="80"/>
    </row>
    <row r="653" spans="4:18" s="33" customFormat="1" x14ac:dyDescent="0.15">
      <c r="D653" s="98"/>
      <c r="E653" s="98"/>
      <c r="F653" s="98"/>
      <c r="G653" s="80"/>
      <c r="H653" s="80"/>
      <c r="I653" s="80"/>
      <c r="J653" s="80"/>
      <c r="K653" s="80"/>
      <c r="L653" s="80"/>
      <c r="M653" s="80"/>
      <c r="N653" s="80"/>
      <c r="O653" s="80"/>
      <c r="P653" s="80"/>
      <c r="Q653" s="80"/>
      <c r="R653" s="80"/>
    </row>
    <row r="654" spans="4:18" s="33" customFormat="1" x14ac:dyDescent="0.15">
      <c r="D654" s="98"/>
      <c r="E654" s="98"/>
      <c r="F654" s="98"/>
      <c r="G654" s="80"/>
      <c r="H654" s="80"/>
      <c r="I654" s="80"/>
      <c r="J654" s="80"/>
      <c r="K654" s="80"/>
      <c r="L654" s="80"/>
      <c r="M654" s="80"/>
      <c r="N654" s="80"/>
      <c r="O654" s="80"/>
      <c r="P654" s="80"/>
      <c r="Q654" s="80"/>
      <c r="R654" s="80"/>
    </row>
    <row r="655" spans="4:18" s="33" customFormat="1" x14ac:dyDescent="0.15">
      <c r="D655" s="98"/>
      <c r="E655" s="98"/>
      <c r="F655" s="98"/>
      <c r="G655" s="80"/>
      <c r="H655" s="80"/>
      <c r="I655" s="80"/>
      <c r="J655" s="80"/>
      <c r="K655" s="80"/>
      <c r="L655" s="80"/>
      <c r="M655" s="80"/>
      <c r="N655" s="80"/>
      <c r="O655" s="80"/>
      <c r="P655" s="80"/>
      <c r="Q655" s="80"/>
      <c r="R655" s="80"/>
    </row>
    <row r="656" spans="4:18" s="33" customFormat="1" x14ac:dyDescent="0.15">
      <c r="D656" s="98"/>
      <c r="E656" s="98"/>
      <c r="F656" s="98"/>
      <c r="G656" s="80"/>
      <c r="H656" s="80"/>
      <c r="I656" s="80"/>
      <c r="J656" s="80"/>
      <c r="K656" s="80"/>
      <c r="L656" s="80"/>
      <c r="M656" s="80"/>
      <c r="N656" s="80"/>
      <c r="O656" s="80"/>
      <c r="P656" s="80"/>
      <c r="Q656" s="80"/>
      <c r="R656" s="80"/>
    </row>
    <row r="657" spans="4:18" s="33" customFormat="1" x14ac:dyDescent="0.15">
      <c r="D657" s="98"/>
      <c r="E657" s="98"/>
      <c r="F657" s="98"/>
      <c r="G657" s="80"/>
      <c r="H657" s="80"/>
      <c r="I657" s="80"/>
      <c r="J657" s="80"/>
      <c r="K657" s="80"/>
      <c r="L657" s="80"/>
      <c r="M657" s="80"/>
      <c r="N657" s="80"/>
      <c r="O657" s="80"/>
      <c r="P657" s="80"/>
      <c r="Q657" s="80"/>
      <c r="R657" s="80"/>
    </row>
    <row r="658" spans="4:18" s="33" customFormat="1" x14ac:dyDescent="0.15">
      <c r="D658" s="98"/>
      <c r="E658" s="98"/>
      <c r="F658" s="98"/>
      <c r="G658" s="80"/>
      <c r="H658" s="80"/>
      <c r="I658" s="80"/>
      <c r="J658" s="80"/>
      <c r="K658" s="80"/>
      <c r="L658" s="80"/>
      <c r="M658" s="80"/>
      <c r="N658" s="80"/>
      <c r="O658" s="80"/>
      <c r="P658" s="80"/>
      <c r="Q658" s="80"/>
      <c r="R658" s="80"/>
    </row>
    <row r="659" spans="4:18" s="33" customFormat="1" x14ac:dyDescent="0.15">
      <c r="D659" s="98"/>
      <c r="E659" s="98"/>
      <c r="F659" s="98"/>
      <c r="G659" s="80"/>
      <c r="H659" s="80"/>
      <c r="I659" s="80"/>
      <c r="J659" s="80"/>
      <c r="K659" s="80"/>
      <c r="L659" s="80"/>
      <c r="M659" s="80"/>
      <c r="N659" s="80"/>
      <c r="O659" s="80"/>
      <c r="P659" s="80"/>
      <c r="Q659" s="80"/>
      <c r="R659" s="80"/>
    </row>
    <row r="660" spans="4:18" s="33" customFormat="1" x14ac:dyDescent="0.15">
      <c r="D660" s="98"/>
      <c r="E660" s="98"/>
      <c r="F660" s="98"/>
      <c r="G660" s="80"/>
      <c r="H660" s="80"/>
      <c r="I660" s="80"/>
      <c r="J660" s="80"/>
      <c r="K660" s="80"/>
      <c r="L660" s="80"/>
      <c r="M660" s="80"/>
      <c r="N660" s="80"/>
      <c r="O660" s="80"/>
      <c r="P660" s="80"/>
      <c r="Q660" s="80"/>
      <c r="R660" s="80"/>
    </row>
    <row r="661" spans="4:18" s="33" customFormat="1" x14ac:dyDescent="0.15">
      <c r="D661" s="98"/>
      <c r="E661" s="98"/>
      <c r="F661" s="98"/>
      <c r="G661" s="80"/>
      <c r="H661" s="80"/>
      <c r="I661" s="80"/>
      <c r="J661" s="80"/>
      <c r="K661" s="80"/>
      <c r="L661" s="80"/>
      <c r="M661" s="80"/>
      <c r="N661" s="80"/>
      <c r="O661" s="80"/>
      <c r="P661" s="80"/>
      <c r="Q661" s="80"/>
      <c r="R661" s="80"/>
    </row>
    <row r="662" spans="4:18" s="33" customFormat="1" x14ac:dyDescent="0.15">
      <c r="D662" s="98"/>
      <c r="E662" s="98"/>
      <c r="F662" s="98"/>
      <c r="G662" s="80"/>
      <c r="H662" s="80"/>
      <c r="I662" s="80"/>
      <c r="J662" s="80"/>
      <c r="K662" s="80"/>
      <c r="L662" s="80"/>
      <c r="M662" s="80"/>
      <c r="N662" s="80"/>
      <c r="O662" s="80"/>
      <c r="P662" s="80"/>
      <c r="Q662" s="80"/>
      <c r="R662" s="80"/>
    </row>
    <row r="663" spans="4:18" s="33" customFormat="1" x14ac:dyDescent="0.15">
      <c r="D663" s="98"/>
      <c r="E663" s="98"/>
      <c r="F663" s="98"/>
      <c r="G663" s="80"/>
      <c r="H663" s="80"/>
      <c r="I663" s="80"/>
      <c r="J663" s="80"/>
      <c r="K663" s="80"/>
      <c r="L663" s="80"/>
      <c r="M663" s="80"/>
      <c r="N663" s="80"/>
      <c r="O663" s="80"/>
      <c r="P663" s="80"/>
      <c r="Q663" s="80"/>
      <c r="R663" s="80"/>
    </row>
    <row r="664" spans="4:18" s="33" customFormat="1" x14ac:dyDescent="0.15">
      <c r="D664" s="98"/>
      <c r="E664" s="98"/>
      <c r="F664" s="98"/>
      <c r="G664" s="80"/>
      <c r="H664" s="80"/>
      <c r="I664" s="80"/>
      <c r="J664" s="80"/>
      <c r="K664" s="80"/>
      <c r="L664" s="80"/>
      <c r="M664" s="80"/>
      <c r="N664" s="80"/>
      <c r="O664" s="80"/>
      <c r="P664" s="80"/>
      <c r="Q664" s="80"/>
      <c r="R664" s="80"/>
    </row>
    <row r="665" spans="4:18" s="33" customFormat="1" x14ac:dyDescent="0.15">
      <c r="D665" s="98"/>
      <c r="E665" s="98"/>
      <c r="F665" s="98"/>
      <c r="G665" s="80"/>
      <c r="H665" s="80"/>
      <c r="I665" s="80"/>
      <c r="J665" s="80"/>
      <c r="K665" s="80"/>
      <c r="L665" s="80"/>
      <c r="M665" s="80"/>
      <c r="N665" s="80"/>
      <c r="O665" s="80"/>
      <c r="P665" s="80"/>
      <c r="Q665" s="80"/>
      <c r="R665" s="80"/>
    </row>
    <row r="666" spans="4:18" s="33" customFormat="1" x14ac:dyDescent="0.15">
      <c r="D666" s="98"/>
      <c r="E666" s="98"/>
      <c r="F666" s="98"/>
      <c r="G666" s="80"/>
      <c r="H666" s="80"/>
      <c r="I666" s="80"/>
      <c r="J666" s="80"/>
      <c r="K666" s="80"/>
      <c r="L666" s="80"/>
      <c r="M666" s="80"/>
      <c r="N666" s="80"/>
      <c r="O666" s="80"/>
      <c r="P666" s="80"/>
      <c r="Q666" s="80"/>
      <c r="R666" s="80"/>
    </row>
    <row r="667" spans="4:18" s="33" customFormat="1" x14ac:dyDescent="0.15">
      <c r="D667" s="98"/>
      <c r="E667" s="98"/>
      <c r="F667" s="98"/>
      <c r="G667" s="80"/>
      <c r="H667" s="80"/>
      <c r="I667" s="80"/>
      <c r="J667" s="80"/>
      <c r="K667" s="80"/>
      <c r="L667" s="80"/>
      <c r="M667" s="80"/>
      <c r="N667" s="80"/>
      <c r="O667" s="80"/>
      <c r="P667" s="80"/>
      <c r="Q667" s="80"/>
      <c r="R667" s="80"/>
    </row>
    <row r="668" spans="4:18" s="33" customFormat="1" x14ac:dyDescent="0.15">
      <c r="D668" s="98"/>
      <c r="E668" s="98"/>
      <c r="F668" s="98"/>
      <c r="G668" s="80"/>
      <c r="H668" s="80"/>
      <c r="I668" s="80"/>
      <c r="J668" s="80"/>
      <c r="K668" s="80"/>
      <c r="L668" s="80"/>
      <c r="M668" s="80"/>
      <c r="N668" s="80"/>
      <c r="O668" s="80"/>
      <c r="P668" s="80"/>
      <c r="Q668" s="80"/>
      <c r="R668" s="80"/>
    </row>
    <row r="669" spans="4:18" s="33" customFormat="1" x14ac:dyDescent="0.15">
      <c r="D669" s="98"/>
      <c r="E669" s="98"/>
      <c r="F669" s="98"/>
      <c r="G669" s="80"/>
      <c r="H669" s="80"/>
      <c r="I669" s="80"/>
      <c r="J669" s="80"/>
      <c r="K669" s="80"/>
      <c r="L669" s="80"/>
      <c r="M669" s="80"/>
      <c r="N669" s="80"/>
      <c r="O669" s="80"/>
      <c r="P669" s="80"/>
      <c r="Q669" s="80"/>
      <c r="R669" s="80"/>
    </row>
    <row r="670" spans="4:18" s="33" customFormat="1" x14ac:dyDescent="0.15">
      <c r="D670" s="98"/>
      <c r="E670" s="98"/>
      <c r="F670" s="98"/>
      <c r="G670" s="80"/>
      <c r="H670" s="80"/>
      <c r="I670" s="80"/>
      <c r="J670" s="80"/>
      <c r="K670" s="80"/>
      <c r="L670" s="80"/>
      <c r="M670" s="80"/>
      <c r="N670" s="80"/>
      <c r="O670" s="80"/>
      <c r="P670" s="80"/>
      <c r="Q670" s="80"/>
      <c r="R670" s="80"/>
    </row>
    <row r="671" spans="4:18" s="33" customFormat="1" x14ac:dyDescent="0.15">
      <c r="D671" s="98"/>
      <c r="E671" s="98"/>
      <c r="F671" s="98"/>
      <c r="G671" s="80"/>
      <c r="H671" s="80"/>
      <c r="I671" s="80"/>
      <c r="J671" s="80"/>
      <c r="K671" s="80"/>
      <c r="L671" s="80"/>
      <c r="M671" s="80"/>
      <c r="N671" s="80"/>
      <c r="O671" s="80"/>
      <c r="P671" s="80"/>
      <c r="Q671" s="80"/>
      <c r="R671" s="80"/>
    </row>
    <row r="672" spans="4:18" s="33" customFormat="1" x14ac:dyDescent="0.15">
      <c r="D672" s="98"/>
      <c r="E672" s="98"/>
      <c r="F672" s="98"/>
      <c r="G672" s="80"/>
      <c r="H672" s="80"/>
      <c r="I672" s="80"/>
      <c r="J672" s="80"/>
      <c r="K672" s="80"/>
      <c r="L672" s="80"/>
      <c r="M672" s="80"/>
      <c r="N672" s="80"/>
      <c r="O672" s="80"/>
      <c r="P672" s="80"/>
      <c r="Q672" s="80"/>
      <c r="R672" s="80"/>
    </row>
    <row r="673" spans="4:18" s="33" customFormat="1" x14ac:dyDescent="0.15">
      <c r="D673" s="98"/>
      <c r="E673" s="98"/>
      <c r="F673" s="98"/>
      <c r="G673" s="80"/>
      <c r="H673" s="80"/>
      <c r="I673" s="80"/>
      <c r="J673" s="80"/>
      <c r="K673" s="80"/>
      <c r="L673" s="80"/>
      <c r="M673" s="80"/>
      <c r="N673" s="80"/>
      <c r="O673" s="80"/>
      <c r="P673" s="80"/>
      <c r="Q673" s="80"/>
      <c r="R673" s="80"/>
    </row>
    <row r="674" spans="4:18" s="33" customFormat="1" x14ac:dyDescent="0.15">
      <c r="D674" s="98"/>
      <c r="E674" s="98"/>
      <c r="F674" s="98"/>
      <c r="G674" s="80"/>
      <c r="H674" s="80"/>
      <c r="I674" s="80"/>
      <c r="J674" s="80"/>
      <c r="K674" s="80"/>
      <c r="L674" s="80"/>
      <c r="M674" s="80"/>
      <c r="N674" s="80"/>
      <c r="O674" s="80"/>
      <c r="P674" s="80"/>
      <c r="Q674" s="80"/>
      <c r="R674" s="80"/>
    </row>
    <row r="675" spans="4:18" s="33" customFormat="1" x14ac:dyDescent="0.15">
      <c r="D675" s="98"/>
      <c r="E675" s="98"/>
      <c r="F675" s="98"/>
      <c r="G675" s="80"/>
      <c r="H675" s="80"/>
      <c r="I675" s="80"/>
      <c r="J675" s="80"/>
      <c r="K675" s="80"/>
      <c r="L675" s="80"/>
      <c r="M675" s="80"/>
      <c r="N675" s="80"/>
      <c r="O675" s="80"/>
      <c r="P675" s="80"/>
      <c r="Q675" s="80"/>
      <c r="R675" s="80"/>
    </row>
    <row r="676" spans="4:18" s="33" customFormat="1" x14ac:dyDescent="0.15">
      <c r="D676" s="98"/>
      <c r="E676" s="98"/>
      <c r="F676" s="98"/>
      <c r="G676" s="80"/>
      <c r="H676" s="80"/>
      <c r="I676" s="80"/>
      <c r="J676" s="80"/>
      <c r="K676" s="80"/>
      <c r="L676" s="80"/>
      <c r="M676" s="80"/>
      <c r="N676" s="80"/>
      <c r="O676" s="80"/>
      <c r="P676" s="80"/>
      <c r="Q676" s="80"/>
      <c r="R676" s="80"/>
    </row>
    <row r="677" spans="4:18" s="33" customFormat="1" x14ac:dyDescent="0.15">
      <c r="D677" s="98"/>
      <c r="E677" s="98"/>
      <c r="F677" s="98"/>
      <c r="G677" s="80"/>
      <c r="H677" s="80"/>
      <c r="I677" s="80"/>
      <c r="J677" s="80"/>
      <c r="K677" s="80"/>
      <c r="L677" s="80"/>
      <c r="M677" s="80"/>
      <c r="N677" s="80"/>
      <c r="O677" s="80"/>
      <c r="P677" s="80"/>
      <c r="Q677" s="80"/>
      <c r="R677" s="80"/>
    </row>
    <row r="678" spans="4:18" s="33" customFormat="1" x14ac:dyDescent="0.15">
      <c r="D678" s="98"/>
      <c r="E678" s="98"/>
      <c r="F678" s="98"/>
      <c r="G678" s="80"/>
      <c r="H678" s="80"/>
      <c r="I678" s="80"/>
      <c r="J678" s="80"/>
      <c r="K678" s="80"/>
      <c r="L678" s="80"/>
      <c r="M678" s="80"/>
      <c r="N678" s="80"/>
      <c r="O678" s="80"/>
      <c r="P678" s="80"/>
      <c r="Q678" s="80"/>
      <c r="R678" s="80"/>
    </row>
    <row r="679" spans="4:18" s="33" customFormat="1" x14ac:dyDescent="0.15">
      <c r="D679" s="98"/>
      <c r="E679" s="98"/>
      <c r="F679" s="98"/>
      <c r="G679" s="80"/>
      <c r="H679" s="80"/>
      <c r="I679" s="80"/>
      <c r="J679" s="80"/>
      <c r="K679" s="80"/>
      <c r="L679" s="80"/>
      <c r="M679" s="80"/>
      <c r="N679" s="80"/>
      <c r="O679" s="80"/>
      <c r="P679" s="80"/>
      <c r="Q679" s="80"/>
      <c r="R679" s="80"/>
    </row>
    <row r="680" spans="4:18" s="33" customFormat="1" x14ac:dyDescent="0.15">
      <c r="D680" s="98"/>
      <c r="E680" s="98"/>
      <c r="F680" s="98"/>
      <c r="G680" s="80"/>
      <c r="H680" s="80"/>
      <c r="I680" s="80"/>
      <c r="J680" s="80"/>
      <c r="K680" s="80"/>
      <c r="L680" s="80"/>
      <c r="M680" s="80"/>
      <c r="N680" s="80"/>
      <c r="O680" s="80"/>
      <c r="P680" s="80"/>
      <c r="Q680" s="80"/>
      <c r="R680" s="80"/>
    </row>
    <row r="681" spans="4:18" s="33" customFormat="1" x14ac:dyDescent="0.15">
      <c r="D681" s="98"/>
      <c r="E681" s="98"/>
      <c r="F681" s="98"/>
      <c r="G681" s="80"/>
      <c r="H681" s="80"/>
      <c r="I681" s="80"/>
      <c r="J681" s="80"/>
      <c r="K681" s="80"/>
      <c r="L681" s="80"/>
      <c r="M681" s="80"/>
      <c r="N681" s="80"/>
      <c r="O681" s="80"/>
      <c r="P681" s="80"/>
      <c r="Q681" s="80"/>
      <c r="R681" s="80"/>
    </row>
    <row r="682" spans="4:18" s="33" customFormat="1" x14ac:dyDescent="0.15">
      <c r="D682" s="98"/>
      <c r="E682" s="98"/>
      <c r="F682" s="98"/>
      <c r="G682" s="80"/>
      <c r="H682" s="80"/>
      <c r="I682" s="80"/>
      <c r="J682" s="80"/>
      <c r="K682" s="80"/>
      <c r="L682" s="80"/>
      <c r="M682" s="80"/>
      <c r="N682" s="80"/>
      <c r="O682" s="80"/>
      <c r="P682" s="80"/>
      <c r="Q682" s="80"/>
      <c r="R682" s="80"/>
    </row>
    <row r="683" spans="4:18" s="33" customFormat="1" x14ac:dyDescent="0.15">
      <c r="D683" s="98"/>
      <c r="E683" s="98"/>
      <c r="F683" s="98"/>
      <c r="G683" s="80"/>
      <c r="H683" s="80"/>
      <c r="I683" s="80"/>
      <c r="J683" s="80"/>
      <c r="K683" s="80"/>
      <c r="L683" s="80"/>
      <c r="M683" s="80"/>
      <c r="N683" s="80"/>
      <c r="O683" s="80"/>
      <c r="P683" s="80"/>
      <c r="Q683" s="80"/>
      <c r="R683" s="80"/>
    </row>
    <row r="684" spans="4:18" s="33" customFormat="1" x14ac:dyDescent="0.15">
      <c r="D684" s="98"/>
      <c r="E684" s="98"/>
      <c r="F684" s="98"/>
      <c r="G684" s="80"/>
      <c r="H684" s="80"/>
      <c r="I684" s="80"/>
      <c r="J684" s="80"/>
      <c r="K684" s="80"/>
      <c r="L684" s="80"/>
      <c r="M684" s="80"/>
      <c r="N684" s="80"/>
      <c r="O684" s="80"/>
      <c r="P684" s="80"/>
      <c r="Q684" s="80"/>
      <c r="R684" s="80"/>
    </row>
    <row r="685" spans="4:18" s="33" customFormat="1" x14ac:dyDescent="0.15">
      <c r="D685" s="98"/>
      <c r="E685" s="98"/>
      <c r="F685" s="98"/>
      <c r="G685" s="80"/>
      <c r="H685" s="80"/>
      <c r="I685" s="80"/>
      <c r="J685" s="80"/>
      <c r="K685" s="80"/>
      <c r="L685" s="80"/>
      <c r="M685" s="80"/>
      <c r="N685" s="80"/>
      <c r="O685" s="80"/>
      <c r="P685" s="80"/>
      <c r="Q685" s="80"/>
      <c r="R685" s="80"/>
    </row>
    <row r="686" spans="4:18" s="33" customFormat="1" x14ac:dyDescent="0.15">
      <c r="D686" s="98"/>
      <c r="E686" s="98"/>
      <c r="F686" s="98"/>
      <c r="G686" s="80"/>
      <c r="H686" s="80"/>
      <c r="I686" s="80"/>
      <c r="J686" s="80"/>
      <c r="K686" s="80"/>
      <c r="L686" s="80"/>
      <c r="M686" s="80"/>
      <c r="N686" s="80"/>
      <c r="O686" s="80"/>
      <c r="P686" s="80"/>
      <c r="Q686" s="80"/>
      <c r="R686" s="80"/>
    </row>
    <row r="687" spans="4:18" s="33" customFormat="1" x14ac:dyDescent="0.15">
      <c r="D687" s="98"/>
      <c r="E687" s="98"/>
      <c r="F687" s="98"/>
      <c r="G687" s="80"/>
      <c r="H687" s="80"/>
      <c r="I687" s="80"/>
      <c r="J687" s="80"/>
      <c r="K687" s="80"/>
      <c r="L687" s="80"/>
      <c r="M687" s="80"/>
      <c r="N687" s="80"/>
      <c r="O687" s="80"/>
      <c r="P687" s="80"/>
      <c r="Q687" s="80"/>
      <c r="R687" s="80"/>
    </row>
    <row r="688" spans="4:18" s="33" customFormat="1" x14ac:dyDescent="0.15">
      <c r="D688" s="98"/>
      <c r="E688" s="98"/>
      <c r="F688" s="98"/>
      <c r="G688" s="80"/>
      <c r="H688" s="80"/>
      <c r="I688" s="80"/>
      <c r="J688" s="80"/>
      <c r="K688" s="80"/>
      <c r="L688" s="80"/>
      <c r="M688" s="80"/>
      <c r="N688" s="80"/>
      <c r="O688" s="80"/>
      <c r="P688" s="80"/>
      <c r="Q688" s="80"/>
      <c r="R688" s="80"/>
    </row>
    <row r="689" spans="4:18" s="33" customFormat="1" x14ac:dyDescent="0.15">
      <c r="D689" s="98"/>
      <c r="E689" s="98"/>
      <c r="F689" s="98"/>
      <c r="G689" s="80"/>
      <c r="H689" s="80"/>
      <c r="I689" s="80"/>
      <c r="J689" s="80"/>
      <c r="K689" s="80"/>
      <c r="L689" s="80"/>
      <c r="M689" s="80"/>
      <c r="N689" s="80"/>
      <c r="O689" s="80"/>
      <c r="P689" s="80"/>
      <c r="Q689" s="80"/>
      <c r="R689" s="80"/>
    </row>
    <row r="690" spans="4:18" s="33" customFormat="1" x14ac:dyDescent="0.15">
      <c r="D690" s="98"/>
      <c r="E690" s="98"/>
      <c r="F690" s="98"/>
      <c r="G690" s="80"/>
      <c r="H690" s="80"/>
      <c r="I690" s="80"/>
      <c r="J690" s="80"/>
      <c r="K690" s="80"/>
      <c r="L690" s="80"/>
      <c r="M690" s="80"/>
      <c r="N690" s="80"/>
      <c r="O690" s="80"/>
      <c r="P690" s="80"/>
      <c r="Q690" s="80"/>
      <c r="R690" s="80"/>
    </row>
    <row r="691" spans="4:18" s="33" customFormat="1" x14ac:dyDescent="0.15">
      <c r="D691" s="98"/>
      <c r="E691" s="98"/>
      <c r="F691" s="98"/>
      <c r="G691" s="80"/>
      <c r="H691" s="80"/>
      <c r="I691" s="80"/>
      <c r="J691" s="80"/>
      <c r="K691" s="80"/>
      <c r="L691" s="80"/>
      <c r="M691" s="80"/>
      <c r="N691" s="80"/>
      <c r="O691" s="80"/>
      <c r="P691" s="80"/>
      <c r="Q691" s="80"/>
      <c r="R691" s="80"/>
    </row>
    <row r="692" spans="4:18" s="33" customFormat="1" x14ac:dyDescent="0.15">
      <c r="D692" s="98"/>
      <c r="E692" s="98"/>
      <c r="F692" s="98"/>
      <c r="G692" s="80"/>
      <c r="H692" s="80"/>
      <c r="I692" s="80"/>
      <c r="J692" s="80"/>
      <c r="K692" s="80"/>
      <c r="L692" s="80"/>
      <c r="M692" s="80"/>
      <c r="N692" s="80"/>
      <c r="O692" s="80"/>
      <c r="P692" s="80"/>
      <c r="Q692" s="80"/>
      <c r="R692" s="80"/>
    </row>
    <row r="693" spans="4:18" s="33" customFormat="1" x14ac:dyDescent="0.15">
      <c r="D693" s="98"/>
      <c r="E693" s="98"/>
      <c r="F693" s="98"/>
      <c r="G693" s="80"/>
      <c r="H693" s="80"/>
      <c r="I693" s="80"/>
      <c r="J693" s="80"/>
      <c r="K693" s="80"/>
      <c r="L693" s="80"/>
      <c r="M693" s="80"/>
      <c r="N693" s="80"/>
      <c r="O693" s="80"/>
      <c r="P693" s="80"/>
      <c r="Q693" s="80"/>
      <c r="R693" s="80"/>
    </row>
    <row r="694" spans="4:18" s="33" customFormat="1" x14ac:dyDescent="0.15">
      <c r="D694" s="98"/>
      <c r="E694" s="98"/>
      <c r="F694" s="98"/>
      <c r="G694" s="80"/>
      <c r="H694" s="80"/>
      <c r="I694" s="80"/>
      <c r="J694" s="80"/>
      <c r="K694" s="80"/>
      <c r="L694" s="80"/>
      <c r="M694" s="80"/>
      <c r="N694" s="80"/>
      <c r="O694" s="80"/>
      <c r="P694" s="80"/>
      <c r="Q694" s="80"/>
      <c r="R694" s="80"/>
    </row>
    <row r="695" spans="4:18" s="33" customFormat="1" x14ac:dyDescent="0.15">
      <c r="D695" s="98"/>
      <c r="E695" s="98"/>
      <c r="F695" s="98"/>
      <c r="G695" s="80"/>
      <c r="H695" s="80"/>
      <c r="I695" s="80"/>
      <c r="J695" s="80"/>
      <c r="K695" s="80"/>
      <c r="L695" s="80"/>
      <c r="M695" s="80"/>
      <c r="N695" s="80"/>
      <c r="O695" s="80"/>
      <c r="P695" s="80"/>
      <c r="Q695" s="80"/>
      <c r="R695" s="80"/>
    </row>
    <row r="696" spans="4:18" s="33" customFormat="1" x14ac:dyDescent="0.15">
      <c r="D696" s="98"/>
      <c r="E696" s="98"/>
      <c r="F696" s="98"/>
      <c r="G696" s="80"/>
      <c r="H696" s="80"/>
      <c r="I696" s="80"/>
      <c r="J696" s="80"/>
      <c r="K696" s="80"/>
      <c r="L696" s="80"/>
      <c r="M696" s="80"/>
      <c r="N696" s="80"/>
      <c r="O696" s="80"/>
      <c r="P696" s="80"/>
      <c r="Q696" s="80"/>
      <c r="R696" s="80"/>
    </row>
    <row r="697" spans="4:18" s="33" customFormat="1" x14ac:dyDescent="0.15">
      <c r="D697" s="98"/>
      <c r="E697" s="98"/>
      <c r="F697" s="98"/>
      <c r="G697" s="80"/>
      <c r="H697" s="80"/>
      <c r="I697" s="80"/>
      <c r="J697" s="80"/>
      <c r="K697" s="80"/>
      <c r="L697" s="80"/>
      <c r="M697" s="80"/>
      <c r="N697" s="80"/>
      <c r="O697" s="80"/>
      <c r="P697" s="80"/>
      <c r="Q697" s="80"/>
      <c r="R697" s="80"/>
    </row>
    <row r="698" spans="4:18" s="33" customFormat="1" x14ac:dyDescent="0.15">
      <c r="D698" s="98"/>
      <c r="E698" s="98"/>
      <c r="F698" s="98"/>
      <c r="G698" s="80"/>
      <c r="H698" s="80"/>
      <c r="I698" s="80"/>
      <c r="J698" s="80"/>
      <c r="K698" s="80"/>
      <c r="L698" s="80"/>
      <c r="M698" s="80"/>
      <c r="N698" s="80"/>
      <c r="O698" s="80"/>
      <c r="P698" s="80"/>
      <c r="Q698" s="80"/>
      <c r="R698" s="80"/>
    </row>
    <row r="699" spans="4:18" s="33" customFormat="1" x14ac:dyDescent="0.15">
      <c r="D699" s="98"/>
      <c r="E699" s="98"/>
      <c r="F699" s="98"/>
      <c r="G699" s="80"/>
      <c r="H699" s="80"/>
      <c r="I699" s="80"/>
      <c r="J699" s="80"/>
      <c r="K699" s="80"/>
      <c r="L699" s="80"/>
      <c r="M699" s="80"/>
      <c r="N699" s="80"/>
      <c r="O699" s="80"/>
      <c r="P699" s="80"/>
      <c r="Q699" s="80"/>
      <c r="R699" s="80"/>
    </row>
    <row r="700" spans="4:18" s="33" customFormat="1" x14ac:dyDescent="0.15">
      <c r="D700" s="98"/>
      <c r="E700" s="98"/>
      <c r="F700" s="98"/>
      <c r="G700" s="80"/>
      <c r="H700" s="80"/>
      <c r="I700" s="80"/>
      <c r="J700" s="80"/>
      <c r="K700" s="80"/>
      <c r="L700" s="80"/>
      <c r="M700" s="80"/>
      <c r="N700" s="80"/>
      <c r="O700" s="80"/>
      <c r="P700" s="80"/>
      <c r="Q700" s="80"/>
      <c r="R700" s="80"/>
    </row>
    <row r="701" spans="4:18" s="33" customFormat="1" x14ac:dyDescent="0.15">
      <c r="D701" s="98"/>
      <c r="E701" s="98"/>
      <c r="F701" s="98"/>
      <c r="G701" s="80"/>
      <c r="H701" s="80"/>
      <c r="I701" s="80"/>
      <c r="J701" s="80"/>
      <c r="K701" s="80"/>
      <c r="L701" s="80"/>
      <c r="M701" s="80"/>
      <c r="N701" s="80"/>
      <c r="O701" s="80"/>
      <c r="P701" s="80"/>
      <c r="Q701" s="80"/>
      <c r="R701" s="80"/>
    </row>
    <row r="702" spans="4:18" s="33" customFormat="1" x14ac:dyDescent="0.15">
      <c r="D702" s="98"/>
      <c r="E702" s="98"/>
      <c r="F702" s="98"/>
      <c r="G702" s="80"/>
      <c r="H702" s="80"/>
      <c r="I702" s="80"/>
      <c r="J702" s="80"/>
      <c r="K702" s="80"/>
      <c r="L702" s="80"/>
      <c r="M702" s="80"/>
      <c r="N702" s="80"/>
      <c r="O702" s="80"/>
      <c r="P702" s="80"/>
      <c r="Q702" s="80"/>
      <c r="R702" s="80"/>
    </row>
    <row r="703" spans="4:18" s="33" customFormat="1" x14ac:dyDescent="0.15">
      <c r="D703" s="98"/>
      <c r="E703" s="98"/>
      <c r="F703" s="98"/>
      <c r="G703" s="80"/>
      <c r="H703" s="80"/>
      <c r="I703" s="80"/>
      <c r="J703" s="80"/>
      <c r="K703" s="80"/>
      <c r="L703" s="80"/>
      <c r="M703" s="80"/>
      <c r="N703" s="80"/>
      <c r="O703" s="80"/>
      <c r="P703" s="80"/>
      <c r="Q703" s="80"/>
      <c r="R703" s="80"/>
    </row>
    <row r="704" spans="4:18" s="33" customFormat="1" x14ac:dyDescent="0.15">
      <c r="D704" s="98"/>
      <c r="E704" s="98"/>
      <c r="F704" s="98"/>
      <c r="G704" s="80"/>
      <c r="H704" s="80"/>
      <c r="I704" s="80"/>
      <c r="J704" s="80"/>
      <c r="K704" s="80"/>
      <c r="L704" s="80"/>
      <c r="M704" s="80"/>
      <c r="N704" s="80"/>
      <c r="O704" s="80"/>
      <c r="P704" s="80"/>
      <c r="Q704" s="80"/>
      <c r="R704" s="80"/>
    </row>
    <row r="705" spans="4:18" s="33" customFormat="1" x14ac:dyDescent="0.15">
      <c r="D705" s="98"/>
      <c r="E705" s="98"/>
      <c r="F705" s="98"/>
      <c r="G705" s="80"/>
      <c r="H705" s="80"/>
      <c r="I705" s="80"/>
      <c r="J705" s="80"/>
      <c r="K705" s="80"/>
      <c r="L705" s="80"/>
      <c r="M705" s="80"/>
      <c r="N705" s="80"/>
      <c r="O705" s="80"/>
      <c r="P705" s="80"/>
      <c r="Q705" s="80"/>
      <c r="R705" s="80"/>
    </row>
    <row r="706" spans="4:18" s="33" customFormat="1" x14ac:dyDescent="0.15">
      <c r="D706" s="98"/>
      <c r="E706" s="98"/>
      <c r="F706" s="98"/>
      <c r="G706" s="80"/>
      <c r="H706" s="80"/>
      <c r="I706" s="80"/>
      <c r="J706" s="80"/>
      <c r="K706" s="80"/>
      <c r="L706" s="80"/>
      <c r="M706" s="80"/>
      <c r="N706" s="80"/>
      <c r="O706" s="80"/>
      <c r="P706" s="80"/>
      <c r="Q706" s="80"/>
      <c r="R706" s="80"/>
    </row>
    <row r="707" spans="4:18" s="33" customFormat="1" x14ac:dyDescent="0.15">
      <c r="D707" s="98"/>
      <c r="E707" s="98"/>
      <c r="F707" s="98"/>
      <c r="G707" s="80"/>
      <c r="H707" s="80"/>
      <c r="I707" s="80"/>
      <c r="J707" s="80"/>
      <c r="K707" s="80"/>
      <c r="L707" s="80"/>
      <c r="M707" s="80"/>
      <c r="N707" s="80"/>
      <c r="O707" s="80"/>
      <c r="P707" s="80"/>
      <c r="Q707" s="80"/>
      <c r="R707" s="80"/>
    </row>
    <row r="708" spans="4:18" s="33" customFormat="1" x14ac:dyDescent="0.15">
      <c r="D708" s="98"/>
      <c r="E708" s="98"/>
      <c r="F708" s="98"/>
      <c r="G708" s="80"/>
      <c r="H708" s="80"/>
      <c r="I708" s="80"/>
      <c r="J708" s="80"/>
      <c r="K708" s="80"/>
      <c r="L708" s="80"/>
      <c r="M708" s="80"/>
      <c r="N708" s="80"/>
      <c r="O708" s="80"/>
      <c r="P708" s="80"/>
      <c r="Q708" s="80"/>
      <c r="R708" s="80"/>
    </row>
    <row r="709" spans="4:18" s="33" customFormat="1" x14ac:dyDescent="0.15">
      <c r="D709" s="98"/>
      <c r="E709" s="98"/>
      <c r="F709" s="98"/>
      <c r="G709" s="80"/>
      <c r="H709" s="80"/>
      <c r="I709" s="80"/>
      <c r="J709" s="80"/>
      <c r="K709" s="80"/>
      <c r="L709" s="80"/>
      <c r="M709" s="80"/>
      <c r="N709" s="80"/>
      <c r="O709" s="80"/>
      <c r="P709" s="80"/>
      <c r="Q709" s="80"/>
      <c r="R709" s="80"/>
    </row>
    <row r="710" spans="4:18" s="33" customFormat="1" x14ac:dyDescent="0.15">
      <c r="D710" s="98"/>
      <c r="E710" s="98"/>
      <c r="F710" s="98"/>
      <c r="G710" s="80"/>
      <c r="H710" s="80"/>
      <c r="I710" s="80"/>
      <c r="J710" s="80"/>
      <c r="K710" s="80"/>
      <c r="L710" s="80"/>
      <c r="M710" s="80"/>
      <c r="N710" s="80"/>
      <c r="O710" s="80"/>
      <c r="P710" s="80"/>
      <c r="Q710" s="80"/>
      <c r="R710" s="80"/>
    </row>
    <row r="711" spans="4:18" s="33" customFormat="1" x14ac:dyDescent="0.15">
      <c r="D711" s="98"/>
      <c r="E711" s="98"/>
      <c r="F711" s="98"/>
      <c r="G711" s="80"/>
      <c r="H711" s="80"/>
      <c r="I711" s="80"/>
      <c r="J711" s="80"/>
      <c r="K711" s="80"/>
      <c r="L711" s="80"/>
      <c r="M711" s="80"/>
      <c r="N711" s="80"/>
      <c r="O711" s="80"/>
      <c r="P711" s="80"/>
      <c r="Q711" s="80"/>
      <c r="R711" s="80"/>
    </row>
    <row r="712" spans="4:18" s="33" customFormat="1" x14ac:dyDescent="0.15">
      <c r="D712" s="98"/>
      <c r="E712" s="98"/>
      <c r="F712" s="98"/>
      <c r="G712" s="80"/>
      <c r="H712" s="80"/>
      <c r="I712" s="80"/>
      <c r="J712" s="80"/>
      <c r="K712" s="80"/>
      <c r="L712" s="80"/>
      <c r="M712" s="80"/>
      <c r="N712" s="80"/>
      <c r="O712" s="80"/>
      <c r="P712" s="80"/>
      <c r="Q712" s="80"/>
      <c r="R712" s="80"/>
    </row>
    <row r="713" spans="4:18" s="33" customFormat="1" x14ac:dyDescent="0.15">
      <c r="D713" s="98"/>
      <c r="E713" s="98"/>
      <c r="F713" s="98"/>
      <c r="G713" s="80"/>
      <c r="H713" s="80"/>
      <c r="I713" s="80"/>
      <c r="J713" s="80"/>
      <c r="K713" s="80"/>
      <c r="L713" s="80"/>
      <c r="M713" s="80"/>
      <c r="N713" s="80"/>
      <c r="O713" s="80"/>
      <c r="P713" s="80"/>
      <c r="Q713" s="80"/>
      <c r="R713" s="80"/>
    </row>
    <row r="714" spans="4:18" s="33" customFormat="1" x14ac:dyDescent="0.15">
      <c r="D714" s="98"/>
      <c r="E714" s="98"/>
      <c r="F714" s="98"/>
      <c r="G714" s="80"/>
      <c r="H714" s="80"/>
      <c r="I714" s="80"/>
      <c r="J714" s="80"/>
      <c r="K714" s="80"/>
      <c r="L714" s="80"/>
      <c r="M714" s="80"/>
      <c r="N714" s="80"/>
      <c r="O714" s="80"/>
      <c r="P714" s="80"/>
      <c r="Q714" s="80"/>
      <c r="R714" s="80"/>
    </row>
    <row r="715" spans="4:18" s="33" customFormat="1" x14ac:dyDescent="0.15">
      <c r="D715" s="98"/>
      <c r="E715" s="98"/>
      <c r="F715" s="98"/>
      <c r="G715" s="80"/>
      <c r="H715" s="80"/>
      <c r="I715" s="80"/>
      <c r="J715" s="80"/>
      <c r="K715" s="80"/>
      <c r="L715" s="80"/>
      <c r="M715" s="80"/>
      <c r="N715" s="80"/>
      <c r="O715" s="80"/>
      <c r="P715" s="80"/>
      <c r="Q715" s="80"/>
      <c r="R715" s="80"/>
    </row>
    <row r="716" spans="4:18" s="33" customFormat="1" x14ac:dyDescent="0.15">
      <c r="D716" s="98"/>
      <c r="E716" s="98"/>
      <c r="F716" s="98"/>
      <c r="G716" s="80"/>
      <c r="H716" s="80"/>
      <c r="I716" s="80"/>
      <c r="J716" s="80"/>
      <c r="K716" s="80"/>
      <c r="L716" s="80"/>
      <c r="M716" s="80"/>
      <c r="N716" s="80"/>
      <c r="O716" s="80"/>
      <c r="P716" s="80"/>
      <c r="Q716" s="80"/>
      <c r="R716" s="80"/>
    </row>
    <row r="717" spans="4:18" s="33" customFormat="1" x14ac:dyDescent="0.15">
      <c r="D717" s="98"/>
      <c r="E717" s="98"/>
      <c r="F717" s="98"/>
      <c r="G717" s="80"/>
      <c r="H717" s="80"/>
      <c r="I717" s="80"/>
      <c r="J717" s="80"/>
      <c r="K717" s="80"/>
      <c r="L717" s="80"/>
      <c r="M717" s="80"/>
      <c r="N717" s="80"/>
      <c r="O717" s="80"/>
      <c r="P717" s="80"/>
      <c r="Q717" s="80"/>
      <c r="R717" s="80"/>
    </row>
    <row r="718" spans="4:18" s="33" customFormat="1" x14ac:dyDescent="0.15">
      <c r="D718" s="98"/>
      <c r="E718" s="98"/>
      <c r="F718" s="98"/>
      <c r="G718" s="80"/>
      <c r="H718" s="80"/>
      <c r="I718" s="80"/>
      <c r="J718" s="80"/>
      <c r="K718" s="80"/>
      <c r="L718" s="80"/>
      <c r="M718" s="80"/>
      <c r="N718" s="80"/>
      <c r="O718" s="80"/>
      <c r="P718" s="80"/>
      <c r="Q718" s="80"/>
      <c r="R718" s="80"/>
    </row>
    <row r="719" spans="4:18" s="33" customFormat="1" x14ac:dyDescent="0.15">
      <c r="D719" s="98"/>
      <c r="E719" s="98"/>
      <c r="F719" s="98"/>
      <c r="G719" s="80"/>
      <c r="H719" s="80"/>
      <c r="I719" s="80"/>
      <c r="J719" s="80"/>
      <c r="K719" s="80"/>
      <c r="L719" s="80"/>
      <c r="M719" s="80"/>
      <c r="N719" s="80"/>
      <c r="O719" s="80"/>
      <c r="P719" s="80"/>
      <c r="Q719" s="80"/>
      <c r="R719" s="80"/>
    </row>
    <row r="720" spans="4:18" s="33" customFormat="1" x14ac:dyDescent="0.15">
      <c r="D720" s="98"/>
      <c r="E720" s="98"/>
      <c r="F720" s="98"/>
      <c r="G720" s="80"/>
      <c r="H720" s="80"/>
      <c r="I720" s="80"/>
      <c r="J720" s="80"/>
      <c r="K720" s="80"/>
      <c r="L720" s="80"/>
      <c r="M720" s="80"/>
      <c r="N720" s="80"/>
      <c r="O720" s="80"/>
      <c r="P720" s="80"/>
      <c r="Q720" s="80"/>
      <c r="R720" s="80"/>
    </row>
    <row r="721" spans="4:18" s="33" customFormat="1" x14ac:dyDescent="0.15">
      <c r="D721" s="98"/>
      <c r="E721" s="98"/>
      <c r="F721" s="98"/>
      <c r="G721" s="80"/>
      <c r="H721" s="80"/>
      <c r="I721" s="80"/>
      <c r="J721" s="80"/>
      <c r="K721" s="80"/>
      <c r="L721" s="80"/>
      <c r="M721" s="80"/>
      <c r="N721" s="80"/>
      <c r="O721" s="80"/>
      <c r="P721" s="80"/>
      <c r="Q721" s="80"/>
      <c r="R721" s="80"/>
    </row>
    <row r="722" spans="4:18" s="33" customFormat="1" x14ac:dyDescent="0.15">
      <c r="D722" s="98"/>
      <c r="E722" s="98"/>
      <c r="F722" s="98"/>
      <c r="G722" s="80"/>
      <c r="H722" s="80"/>
      <c r="I722" s="80"/>
      <c r="J722" s="80"/>
      <c r="K722" s="80"/>
      <c r="L722" s="80"/>
      <c r="M722" s="80"/>
      <c r="N722" s="80"/>
      <c r="O722" s="80"/>
      <c r="P722" s="80"/>
      <c r="Q722" s="80"/>
      <c r="R722" s="80"/>
    </row>
    <row r="723" spans="4:18" s="33" customFormat="1" x14ac:dyDescent="0.15">
      <c r="D723" s="98"/>
      <c r="E723" s="98"/>
      <c r="F723" s="98"/>
      <c r="G723" s="80"/>
      <c r="H723" s="80"/>
      <c r="I723" s="80"/>
      <c r="J723" s="80"/>
      <c r="K723" s="80"/>
      <c r="L723" s="80"/>
      <c r="M723" s="80"/>
      <c r="N723" s="80"/>
      <c r="O723" s="80"/>
      <c r="P723" s="80"/>
      <c r="Q723" s="80"/>
      <c r="R723" s="80"/>
    </row>
    <row r="724" spans="4:18" s="33" customFormat="1" x14ac:dyDescent="0.15">
      <c r="D724" s="98"/>
      <c r="E724" s="98"/>
      <c r="F724" s="98"/>
      <c r="G724" s="80"/>
      <c r="H724" s="80"/>
      <c r="I724" s="80"/>
      <c r="J724" s="80"/>
      <c r="K724" s="80"/>
      <c r="L724" s="80"/>
      <c r="M724" s="80"/>
      <c r="N724" s="80"/>
      <c r="O724" s="80"/>
      <c r="P724" s="80"/>
      <c r="Q724" s="80"/>
      <c r="R724" s="80"/>
    </row>
    <row r="725" spans="4:18" s="33" customFormat="1" x14ac:dyDescent="0.15">
      <c r="D725" s="98"/>
      <c r="E725" s="98"/>
      <c r="F725" s="98"/>
      <c r="G725" s="80"/>
      <c r="H725" s="80"/>
      <c r="I725" s="80"/>
      <c r="J725" s="80"/>
      <c r="K725" s="80"/>
      <c r="L725" s="80"/>
      <c r="M725" s="80"/>
      <c r="N725" s="80"/>
      <c r="O725" s="80"/>
      <c r="P725" s="80"/>
      <c r="Q725" s="80"/>
      <c r="R725" s="80"/>
    </row>
    <row r="726" spans="4:18" s="33" customFormat="1" x14ac:dyDescent="0.15">
      <c r="D726" s="98"/>
      <c r="E726" s="98"/>
      <c r="F726" s="98"/>
      <c r="G726" s="80"/>
      <c r="H726" s="80"/>
      <c r="I726" s="80"/>
      <c r="J726" s="80"/>
      <c r="K726" s="80"/>
      <c r="L726" s="80"/>
      <c r="M726" s="80"/>
      <c r="N726" s="80"/>
      <c r="O726" s="80"/>
      <c r="P726" s="80"/>
      <c r="Q726" s="80"/>
      <c r="R726" s="80"/>
    </row>
    <row r="727" spans="4:18" s="33" customFormat="1" x14ac:dyDescent="0.15">
      <c r="D727" s="98"/>
      <c r="E727" s="98"/>
      <c r="F727" s="98"/>
      <c r="G727" s="80"/>
      <c r="H727" s="80"/>
      <c r="I727" s="80"/>
      <c r="J727" s="80"/>
      <c r="K727" s="80"/>
      <c r="L727" s="80"/>
      <c r="M727" s="80"/>
      <c r="N727" s="80"/>
      <c r="O727" s="80"/>
      <c r="P727" s="80"/>
      <c r="Q727" s="80"/>
      <c r="R727" s="80"/>
    </row>
    <row r="728" spans="4:18" s="33" customFormat="1" x14ac:dyDescent="0.15">
      <c r="D728" s="98"/>
      <c r="E728" s="98"/>
      <c r="F728" s="98"/>
      <c r="G728" s="80"/>
      <c r="H728" s="80"/>
      <c r="I728" s="80"/>
      <c r="J728" s="80"/>
      <c r="K728" s="80"/>
      <c r="L728" s="80"/>
      <c r="M728" s="80"/>
      <c r="N728" s="80"/>
      <c r="O728" s="80"/>
      <c r="P728" s="80"/>
      <c r="Q728" s="80"/>
      <c r="R728" s="80"/>
    </row>
    <row r="729" spans="4:18" s="33" customFormat="1" x14ac:dyDescent="0.15">
      <c r="D729" s="98"/>
      <c r="E729" s="98"/>
      <c r="F729" s="98"/>
      <c r="G729" s="80"/>
      <c r="H729" s="80"/>
      <c r="I729" s="80"/>
      <c r="J729" s="80"/>
      <c r="K729" s="80"/>
      <c r="L729" s="80"/>
      <c r="M729" s="80"/>
      <c r="N729" s="80"/>
      <c r="O729" s="80"/>
      <c r="P729" s="80"/>
      <c r="Q729" s="80"/>
      <c r="R729" s="80"/>
    </row>
    <row r="730" spans="4:18" s="33" customFormat="1" x14ac:dyDescent="0.15">
      <c r="D730" s="98"/>
      <c r="E730" s="98"/>
      <c r="F730" s="98"/>
      <c r="G730" s="80"/>
      <c r="H730" s="80"/>
      <c r="I730" s="80"/>
      <c r="J730" s="80"/>
      <c r="K730" s="80"/>
      <c r="L730" s="80"/>
      <c r="M730" s="80"/>
      <c r="N730" s="80"/>
      <c r="O730" s="80"/>
      <c r="P730" s="80"/>
      <c r="Q730" s="80"/>
      <c r="R730" s="80"/>
    </row>
    <row r="731" spans="4:18" s="33" customFormat="1" x14ac:dyDescent="0.15">
      <c r="D731" s="98"/>
      <c r="E731" s="98"/>
      <c r="F731" s="98"/>
      <c r="G731" s="80"/>
      <c r="H731" s="80"/>
      <c r="I731" s="80"/>
      <c r="J731" s="80"/>
      <c r="K731" s="80"/>
      <c r="L731" s="80"/>
      <c r="M731" s="80"/>
      <c r="N731" s="80"/>
      <c r="O731" s="80"/>
      <c r="P731" s="80"/>
      <c r="Q731" s="80"/>
      <c r="R731" s="80"/>
    </row>
    <row r="732" spans="4:18" s="33" customFormat="1" x14ac:dyDescent="0.15">
      <c r="D732" s="98"/>
      <c r="E732" s="98"/>
      <c r="F732" s="98"/>
      <c r="G732" s="80"/>
      <c r="H732" s="80"/>
      <c r="I732" s="80"/>
      <c r="J732" s="80"/>
      <c r="K732" s="80"/>
      <c r="L732" s="80"/>
      <c r="M732" s="80"/>
      <c r="N732" s="80"/>
      <c r="O732" s="80"/>
      <c r="P732" s="80"/>
      <c r="Q732" s="80"/>
      <c r="R732" s="80"/>
    </row>
    <row r="733" spans="4:18" s="33" customFormat="1" x14ac:dyDescent="0.15">
      <c r="D733" s="98"/>
      <c r="E733" s="98"/>
      <c r="F733" s="98"/>
      <c r="G733" s="80"/>
      <c r="H733" s="80"/>
      <c r="I733" s="80"/>
      <c r="J733" s="80"/>
      <c r="K733" s="80"/>
      <c r="L733" s="80"/>
      <c r="M733" s="80"/>
      <c r="N733" s="80"/>
      <c r="O733" s="80"/>
      <c r="P733" s="80"/>
      <c r="Q733" s="80"/>
      <c r="R733" s="80"/>
    </row>
    <row r="734" spans="4:18" s="33" customFormat="1" x14ac:dyDescent="0.15">
      <c r="D734" s="98"/>
      <c r="E734" s="98"/>
      <c r="F734" s="98"/>
      <c r="G734" s="80"/>
      <c r="H734" s="80"/>
      <c r="I734" s="80"/>
      <c r="J734" s="80"/>
      <c r="K734" s="80"/>
      <c r="L734" s="80"/>
      <c r="M734" s="80"/>
      <c r="N734" s="80"/>
      <c r="O734" s="80"/>
      <c r="P734" s="80"/>
      <c r="Q734" s="80"/>
      <c r="R734" s="80"/>
    </row>
    <row r="735" spans="4:18" s="33" customFormat="1" x14ac:dyDescent="0.15">
      <c r="D735" s="98"/>
      <c r="E735" s="98"/>
      <c r="F735" s="98"/>
      <c r="G735" s="80"/>
      <c r="H735" s="80"/>
      <c r="I735" s="80"/>
      <c r="J735" s="80"/>
      <c r="K735" s="80"/>
      <c r="L735" s="80"/>
      <c r="M735" s="80"/>
      <c r="N735" s="80"/>
      <c r="O735" s="80"/>
      <c r="P735" s="80"/>
      <c r="Q735" s="80"/>
      <c r="R735" s="80"/>
    </row>
    <row r="736" spans="4:18" s="33" customFormat="1" x14ac:dyDescent="0.15">
      <c r="D736" s="98"/>
      <c r="E736" s="98"/>
      <c r="F736" s="98"/>
      <c r="G736" s="80"/>
      <c r="H736" s="80"/>
      <c r="I736" s="80"/>
      <c r="J736" s="80"/>
      <c r="K736" s="80"/>
      <c r="L736" s="80"/>
      <c r="M736" s="80"/>
      <c r="N736" s="80"/>
      <c r="O736" s="80"/>
      <c r="P736" s="80"/>
      <c r="Q736" s="80"/>
      <c r="R736" s="80"/>
    </row>
    <row r="737" spans="4:18" s="33" customFormat="1" x14ac:dyDescent="0.15">
      <c r="D737" s="98"/>
      <c r="E737" s="98"/>
      <c r="F737" s="98"/>
      <c r="G737" s="80"/>
      <c r="H737" s="80"/>
      <c r="I737" s="80"/>
      <c r="J737" s="80"/>
      <c r="K737" s="80"/>
      <c r="L737" s="80"/>
      <c r="M737" s="80"/>
      <c r="N737" s="80"/>
      <c r="O737" s="80"/>
      <c r="P737" s="80"/>
      <c r="Q737" s="80"/>
      <c r="R737" s="80"/>
    </row>
    <row r="738" spans="4:18" s="33" customFormat="1" x14ac:dyDescent="0.15">
      <c r="D738" s="98"/>
      <c r="E738" s="98"/>
      <c r="F738" s="98"/>
      <c r="G738" s="80"/>
      <c r="H738" s="80"/>
      <c r="I738" s="80"/>
      <c r="J738" s="80"/>
      <c r="K738" s="80"/>
      <c r="L738" s="80"/>
      <c r="M738" s="80"/>
      <c r="N738" s="80"/>
      <c r="O738" s="80"/>
      <c r="P738" s="80"/>
      <c r="Q738" s="80"/>
      <c r="R738" s="80"/>
    </row>
    <row r="739" spans="4:18" s="33" customFormat="1" x14ac:dyDescent="0.15">
      <c r="D739" s="98"/>
      <c r="E739" s="98"/>
      <c r="F739" s="98"/>
      <c r="G739" s="80"/>
      <c r="H739" s="80"/>
      <c r="I739" s="80"/>
      <c r="J739" s="80"/>
      <c r="K739" s="80"/>
      <c r="L739" s="80"/>
      <c r="M739" s="80"/>
      <c r="N739" s="80"/>
      <c r="O739" s="80"/>
      <c r="P739" s="80"/>
      <c r="Q739" s="80"/>
      <c r="R739" s="80"/>
    </row>
    <row r="740" spans="4:18" s="33" customFormat="1" x14ac:dyDescent="0.15">
      <c r="D740" s="98"/>
      <c r="E740" s="98"/>
      <c r="F740" s="98"/>
      <c r="G740" s="80"/>
      <c r="H740" s="80"/>
      <c r="I740" s="80"/>
      <c r="J740" s="80"/>
      <c r="K740" s="80"/>
      <c r="L740" s="80"/>
      <c r="M740" s="80"/>
      <c r="N740" s="80"/>
      <c r="O740" s="80"/>
      <c r="P740" s="80"/>
      <c r="Q740" s="80"/>
      <c r="R740" s="80"/>
    </row>
    <row r="741" spans="4:18" s="33" customFormat="1" x14ac:dyDescent="0.15">
      <c r="D741" s="98"/>
      <c r="E741" s="98"/>
      <c r="F741" s="98"/>
      <c r="G741" s="80"/>
      <c r="H741" s="80"/>
      <c r="I741" s="80"/>
      <c r="J741" s="80"/>
      <c r="K741" s="80"/>
      <c r="L741" s="80"/>
      <c r="M741" s="80"/>
      <c r="N741" s="80"/>
      <c r="O741" s="80"/>
      <c r="P741" s="80"/>
      <c r="Q741" s="80"/>
      <c r="R741" s="80"/>
    </row>
    <row r="742" spans="4:18" s="33" customFormat="1" x14ac:dyDescent="0.15">
      <c r="D742" s="98"/>
      <c r="E742" s="98"/>
      <c r="F742" s="98"/>
      <c r="G742" s="80"/>
      <c r="H742" s="80"/>
      <c r="I742" s="80"/>
      <c r="J742" s="80"/>
      <c r="K742" s="80"/>
      <c r="L742" s="80"/>
      <c r="M742" s="80"/>
      <c r="N742" s="80"/>
      <c r="O742" s="80"/>
      <c r="P742" s="80"/>
      <c r="Q742" s="80"/>
      <c r="R742" s="80"/>
    </row>
    <row r="743" spans="4:18" s="33" customFormat="1" x14ac:dyDescent="0.15">
      <c r="D743" s="98"/>
      <c r="E743" s="98"/>
      <c r="F743" s="98"/>
      <c r="G743" s="80"/>
      <c r="H743" s="80"/>
      <c r="I743" s="80"/>
      <c r="J743" s="80"/>
      <c r="K743" s="80"/>
      <c r="L743" s="80"/>
      <c r="M743" s="80"/>
      <c r="N743" s="80"/>
      <c r="O743" s="80"/>
      <c r="P743" s="80"/>
      <c r="Q743" s="80"/>
      <c r="R743" s="80"/>
    </row>
    <row r="744" spans="4:18" s="33" customFormat="1" x14ac:dyDescent="0.15">
      <c r="D744" s="98"/>
      <c r="E744" s="98"/>
      <c r="F744" s="98"/>
      <c r="G744" s="80"/>
      <c r="H744" s="80"/>
      <c r="I744" s="80"/>
      <c r="J744" s="80"/>
      <c r="K744" s="80"/>
      <c r="L744" s="80"/>
      <c r="M744" s="80"/>
      <c r="N744" s="80"/>
      <c r="O744" s="80"/>
      <c r="P744" s="80"/>
      <c r="Q744" s="80"/>
      <c r="R744" s="80"/>
    </row>
    <row r="745" spans="4:18" s="33" customFormat="1" x14ac:dyDescent="0.15">
      <c r="D745" s="98"/>
      <c r="E745" s="98"/>
      <c r="F745" s="98"/>
      <c r="G745" s="80"/>
      <c r="H745" s="80"/>
      <c r="I745" s="80"/>
      <c r="J745" s="80"/>
      <c r="K745" s="80"/>
      <c r="L745" s="80"/>
      <c r="M745" s="80"/>
      <c r="N745" s="80"/>
      <c r="O745" s="80"/>
      <c r="P745" s="80"/>
      <c r="Q745" s="80"/>
      <c r="R745" s="80"/>
    </row>
    <row r="746" spans="4:18" s="33" customFormat="1" x14ac:dyDescent="0.15">
      <c r="D746" s="98"/>
      <c r="E746" s="98"/>
      <c r="F746" s="98"/>
      <c r="G746" s="80"/>
      <c r="H746" s="80"/>
      <c r="I746" s="80"/>
      <c r="J746" s="80"/>
      <c r="K746" s="80"/>
      <c r="L746" s="80"/>
      <c r="M746" s="80"/>
      <c r="N746" s="80"/>
      <c r="O746" s="80"/>
      <c r="P746" s="80"/>
      <c r="Q746" s="80"/>
      <c r="R746" s="80"/>
    </row>
    <row r="747" spans="4:18" s="33" customFormat="1" x14ac:dyDescent="0.15">
      <c r="D747" s="98"/>
      <c r="E747" s="98"/>
      <c r="F747" s="98"/>
      <c r="G747" s="80"/>
      <c r="H747" s="80"/>
      <c r="I747" s="80"/>
      <c r="J747" s="80"/>
      <c r="K747" s="80"/>
      <c r="L747" s="80"/>
      <c r="M747" s="80"/>
      <c r="N747" s="80"/>
      <c r="O747" s="80"/>
      <c r="P747" s="80"/>
      <c r="Q747" s="80"/>
      <c r="R747" s="80"/>
    </row>
    <row r="748" spans="4:18" s="33" customFormat="1" x14ac:dyDescent="0.15">
      <c r="D748" s="98"/>
      <c r="E748" s="98"/>
      <c r="F748" s="98"/>
      <c r="G748" s="80"/>
      <c r="H748" s="80"/>
      <c r="I748" s="80"/>
      <c r="J748" s="80"/>
      <c r="K748" s="80"/>
      <c r="L748" s="80"/>
      <c r="M748" s="80"/>
      <c r="N748" s="80"/>
      <c r="O748" s="80"/>
      <c r="P748" s="80"/>
      <c r="Q748" s="80"/>
      <c r="R748" s="80"/>
    </row>
    <row r="749" spans="4:18" s="33" customFormat="1" x14ac:dyDescent="0.15">
      <c r="D749" s="98"/>
      <c r="E749" s="98"/>
      <c r="F749" s="98"/>
      <c r="G749" s="80"/>
      <c r="H749" s="80"/>
      <c r="I749" s="80"/>
      <c r="J749" s="80"/>
      <c r="K749" s="80"/>
      <c r="L749" s="80"/>
      <c r="M749" s="80"/>
      <c r="N749" s="80"/>
      <c r="O749" s="80"/>
      <c r="P749" s="80"/>
      <c r="Q749" s="80"/>
      <c r="R749" s="80"/>
    </row>
    <row r="750" spans="4:18" s="33" customFormat="1" x14ac:dyDescent="0.15">
      <c r="D750" s="98"/>
      <c r="E750" s="98"/>
      <c r="F750" s="98"/>
      <c r="G750" s="80"/>
      <c r="H750" s="80"/>
      <c r="I750" s="80"/>
      <c r="J750" s="80"/>
      <c r="K750" s="80"/>
      <c r="L750" s="80"/>
      <c r="M750" s="80"/>
      <c r="N750" s="80"/>
      <c r="O750" s="80"/>
      <c r="P750" s="80"/>
      <c r="Q750" s="80"/>
      <c r="R750" s="80"/>
    </row>
    <row r="751" spans="4:18" s="33" customFormat="1" x14ac:dyDescent="0.15">
      <c r="D751" s="98"/>
      <c r="E751" s="98"/>
      <c r="F751" s="98"/>
      <c r="G751" s="80"/>
      <c r="H751" s="80"/>
      <c r="I751" s="80"/>
      <c r="J751" s="80"/>
      <c r="K751" s="80"/>
      <c r="L751" s="80"/>
      <c r="M751" s="80"/>
      <c r="N751" s="80"/>
      <c r="O751" s="80"/>
      <c r="P751" s="80"/>
      <c r="Q751" s="80"/>
      <c r="R751" s="80"/>
    </row>
    <row r="752" spans="4:18" s="33" customFormat="1" x14ac:dyDescent="0.15">
      <c r="D752" s="98"/>
      <c r="E752" s="98"/>
      <c r="F752" s="98"/>
      <c r="G752" s="80"/>
      <c r="H752" s="80"/>
      <c r="I752" s="80"/>
      <c r="J752" s="80"/>
      <c r="K752" s="80"/>
      <c r="L752" s="80"/>
      <c r="M752" s="80"/>
      <c r="N752" s="80"/>
      <c r="O752" s="80"/>
      <c r="P752" s="80"/>
      <c r="Q752" s="80"/>
      <c r="R752" s="80"/>
    </row>
    <row r="753" spans="4:18" s="33" customFormat="1" x14ac:dyDescent="0.15">
      <c r="D753" s="98"/>
      <c r="E753" s="98"/>
      <c r="F753" s="98"/>
      <c r="G753" s="80"/>
      <c r="H753" s="80"/>
      <c r="I753" s="80"/>
      <c r="J753" s="80"/>
      <c r="K753" s="80"/>
      <c r="L753" s="80"/>
      <c r="M753" s="80"/>
      <c r="N753" s="80"/>
      <c r="O753" s="80"/>
      <c r="P753" s="80"/>
      <c r="Q753" s="80"/>
      <c r="R753" s="80"/>
    </row>
    <row r="754" spans="4:18" s="33" customFormat="1" x14ac:dyDescent="0.15">
      <c r="D754" s="98"/>
      <c r="E754" s="98"/>
      <c r="F754" s="98"/>
      <c r="G754" s="80"/>
      <c r="H754" s="80"/>
      <c r="I754" s="80"/>
      <c r="J754" s="80"/>
      <c r="K754" s="80"/>
      <c r="L754" s="80"/>
      <c r="M754" s="80"/>
      <c r="N754" s="80"/>
      <c r="O754" s="80"/>
      <c r="P754" s="80"/>
      <c r="Q754" s="80"/>
      <c r="R754" s="80"/>
    </row>
    <row r="755" spans="4:18" s="33" customFormat="1" x14ac:dyDescent="0.15">
      <c r="D755" s="98"/>
      <c r="E755" s="98"/>
      <c r="F755" s="98"/>
      <c r="G755" s="80"/>
      <c r="H755" s="80"/>
      <c r="I755" s="80"/>
      <c r="J755" s="80"/>
      <c r="K755" s="80"/>
      <c r="L755" s="80"/>
      <c r="M755" s="80"/>
      <c r="N755" s="80"/>
      <c r="O755" s="80"/>
      <c r="P755" s="80"/>
      <c r="Q755" s="80"/>
      <c r="R755" s="80"/>
    </row>
    <row r="756" spans="4:18" s="33" customFormat="1" x14ac:dyDescent="0.15">
      <c r="D756" s="98"/>
      <c r="E756" s="98"/>
      <c r="F756" s="98"/>
      <c r="G756" s="80"/>
      <c r="H756" s="80"/>
      <c r="I756" s="80"/>
      <c r="J756" s="80"/>
      <c r="K756" s="80"/>
      <c r="L756" s="80"/>
      <c r="M756" s="80"/>
      <c r="N756" s="80"/>
      <c r="O756" s="80"/>
      <c r="P756" s="80"/>
      <c r="Q756" s="80"/>
      <c r="R756" s="80"/>
    </row>
    <row r="757" spans="4:18" s="33" customFormat="1" x14ac:dyDescent="0.15">
      <c r="D757" s="98"/>
      <c r="E757" s="98"/>
      <c r="F757" s="98"/>
      <c r="G757" s="80"/>
      <c r="H757" s="80"/>
      <c r="I757" s="80"/>
      <c r="J757" s="80"/>
      <c r="K757" s="80"/>
      <c r="L757" s="80"/>
      <c r="M757" s="80"/>
      <c r="N757" s="80"/>
      <c r="O757" s="80"/>
      <c r="P757" s="80"/>
      <c r="Q757" s="80"/>
      <c r="R757" s="80"/>
    </row>
    <row r="758" spans="4:18" s="33" customFormat="1" x14ac:dyDescent="0.15">
      <c r="D758" s="98"/>
      <c r="E758" s="98"/>
      <c r="F758" s="98"/>
      <c r="G758" s="80"/>
      <c r="H758" s="80"/>
      <c r="I758" s="80"/>
      <c r="J758" s="80"/>
      <c r="K758" s="80"/>
      <c r="L758" s="80"/>
      <c r="M758" s="80"/>
      <c r="N758" s="80"/>
      <c r="O758" s="80"/>
      <c r="P758" s="80"/>
      <c r="Q758" s="80"/>
      <c r="R758" s="80"/>
    </row>
    <row r="759" spans="4:18" s="33" customFormat="1" x14ac:dyDescent="0.15">
      <c r="D759" s="98"/>
      <c r="E759" s="98"/>
      <c r="F759" s="98"/>
      <c r="G759" s="80"/>
      <c r="H759" s="80"/>
      <c r="I759" s="80"/>
      <c r="J759" s="80"/>
      <c r="K759" s="80"/>
      <c r="L759" s="80"/>
      <c r="M759" s="80"/>
      <c r="N759" s="80"/>
      <c r="O759" s="80"/>
      <c r="P759" s="80"/>
      <c r="Q759" s="80"/>
      <c r="R759" s="80"/>
    </row>
    <row r="760" spans="4:18" s="33" customFormat="1" x14ac:dyDescent="0.15">
      <c r="D760" s="98"/>
      <c r="E760" s="98"/>
      <c r="F760" s="98"/>
      <c r="G760" s="80"/>
      <c r="H760" s="80"/>
      <c r="I760" s="80"/>
      <c r="J760" s="80"/>
      <c r="K760" s="80"/>
      <c r="L760" s="80"/>
      <c r="M760" s="80"/>
      <c r="N760" s="80"/>
      <c r="O760" s="80"/>
      <c r="P760" s="80"/>
      <c r="Q760" s="80"/>
      <c r="R760" s="80"/>
    </row>
    <row r="761" spans="4:18" s="33" customFormat="1" x14ac:dyDescent="0.15">
      <c r="D761" s="98"/>
      <c r="E761" s="98"/>
      <c r="F761" s="98"/>
      <c r="G761" s="80"/>
      <c r="H761" s="80"/>
      <c r="I761" s="80"/>
      <c r="J761" s="80"/>
      <c r="K761" s="80"/>
      <c r="L761" s="80"/>
      <c r="M761" s="80"/>
      <c r="N761" s="80"/>
      <c r="O761" s="80"/>
      <c r="P761" s="80"/>
      <c r="Q761" s="80"/>
      <c r="R761" s="80"/>
    </row>
    <row r="762" spans="4:18" s="33" customFormat="1" x14ac:dyDescent="0.15">
      <c r="D762" s="98"/>
      <c r="E762" s="98"/>
      <c r="F762" s="98"/>
      <c r="G762" s="80"/>
      <c r="H762" s="80"/>
      <c r="I762" s="80"/>
      <c r="J762" s="80"/>
      <c r="K762" s="80"/>
      <c r="L762" s="80"/>
      <c r="M762" s="80"/>
      <c r="N762" s="80"/>
      <c r="O762" s="80"/>
      <c r="P762" s="80"/>
      <c r="Q762" s="80"/>
      <c r="R762" s="80"/>
    </row>
    <row r="763" spans="4:18" s="33" customFormat="1" x14ac:dyDescent="0.15">
      <c r="D763" s="98"/>
      <c r="E763" s="98"/>
      <c r="F763" s="98"/>
      <c r="G763" s="80"/>
      <c r="H763" s="80"/>
      <c r="I763" s="80"/>
      <c r="J763" s="80"/>
      <c r="K763" s="80"/>
      <c r="L763" s="80"/>
      <c r="M763" s="80"/>
      <c r="N763" s="80"/>
      <c r="O763" s="80"/>
      <c r="P763" s="80"/>
      <c r="Q763" s="80"/>
      <c r="R763" s="80"/>
    </row>
    <row r="764" spans="4:18" s="33" customFormat="1" x14ac:dyDescent="0.15">
      <c r="D764" s="98"/>
      <c r="E764" s="98"/>
      <c r="F764" s="98"/>
      <c r="G764" s="80"/>
      <c r="H764" s="80"/>
      <c r="I764" s="80"/>
      <c r="J764" s="80"/>
      <c r="K764" s="80"/>
      <c r="L764" s="80"/>
      <c r="M764" s="80"/>
      <c r="N764" s="80"/>
      <c r="O764" s="80"/>
      <c r="P764" s="80"/>
      <c r="Q764" s="80"/>
      <c r="R764" s="80"/>
    </row>
    <row r="765" spans="4:18" s="33" customFormat="1" x14ac:dyDescent="0.15">
      <c r="D765" s="98"/>
      <c r="E765" s="98"/>
      <c r="F765" s="98"/>
      <c r="G765" s="80"/>
      <c r="H765" s="80"/>
      <c r="I765" s="80"/>
      <c r="J765" s="80"/>
      <c r="K765" s="80"/>
      <c r="L765" s="80"/>
      <c r="M765" s="80"/>
      <c r="N765" s="80"/>
      <c r="O765" s="80"/>
      <c r="P765" s="80"/>
      <c r="Q765" s="80"/>
      <c r="R765" s="80"/>
    </row>
    <row r="766" spans="4:18" s="33" customFormat="1" x14ac:dyDescent="0.15">
      <c r="D766" s="98"/>
      <c r="E766" s="98"/>
      <c r="F766" s="98"/>
      <c r="G766" s="80"/>
      <c r="H766" s="80"/>
      <c r="I766" s="80"/>
      <c r="J766" s="80"/>
      <c r="K766" s="80"/>
      <c r="L766" s="80"/>
      <c r="M766" s="80"/>
      <c r="N766" s="80"/>
      <c r="O766" s="80"/>
      <c r="P766" s="80"/>
      <c r="Q766" s="80"/>
      <c r="R766" s="80"/>
    </row>
    <row r="767" spans="4:18" s="33" customFormat="1" x14ac:dyDescent="0.15">
      <c r="D767" s="98"/>
      <c r="E767" s="98"/>
      <c r="F767" s="98"/>
      <c r="G767" s="80"/>
      <c r="H767" s="80"/>
      <c r="I767" s="80"/>
      <c r="J767" s="80"/>
      <c r="K767" s="80"/>
      <c r="L767" s="80"/>
      <c r="M767" s="80"/>
      <c r="N767" s="80"/>
      <c r="O767" s="80"/>
      <c r="P767" s="80"/>
      <c r="Q767" s="80"/>
      <c r="R767" s="80"/>
    </row>
    <row r="768" spans="4:18" s="33" customFormat="1" x14ac:dyDescent="0.15">
      <c r="D768" s="98"/>
      <c r="E768" s="98"/>
      <c r="F768" s="98"/>
      <c r="G768" s="80"/>
      <c r="H768" s="80"/>
      <c r="I768" s="80"/>
      <c r="J768" s="80"/>
      <c r="K768" s="80"/>
      <c r="L768" s="80"/>
      <c r="M768" s="80"/>
      <c r="N768" s="80"/>
      <c r="O768" s="80"/>
      <c r="P768" s="80"/>
      <c r="Q768" s="80"/>
      <c r="R768" s="80"/>
    </row>
    <row r="769" spans="4:18" s="33" customFormat="1" x14ac:dyDescent="0.15">
      <c r="D769" s="98"/>
      <c r="E769" s="98"/>
      <c r="F769" s="98"/>
      <c r="G769" s="80"/>
      <c r="H769" s="80"/>
      <c r="I769" s="80"/>
      <c r="J769" s="80"/>
      <c r="K769" s="80"/>
      <c r="L769" s="80"/>
      <c r="M769" s="80"/>
      <c r="N769" s="80"/>
      <c r="O769" s="80"/>
      <c r="P769" s="80"/>
      <c r="Q769" s="80"/>
      <c r="R769" s="80"/>
    </row>
    <row r="770" spans="4:18" s="33" customFormat="1" x14ac:dyDescent="0.15">
      <c r="D770" s="98"/>
      <c r="E770" s="98"/>
      <c r="F770" s="98"/>
      <c r="G770" s="80"/>
      <c r="H770" s="80"/>
      <c r="I770" s="80"/>
      <c r="J770" s="80"/>
      <c r="K770" s="80"/>
      <c r="L770" s="80"/>
      <c r="M770" s="80"/>
      <c r="N770" s="80"/>
      <c r="O770" s="80"/>
      <c r="P770" s="80"/>
      <c r="Q770" s="80"/>
      <c r="R770" s="80"/>
    </row>
    <row r="771" spans="4:18" s="33" customFormat="1" x14ac:dyDescent="0.15">
      <c r="D771" s="98"/>
      <c r="E771" s="98"/>
      <c r="F771" s="98"/>
      <c r="G771" s="80"/>
      <c r="H771" s="80"/>
      <c r="I771" s="80"/>
      <c r="J771" s="80"/>
      <c r="K771" s="80"/>
      <c r="L771" s="80"/>
      <c r="M771" s="80"/>
      <c r="N771" s="80"/>
      <c r="O771" s="80"/>
      <c r="P771" s="80"/>
      <c r="Q771" s="80"/>
      <c r="R771" s="80"/>
    </row>
    <row r="772" spans="4:18" s="33" customFormat="1" x14ac:dyDescent="0.15">
      <c r="D772" s="98"/>
      <c r="E772" s="98"/>
      <c r="F772" s="98"/>
      <c r="G772" s="80"/>
      <c r="H772" s="80"/>
      <c r="I772" s="80"/>
      <c r="J772" s="80"/>
      <c r="K772" s="80"/>
      <c r="L772" s="80"/>
      <c r="M772" s="80"/>
      <c r="N772" s="80"/>
      <c r="O772" s="80"/>
      <c r="P772" s="80"/>
      <c r="Q772" s="80"/>
      <c r="R772" s="80"/>
    </row>
    <row r="773" spans="4:18" s="33" customFormat="1" x14ac:dyDescent="0.15">
      <c r="D773" s="98"/>
      <c r="E773" s="98"/>
      <c r="F773" s="98"/>
      <c r="G773" s="80"/>
      <c r="H773" s="80"/>
      <c r="I773" s="80"/>
      <c r="J773" s="80"/>
      <c r="K773" s="80"/>
      <c r="L773" s="80"/>
      <c r="M773" s="80"/>
      <c r="N773" s="80"/>
      <c r="O773" s="80"/>
      <c r="P773" s="80"/>
      <c r="Q773" s="80"/>
      <c r="R773" s="80"/>
    </row>
    <row r="774" spans="4:18" s="33" customFormat="1" x14ac:dyDescent="0.15">
      <c r="D774" s="98"/>
      <c r="E774" s="98"/>
      <c r="F774" s="98"/>
      <c r="G774" s="80"/>
      <c r="H774" s="80"/>
      <c r="I774" s="80"/>
      <c r="J774" s="80"/>
      <c r="K774" s="80"/>
      <c r="L774" s="80"/>
      <c r="M774" s="80"/>
      <c r="N774" s="80"/>
      <c r="O774" s="80"/>
      <c r="P774" s="80"/>
      <c r="Q774" s="80"/>
      <c r="R774" s="80"/>
    </row>
    <row r="775" spans="4:18" s="33" customFormat="1" x14ac:dyDescent="0.15">
      <c r="D775" s="98"/>
      <c r="E775" s="98"/>
      <c r="F775" s="98"/>
      <c r="G775" s="80"/>
      <c r="H775" s="80"/>
      <c r="I775" s="80"/>
      <c r="J775" s="80"/>
      <c r="K775" s="80"/>
      <c r="L775" s="80"/>
      <c r="M775" s="80"/>
      <c r="N775" s="80"/>
      <c r="O775" s="80"/>
      <c r="P775" s="80"/>
      <c r="Q775" s="80"/>
      <c r="R775" s="80"/>
    </row>
    <row r="776" spans="4:18" s="33" customFormat="1" x14ac:dyDescent="0.15">
      <c r="D776" s="98"/>
      <c r="E776" s="98"/>
      <c r="F776" s="98"/>
      <c r="G776" s="80"/>
      <c r="H776" s="80"/>
      <c r="I776" s="80"/>
      <c r="J776" s="80"/>
      <c r="K776" s="80"/>
      <c r="L776" s="80"/>
      <c r="M776" s="80"/>
      <c r="N776" s="80"/>
      <c r="O776" s="80"/>
      <c r="P776" s="80"/>
      <c r="Q776" s="80"/>
      <c r="R776" s="80"/>
    </row>
    <row r="777" spans="4:18" s="33" customFormat="1" x14ac:dyDescent="0.15">
      <c r="D777" s="98"/>
      <c r="E777" s="98"/>
      <c r="F777" s="98"/>
      <c r="G777" s="80"/>
      <c r="H777" s="80"/>
      <c r="I777" s="80"/>
      <c r="J777" s="80"/>
      <c r="K777" s="80"/>
      <c r="L777" s="80"/>
      <c r="M777" s="80"/>
      <c r="N777" s="80"/>
      <c r="O777" s="80"/>
      <c r="P777" s="80"/>
      <c r="Q777" s="80"/>
      <c r="R777" s="80"/>
    </row>
    <row r="778" spans="4:18" s="33" customFormat="1" x14ac:dyDescent="0.15">
      <c r="D778" s="98"/>
      <c r="E778" s="98"/>
      <c r="F778" s="98"/>
      <c r="G778" s="80"/>
      <c r="H778" s="80"/>
      <c r="I778" s="80"/>
      <c r="J778" s="80"/>
      <c r="K778" s="80"/>
      <c r="L778" s="80"/>
      <c r="M778" s="80"/>
      <c r="N778" s="80"/>
      <c r="O778" s="80"/>
      <c r="P778" s="80"/>
      <c r="Q778" s="80"/>
      <c r="R778" s="80"/>
    </row>
    <row r="779" spans="4:18" s="33" customFormat="1" x14ac:dyDescent="0.15">
      <c r="D779" s="98"/>
      <c r="E779" s="98"/>
      <c r="F779" s="98"/>
      <c r="G779" s="80"/>
      <c r="H779" s="80"/>
      <c r="I779" s="80"/>
      <c r="J779" s="80"/>
      <c r="K779" s="80"/>
      <c r="L779" s="80"/>
      <c r="M779" s="80"/>
      <c r="N779" s="80"/>
      <c r="O779" s="80"/>
      <c r="P779" s="80"/>
      <c r="Q779" s="80"/>
      <c r="R779" s="80"/>
    </row>
    <row r="780" spans="4:18" s="33" customFormat="1" x14ac:dyDescent="0.15">
      <c r="D780" s="98"/>
      <c r="E780" s="98"/>
      <c r="F780" s="98"/>
      <c r="G780" s="80"/>
      <c r="H780" s="80"/>
      <c r="I780" s="80"/>
      <c r="J780" s="80"/>
      <c r="K780" s="80"/>
      <c r="L780" s="80"/>
      <c r="M780" s="80"/>
      <c r="N780" s="80"/>
      <c r="O780" s="80"/>
      <c r="P780" s="80"/>
      <c r="Q780" s="80"/>
      <c r="R780" s="80"/>
    </row>
    <row r="781" spans="4:18" s="33" customFormat="1" x14ac:dyDescent="0.15">
      <c r="D781" s="98"/>
      <c r="E781" s="98"/>
      <c r="F781" s="98"/>
      <c r="G781" s="80"/>
      <c r="H781" s="80"/>
      <c r="I781" s="80"/>
      <c r="J781" s="80"/>
      <c r="K781" s="80"/>
      <c r="L781" s="80"/>
      <c r="M781" s="80"/>
      <c r="N781" s="80"/>
      <c r="O781" s="80"/>
      <c r="P781" s="80"/>
      <c r="Q781" s="80"/>
      <c r="R781" s="80"/>
    </row>
    <row r="782" spans="4:18" s="33" customFormat="1" x14ac:dyDescent="0.15">
      <c r="D782" s="98"/>
      <c r="E782" s="98"/>
      <c r="F782" s="98"/>
      <c r="G782" s="80"/>
      <c r="H782" s="80"/>
      <c r="I782" s="80"/>
      <c r="J782" s="80"/>
      <c r="K782" s="80"/>
      <c r="L782" s="80"/>
      <c r="M782" s="80"/>
      <c r="N782" s="80"/>
      <c r="O782" s="80"/>
      <c r="P782" s="80"/>
      <c r="Q782" s="80"/>
      <c r="R782" s="80"/>
    </row>
    <row r="783" spans="4:18" s="33" customFormat="1" x14ac:dyDescent="0.15">
      <c r="D783" s="98"/>
      <c r="E783" s="98"/>
      <c r="F783" s="98"/>
      <c r="G783" s="80"/>
      <c r="H783" s="80"/>
      <c r="I783" s="80"/>
      <c r="J783" s="80"/>
      <c r="K783" s="80"/>
      <c r="L783" s="80"/>
      <c r="M783" s="80"/>
      <c r="N783" s="80"/>
      <c r="O783" s="80"/>
      <c r="P783" s="80"/>
      <c r="Q783" s="80"/>
      <c r="R783" s="80"/>
    </row>
    <row r="784" spans="4:18" s="33" customFormat="1" x14ac:dyDescent="0.15">
      <c r="D784" s="98"/>
      <c r="E784" s="98"/>
      <c r="F784" s="98"/>
      <c r="G784" s="80"/>
      <c r="H784" s="80"/>
      <c r="I784" s="80"/>
      <c r="J784" s="80"/>
      <c r="K784" s="80"/>
      <c r="L784" s="80"/>
      <c r="M784" s="80"/>
      <c r="N784" s="80"/>
      <c r="O784" s="80"/>
      <c r="P784" s="80"/>
      <c r="Q784" s="80"/>
      <c r="R784" s="80"/>
    </row>
    <row r="785" spans="4:18" s="33" customFormat="1" x14ac:dyDescent="0.15">
      <c r="D785" s="98"/>
      <c r="E785" s="98"/>
      <c r="F785" s="98"/>
      <c r="G785" s="80"/>
      <c r="H785" s="80"/>
      <c r="I785" s="80"/>
      <c r="J785" s="80"/>
      <c r="K785" s="80"/>
      <c r="L785" s="80"/>
      <c r="M785" s="80"/>
      <c r="N785" s="80"/>
      <c r="O785" s="80"/>
      <c r="P785" s="80"/>
      <c r="Q785" s="80"/>
      <c r="R785" s="80"/>
    </row>
    <row r="786" spans="4:18" s="33" customFormat="1" x14ac:dyDescent="0.15">
      <c r="D786" s="98"/>
      <c r="E786" s="98"/>
      <c r="F786" s="98"/>
      <c r="G786" s="80"/>
      <c r="H786" s="80"/>
      <c r="I786" s="80"/>
      <c r="J786" s="80"/>
      <c r="K786" s="80"/>
      <c r="L786" s="80"/>
      <c r="M786" s="80"/>
      <c r="N786" s="80"/>
      <c r="O786" s="80"/>
      <c r="P786" s="80"/>
      <c r="Q786" s="80"/>
      <c r="R786" s="80"/>
    </row>
    <row r="787" spans="4:18" s="33" customFormat="1" x14ac:dyDescent="0.15">
      <c r="D787" s="98"/>
      <c r="E787" s="98"/>
      <c r="F787" s="98"/>
      <c r="G787" s="80"/>
      <c r="H787" s="80"/>
      <c r="I787" s="80"/>
      <c r="J787" s="80"/>
      <c r="K787" s="80"/>
      <c r="L787" s="80"/>
      <c r="M787" s="80"/>
      <c r="N787" s="80"/>
      <c r="O787" s="80"/>
      <c r="P787" s="80"/>
      <c r="Q787" s="80"/>
      <c r="R787" s="80"/>
    </row>
    <row r="788" spans="4:18" s="33" customFormat="1" x14ac:dyDescent="0.15">
      <c r="D788" s="98"/>
      <c r="E788" s="98"/>
      <c r="F788" s="98"/>
      <c r="G788" s="80"/>
      <c r="H788" s="80"/>
      <c r="I788" s="80"/>
      <c r="J788" s="80"/>
      <c r="K788" s="80"/>
      <c r="L788" s="80"/>
      <c r="M788" s="80"/>
      <c r="N788" s="80"/>
      <c r="O788" s="80"/>
      <c r="P788" s="80"/>
      <c r="Q788" s="80"/>
      <c r="R788" s="80"/>
    </row>
    <row r="789" spans="4:18" s="33" customFormat="1" x14ac:dyDescent="0.15">
      <c r="D789" s="98"/>
      <c r="E789" s="98"/>
      <c r="F789" s="98"/>
      <c r="G789" s="80"/>
      <c r="H789" s="80"/>
      <c r="I789" s="80"/>
      <c r="J789" s="80"/>
      <c r="K789" s="80"/>
      <c r="L789" s="80"/>
      <c r="M789" s="80"/>
      <c r="N789" s="80"/>
      <c r="O789" s="80"/>
      <c r="P789" s="80"/>
      <c r="Q789" s="80"/>
      <c r="R789" s="80"/>
    </row>
    <row r="790" spans="4:18" s="33" customFormat="1" x14ac:dyDescent="0.15">
      <c r="D790" s="98"/>
      <c r="E790" s="98"/>
      <c r="F790" s="98"/>
      <c r="G790" s="80"/>
      <c r="H790" s="80"/>
      <c r="I790" s="80"/>
      <c r="J790" s="80"/>
      <c r="K790" s="80"/>
      <c r="L790" s="80"/>
      <c r="M790" s="80"/>
      <c r="N790" s="80"/>
      <c r="O790" s="80"/>
      <c r="P790" s="80"/>
      <c r="Q790" s="80"/>
      <c r="R790" s="80"/>
    </row>
    <row r="791" spans="4:18" s="33" customFormat="1" x14ac:dyDescent="0.15">
      <c r="D791" s="98"/>
      <c r="E791" s="98"/>
      <c r="F791" s="98"/>
      <c r="G791" s="80"/>
      <c r="H791" s="80"/>
      <c r="I791" s="80"/>
      <c r="J791" s="80"/>
      <c r="K791" s="80"/>
      <c r="L791" s="80"/>
      <c r="M791" s="80"/>
      <c r="N791" s="80"/>
      <c r="O791" s="80"/>
      <c r="P791" s="80"/>
      <c r="Q791" s="80"/>
      <c r="R791" s="80"/>
    </row>
    <row r="792" spans="4:18" s="33" customFormat="1" x14ac:dyDescent="0.15">
      <c r="D792" s="98"/>
      <c r="E792" s="98"/>
      <c r="F792" s="98"/>
      <c r="G792" s="80"/>
      <c r="H792" s="80"/>
      <c r="I792" s="80"/>
      <c r="J792" s="80"/>
      <c r="K792" s="80"/>
      <c r="L792" s="80"/>
      <c r="M792" s="80"/>
      <c r="N792" s="80"/>
      <c r="O792" s="80"/>
      <c r="P792" s="80"/>
      <c r="Q792" s="80"/>
      <c r="R792" s="80"/>
    </row>
    <row r="793" spans="4:18" s="33" customFormat="1" x14ac:dyDescent="0.15">
      <c r="D793" s="98"/>
      <c r="E793" s="98"/>
      <c r="F793" s="98"/>
      <c r="G793" s="80"/>
      <c r="H793" s="80"/>
      <c r="I793" s="80"/>
      <c r="J793" s="80"/>
      <c r="K793" s="80"/>
      <c r="L793" s="80"/>
      <c r="M793" s="80"/>
      <c r="N793" s="80"/>
      <c r="O793" s="80"/>
      <c r="P793" s="80"/>
      <c r="Q793" s="80"/>
      <c r="R793" s="80"/>
    </row>
    <row r="794" spans="4:18" s="33" customFormat="1" x14ac:dyDescent="0.15">
      <c r="D794" s="98"/>
      <c r="E794" s="98"/>
      <c r="F794" s="98"/>
      <c r="G794" s="80"/>
      <c r="H794" s="80"/>
      <c r="I794" s="80"/>
      <c r="J794" s="80"/>
      <c r="K794" s="80"/>
      <c r="L794" s="80"/>
      <c r="M794" s="80"/>
      <c r="N794" s="80"/>
      <c r="O794" s="80"/>
      <c r="P794" s="80"/>
      <c r="Q794" s="80"/>
      <c r="R794" s="80"/>
    </row>
    <row r="795" spans="4:18" s="33" customFormat="1" x14ac:dyDescent="0.15">
      <c r="D795" s="98"/>
      <c r="E795" s="98"/>
      <c r="F795" s="98"/>
      <c r="G795" s="80"/>
      <c r="H795" s="80"/>
      <c r="I795" s="80"/>
      <c r="J795" s="80"/>
      <c r="K795" s="80"/>
      <c r="L795" s="80"/>
      <c r="M795" s="80"/>
      <c r="N795" s="80"/>
      <c r="O795" s="80"/>
      <c r="P795" s="80"/>
      <c r="Q795" s="80"/>
      <c r="R795" s="80"/>
    </row>
    <row r="796" spans="4:18" s="33" customFormat="1" x14ac:dyDescent="0.15">
      <c r="D796" s="98"/>
      <c r="E796" s="98"/>
      <c r="F796" s="98"/>
      <c r="G796" s="80"/>
      <c r="H796" s="80"/>
      <c r="I796" s="80"/>
      <c r="J796" s="80"/>
      <c r="K796" s="80"/>
      <c r="L796" s="80"/>
      <c r="M796" s="80"/>
      <c r="N796" s="80"/>
      <c r="O796" s="80"/>
      <c r="P796" s="80"/>
      <c r="Q796" s="80"/>
      <c r="R796" s="80"/>
    </row>
    <row r="797" spans="4:18" s="33" customFormat="1" x14ac:dyDescent="0.15">
      <c r="D797" s="98"/>
      <c r="E797" s="98"/>
      <c r="F797" s="98"/>
      <c r="G797" s="80"/>
      <c r="H797" s="80"/>
      <c r="I797" s="80"/>
      <c r="J797" s="80"/>
      <c r="K797" s="80"/>
      <c r="L797" s="80"/>
      <c r="M797" s="80"/>
      <c r="N797" s="80"/>
      <c r="O797" s="80"/>
      <c r="P797" s="80"/>
      <c r="Q797" s="80"/>
      <c r="R797" s="80"/>
    </row>
    <row r="798" spans="4:18" s="33" customFormat="1" x14ac:dyDescent="0.15">
      <c r="D798" s="98"/>
      <c r="E798" s="98"/>
      <c r="F798" s="98"/>
      <c r="G798" s="80"/>
      <c r="H798" s="80"/>
      <c r="I798" s="80"/>
      <c r="J798" s="80"/>
      <c r="K798" s="80"/>
      <c r="L798" s="80"/>
      <c r="M798" s="80"/>
      <c r="N798" s="80"/>
      <c r="O798" s="80"/>
      <c r="P798" s="80"/>
      <c r="Q798" s="80"/>
      <c r="R798" s="80"/>
    </row>
    <row r="799" spans="4:18" s="33" customFormat="1" x14ac:dyDescent="0.15">
      <c r="D799" s="98"/>
      <c r="E799" s="98"/>
      <c r="F799" s="98"/>
      <c r="G799" s="80"/>
      <c r="H799" s="80"/>
      <c r="I799" s="80"/>
      <c r="J799" s="80"/>
      <c r="K799" s="80"/>
      <c r="L799" s="80"/>
      <c r="M799" s="80"/>
      <c r="N799" s="80"/>
      <c r="O799" s="80"/>
      <c r="P799" s="80"/>
      <c r="Q799" s="80"/>
      <c r="R799" s="80"/>
    </row>
    <row r="800" spans="4:18" s="33" customFormat="1" x14ac:dyDescent="0.15">
      <c r="D800" s="98"/>
      <c r="E800" s="98"/>
      <c r="F800" s="98"/>
      <c r="G800" s="80"/>
      <c r="H800" s="80"/>
      <c r="I800" s="80"/>
      <c r="J800" s="80"/>
      <c r="K800" s="80"/>
      <c r="L800" s="80"/>
      <c r="M800" s="80"/>
      <c r="N800" s="80"/>
      <c r="O800" s="80"/>
      <c r="P800" s="80"/>
      <c r="Q800" s="80"/>
      <c r="R800" s="80"/>
    </row>
    <row r="801" spans="4:18" s="33" customFormat="1" x14ac:dyDescent="0.15">
      <c r="D801" s="98"/>
      <c r="E801" s="98"/>
      <c r="F801" s="98"/>
      <c r="G801" s="80"/>
      <c r="H801" s="80"/>
      <c r="I801" s="80"/>
      <c r="J801" s="80"/>
      <c r="K801" s="80"/>
      <c r="L801" s="80"/>
      <c r="M801" s="80"/>
      <c r="N801" s="80"/>
      <c r="O801" s="80"/>
      <c r="P801" s="80"/>
      <c r="Q801" s="80"/>
      <c r="R801" s="80"/>
    </row>
    <row r="802" spans="4:18" s="33" customFormat="1" x14ac:dyDescent="0.15">
      <c r="D802" s="98"/>
      <c r="E802" s="98"/>
      <c r="F802" s="98"/>
      <c r="G802" s="80"/>
      <c r="H802" s="80"/>
      <c r="I802" s="80"/>
      <c r="J802" s="80"/>
      <c r="K802" s="80"/>
      <c r="L802" s="80"/>
      <c r="M802" s="80"/>
      <c r="N802" s="80"/>
      <c r="O802" s="80"/>
      <c r="P802" s="80"/>
      <c r="Q802" s="80"/>
      <c r="R802" s="80"/>
    </row>
    <row r="803" spans="4:18" s="33" customFormat="1" x14ac:dyDescent="0.15">
      <c r="D803" s="98"/>
      <c r="E803" s="98"/>
      <c r="F803" s="98"/>
      <c r="G803" s="80"/>
      <c r="H803" s="80"/>
      <c r="I803" s="80"/>
      <c r="J803" s="80"/>
      <c r="K803" s="80"/>
      <c r="L803" s="80"/>
      <c r="M803" s="80"/>
      <c r="N803" s="80"/>
      <c r="O803" s="80"/>
      <c r="P803" s="80"/>
      <c r="Q803" s="80"/>
      <c r="R803" s="80"/>
    </row>
    <row r="804" spans="4:18" s="33" customFormat="1" x14ac:dyDescent="0.15">
      <c r="D804" s="98"/>
      <c r="E804" s="98"/>
      <c r="F804" s="98"/>
      <c r="G804" s="80"/>
      <c r="H804" s="80"/>
      <c r="I804" s="80"/>
      <c r="J804" s="80"/>
      <c r="K804" s="80"/>
      <c r="L804" s="80"/>
      <c r="M804" s="80"/>
      <c r="N804" s="80"/>
      <c r="O804" s="80"/>
      <c r="P804" s="80"/>
      <c r="Q804" s="80"/>
      <c r="R804" s="80"/>
    </row>
    <row r="805" spans="4:18" s="33" customFormat="1" x14ac:dyDescent="0.15">
      <c r="D805" s="98"/>
      <c r="E805" s="98"/>
      <c r="F805" s="98"/>
      <c r="G805" s="80"/>
      <c r="H805" s="80"/>
      <c r="I805" s="80"/>
      <c r="J805" s="80"/>
      <c r="K805" s="80"/>
      <c r="L805" s="80"/>
      <c r="M805" s="80"/>
      <c r="N805" s="80"/>
      <c r="O805" s="80"/>
      <c r="P805" s="80"/>
      <c r="Q805" s="80"/>
      <c r="R805" s="80"/>
    </row>
    <row r="806" spans="4:18" s="33" customFormat="1" x14ac:dyDescent="0.15">
      <c r="D806" s="98"/>
      <c r="E806" s="98"/>
      <c r="F806" s="98"/>
      <c r="G806" s="80"/>
      <c r="H806" s="80"/>
      <c r="I806" s="80"/>
      <c r="J806" s="80"/>
      <c r="K806" s="80"/>
      <c r="L806" s="80"/>
      <c r="M806" s="80"/>
      <c r="N806" s="80"/>
      <c r="O806" s="80"/>
      <c r="P806" s="80"/>
      <c r="Q806" s="80"/>
      <c r="R806" s="80"/>
    </row>
    <row r="807" spans="4:18" s="33" customFormat="1" x14ac:dyDescent="0.15">
      <c r="D807" s="98"/>
      <c r="E807" s="98"/>
      <c r="F807" s="98"/>
      <c r="G807" s="80"/>
      <c r="H807" s="80"/>
      <c r="I807" s="80"/>
      <c r="J807" s="80"/>
      <c r="K807" s="80"/>
      <c r="L807" s="80"/>
      <c r="M807" s="80"/>
      <c r="N807" s="80"/>
      <c r="O807" s="80"/>
      <c r="P807" s="80"/>
      <c r="Q807" s="80"/>
      <c r="R807" s="80"/>
    </row>
    <row r="808" spans="4:18" s="33" customFormat="1" x14ac:dyDescent="0.15">
      <c r="D808" s="98"/>
      <c r="E808" s="98"/>
      <c r="F808" s="98"/>
      <c r="G808" s="80"/>
      <c r="H808" s="80"/>
      <c r="I808" s="80"/>
      <c r="J808" s="80"/>
      <c r="K808" s="80"/>
      <c r="L808" s="80"/>
      <c r="M808" s="80"/>
      <c r="N808" s="80"/>
      <c r="O808" s="80"/>
      <c r="P808" s="80"/>
      <c r="Q808" s="80"/>
      <c r="R808" s="80"/>
    </row>
    <row r="809" spans="4:18" s="33" customFormat="1" x14ac:dyDescent="0.15">
      <c r="D809" s="98"/>
      <c r="E809" s="98"/>
      <c r="F809" s="98"/>
      <c r="G809" s="80"/>
      <c r="H809" s="80"/>
      <c r="I809" s="80"/>
      <c r="J809" s="80"/>
      <c r="K809" s="80"/>
      <c r="L809" s="80"/>
      <c r="M809" s="80"/>
      <c r="N809" s="80"/>
      <c r="O809" s="80"/>
      <c r="P809" s="80"/>
      <c r="Q809" s="80"/>
      <c r="R809" s="80"/>
    </row>
    <row r="810" spans="4:18" s="33" customFormat="1" x14ac:dyDescent="0.15">
      <c r="D810" s="98"/>
      <c r="E810" s="98"/>
      <c r="F810" s="98"/>
      <c r="G810" s="80"/>
      <c r="H810" s="80"/>
      <c r="I810" s="80"/>
      <c r="J810" s="80"/>
      <c r="K810" s="80"/>
      <c r="L810" s="80"/>
      <c r="M810" s="80"/>
      <c r="N810" s="80"/>
      <c r="O810" s="80"/>
      <c r="P810" s="80"/>
      <c r="Q810" s="80"/>
      <c r="R810" s="80"/>
    </row>
    <row r="811" spans="4:18" s="33" customFormat="1" x14ac:dyDescent="0.15">
      <c r="D811" s="98"/>
      <c r="E811" s="98"/>
      <c r="F811" s="98"/>
      <c r="G811" s="80"/>
      <c r="H811" s="80"/>
      <c r="I811" s="80"/>
      <c r="J811" s="80"/>
      <c r="K811" s="80"/>
      <c r="L811" s="80"/>
      <c r="M811" s="80"/>
      <c r="N811" s="80"/>
      <c r="O811" s="80"/>
      <c r="P811" s="80"/>
      <c r="Q811" s="80"/>
      <c r="R811" s="80"/>
    </row>
    <row r="812" spans="4:18" s="33" customFormat="1" x14ac:dyDescent="0.15">
      <c r="D812" s="98"/>
      <c r="E812" s="98"/>
      <c r="F812" s="98"/>
      <c r="G812" s="80"/>
      <c r="H812" s="80"/>
      <c r="I812" s="80"/>
      <c r="J812" s="80"/>
      <c r="K812" s="80"/>
      <c r="L812" s="80"/>
      <c r="M812" s="80"/>
      <c r="N812" s="80"/>
      <c r="O812" s="80"/>
      <c r="P812" s="80"/>
      <c r="Q812" s="80"/>
      <c r="R812" s="80"/>
    </row>
    <row r="813" spans="4:18" s="33" customFormat="1" x14ac:dyDescent="0.15">
      <c r="D813" s="98"/>
      <c r="E813" s="98"/>
      <c r="F813" s="98"/>
      <c r="G813" s="80"/>
      <c r="H813" s="80"/>
      <c r="I813" s="80"/>
      <c r="J813" s="80"/>
      <c r="K813" s="80"/>
      <c r="L813" s="80"/>
      <c r="M813" s="80"/>
      <c r="N813" s="80"/>
      <c r="O813" s="80"/>
      <c r="P813" s="80"/>
      <c r="Q813" s="80"/>
      <c r="R813" s="80"/>
    </row>
    <row r="814" spans="4:18" s="33" customFormat="1" x14ac:dyDescent="0.15">
      <c r="D814" s="98"/>
      <c r="E814" s="98"/>
      <c r="F814" s="98"/>
      <c r="G814" s="80"/>
      <c r="H814" s="80"/>
      <c r="I814" s="80"/>
      <c r="J814" s="80"/>
      <c r="K814" s="80"/>
      <c r="L814" s="80"/>
      <c r="M814" s="80"/>
      <c r="N814" s="80"/>
      <c r="O814" s="80"/>
      <c r="P814" s="80"/>
      <c r="Q814" s="80"/>
      <c r="R814" s="80"/>
    </row>
    <row r="815" spans="4:18" s="33" customFormat="1" x14ac:dyDescent="0.15">
      <c r="D815" s="98"/>
      <c r="E815" s="98"/>
      <c r="F815" s="98"/>
      <c r="G815" s="80"/>
      <c r="H815" s="80"/>
      <c r="I815" s="80"/>
      <c r="J815" s="80"/>
      <c r="K815" s="80"/>
      <c r="L815" s="80"/>
      <c r="M815" s="80"/>
      <c r="N815" s="80"/>
      <c r="O815" s="80"/>
      <c r="P815" s="80"/>
      <c r="Q815" s="80"/>
      <c r="R815" s="80"/>
    </row>
    <row r="816" spans="4:18" s="33" customFormat="1" x14ac:dyDescent="0.15">
      <c r="D816" s="98"/>
      <c r="E816" s="98"/>
      <c r="F816" s="98"/>
      <c r="G816" s="80"/>
      <c r="H816" s="80"/>
      <c r="I816" s="80"/>
      <c r="J816" s="80"/>
      <c r="K816" s="80"/>
      <c r="L816" s="80"/>
      <c r="M816" s="80"/>
      <c r="N816" s="80"/>
      <c r="O816" s="80"/>
      <c r="P816" s="80"/>
      <c r="Q816" s="80"/>
      <c r="R816" s="80"/>
    </row>
    <row r="817" spans="4:18" s="33" customFormat="1" x14ac:dyDescent="0.15">
      <c r="D817" s="98"/>
      <c r="E817" s="98"/>
      <c r="F817" s="98"/>
      <c r="G817" s="80"/>
      <c r="H817" s="80"/>
      <c r="I817" s="80"/>
      <c r="J817" s="80"/>
      <c r="K817" s="80"/>
      <c r="L817" s="80"/>
      <c r="M817" s="80"/>
      <c r="N817" s="80"/>
      <c r="O817" s="80"/>
      <c r="P817" s="80"/>
      <c r="Q817" s="80"/>
      <c r="R817" s="80"/>
    </row>
    <row r="818" spans="4:18" s="33" customFormat="1" x14ac:dyDescent="0.15">
      <c r="D818" s="98"/>
      <c r="E818" s="98"/>
      <c r="F818" s="98"/>
      <c r="G818" s="80"/>
      <c r="H818" s="80"/>
      <c r="I818" s="80"/>
      <c r="J818" s="80"/>
      <c r="K818" s="80"/>
      <c r="L818" s="80"/>
      <c r="M818" s="80"/>
      <c r="N818" s="80"/>
      <c r="O818" s="80"/>
      <c r="P818" s="80"/>
      <c r="Q818" s="80"/>
      <c r="R818" s="80"/>
    </row>
    <row r="819" spans="4:18" s="33" customFormat="1" x14ac:dyDescent="0.15">
      <c r="D819" s="98"/>
      <c r="E819" s="98"/>
      <c r="F819" s="98"/>
      <c r="G819" s="80"/>
      <c r="H819" s="80"/>
      <c r="I819" s="80"/>
      <c r="J819" s="80"/>
      <c r="K819" s="80"/>
      <c r="L819" s="80"/>
      <c r="M819" s="80"/>
      <c r="N819" s="80"/>
      <c r="O819" s="80"/>
      <c r="P819" s="80"/>
      <c r="Q819" s="80"/>
      <c r="R819" s="80"/>
    </row>
    <row r="820" spans="4:18" s="33" customFormat="1" x14ac:dyDescent="0.15">
      <c r="D820" s="98"/>
      <c r="E820" s="98"/>
      <c r="F820" s="98"/>
      <c r="G820" s="80"/>
      <c r="H820" s="80"/>
      <c r="I820" s="80"/>
      <c r="J820" s="80"/>
      <c r="K820" s="80"/>
      <c r="L820" s="80"/>
      <c r="M820" s="80"/>
      <c r="N820" s="80"/>
      <c r="O820" s="80"/>
      <c r="P820" s="80"/>
      <c r="Q820" s="80"/>
      <c r="R820" s="80"/>
    </row>
    <row r="821" spans="4:18" s="33" customFormat="1" x14ac:dyDescent="0.15">
      <c r="D821" s="98"/>
      <c r="E821" s="98"/>
      <c r="F821" s="98"/>
      <c r="G821" s="80"/>
      <c r="H821" s="80"/>
      <c r="I821" s="80"/>
      <c r="J821" s="80"/>
      <c r="K821" s="80"/>
      <c r="L821" s="80"/>
      <c r="M821" s="80"/>
      <c r="N821" s="80"/>
      <c r="O821" s="80"/>
      <c r="P821" s="80"/>
      <c r="Q821" s="80"/>
      <c r="R821" s="80"/>
    </row>
    <row r="822" spans="4:18" s="33" customFormat="1" x14ac:dyDescent="0.15">
      <c r="D822" s="98"/>
      <c r="E822" s="98"/>
      <c r="F822" s="98"/>
      <c r="G822" s="80"/>
      <c r="H822" s="80"/>
      <c r="I822" s="80"/>
      <c r="J822" s="80"/>
      <c r="K822" s="80"/>
      <c r="L822" s="80"/>
      <c r="M822" s="80"/>
      <c r="N822" s="80"/>
      <c r="O822" s="80"/>
      <c r="P822" s="80"/>
      <c r="Q822" s="80"/>
      <c r="R822" s="80"/>
    </row>
    <row r="823" spans="4:18" s="33" customFormat="1" x14ac:dyDescent="0.15">
      <c r="D823" s="98"/>
      <c r="E823" s="98"/>
      <c r="F823" s="98"/>
      <c r="G823" s="80"/>
      <c r="H823" s="80"/>
      <c r="I823" s="80"/>
      <c r="J823" s="80"/>
      <c r="K823" s="80"/>
      <c r="L823" s="80"/>
      <c r="M823" s="80"/>
      <c r="N823" s="80"/>
      <c r="O823" s="80"/>
      <c r="P823" s="80"/>
      <c r="Q823" s="80"/>
      <c r="R823" s="80"/>
    </row>
    <row r="824" spans="4:18" s="33" customFormat="1" x14ac:dyDescent="0.15">
      <c r="D824" s="98"/>
      <c r="E824" s="98"/>
      <c r="F824" s="98"/>
      <c r="G824" s="80"/>
      <c r="H824" s="80"/>
      <c r="I824" s="80"/>
      <c r="J824" s="80"/>
      <c r="K824" s="80"/>
      <c r="L824" s="80"/>
      <c r="M824" s="80"/>
      <c r="N824" s="80"/>
      <c r="O824" s="80"/>
      <c r="P824" s="80"/>
      <c r="Q824" s="80"/>
      <c r="R824" s="80"/>
    </row>
    <row r="825" spans="4:18" s="33" customFormat="1" x14ac:dyDescent="0.15">
      <c r="D825" s="98"/>
      <c r="E825" s="98"/>
      <c r="F825" s="98"/>
      <c r="G825" s="80"/>
      <c r="H825" s="80"/>
      <c r="I825" s="80"/>
      <c r="J825" s="80"/>
      <c r="K825" s="80"/>
      <c r="L825" s="80"/>
      <c r="M825" s="80"/>
      <c r="N825" s="80"/>
      <c r="O825" s="80"/>
      <c r="P825" s="80"/>
      <c r="Q825" s="80"/>
      <c r="R825" s="80"/>
    </row>
    <row r="826" spans="4:18" s="33" customFormat="1" x14ac:dyDescent="0.15">
      <c r="D826" s="98"/>
      <c r="E826" s="98"/>
      <c r="F826" s="98"/>
      <c r="G826" s="80"/>
      <c r="H826" s="80"/>
      <c r="I826" s="80"/>
      <c r="J826" s="80"/>
      <c r="K826" s="80"/>
      <c r="L826" s="80"/>
      <c r="M826" s="80"/>
      <c r="N826" s="80"/>
      <c r="O826" s="80"/>
      <c r="P826" s="80"/>
      <c r="Q826" s="80"/>
      <c r="R826" s="80"/>
    </row>
    <row r="827" spans="4:18" s="33" customFormat="1" x14ac:dyDescent="0.15">
      <c r="D827" s="98"/>
      <c r="E827" s="98"/>
      <c r="F827" s="98"/>
      <c r="G827" s="80"/>
      <c r="H827" s="80"/>
      <c r="I827" s="80"/>
      <c r="J827" s="80"/>
      <c r="K827" s="80"/>
      <c r="L827" s="80"/>
      <c r="M827" s="80"/>
      <c r="N827" s="80"/>
      <c r="O827" s="80"/>
      <c r="P827" s="80"/>
      <c r="Q827" s="80"/>
      <c r="R827" s="80"/>
    </row>
    <row r="828" spans="4:18" s="33" customFormat="1" x14ac:dyDescent="0.15">
      <c r="D828" s="98"/>
      <c r="E828" s="98"/>
      <c r="F828" s="98"/>
      <c r="G828" s="80"/>
      <c r="H828" s="80"/>
      <c r="I828" s="80"/>
      <c r="J828" s="80"/>
      <c r="K828" s="80"/>
      <c r="L828" s="80"/>
      <c r="M828" s="80"/>
      <c r="N828" s="80"/>
      <c r="O828" s="80"/>
      <c r="P828" s="80"/>
      <c r="Q828" s="80"/>
      <c r="R828" s="80"/>
    </row>
    <row r="829" spans="4:18" s="33" customFormat="1" x14ac:dyDescent="0.15">
      <c r="D829" s="98"/>
      <c r="E829" s="98"/>
      <c r="F829" s="98"/>
      <c r="G829" s="80"/>
      <c r="H829" s="80"/>
      <c r="I829" s="80"/>
      <c r="J829" s="80"/>
      <c r="K829" s="80"/>
      <c r="L829" s="80"/>
      <c r="M829" s="80"/>
      <c r="N829" s="80"/>
      <c r="O829" s="80"/>
      <c r="P829" s="80"/>
      <c r="Q829" s="80"/>
      <c r="R829" s="80"/>
    </row>
    <row r="830" spans="4:18" s="33" customFormat="1" x14ac:dyDescent="0.15">
      <c r="D830" s="98"/>
      <c r="E830" s="98"/>
      <c r="F830" s="98"/>
      <c r="G830" s="80"/>
      <c r="H830" s="80"/>
      <c r="I830" s="80"/>
      <c r="J830" s="80"/>
      <c r="K830" s="80"/>
      <c r="L830" s="80"/>
      <c r="M830" s="80"/>
      <c r="N830" s="80"/>
      <c r="O830" s="80"/>
      <c r="P830" s="80"/>
      <c r="Q830" s="80"/>
      <c r="R830" s="80"/>
    </row>
    <row r="831" spans="4:18" s="33" customFormat="1" x14ac:dyDescent="0.15">
      <c r="D831" s="98"/>
      <c r="E831" s="98"/>
      <c r="F831" s="98"/>
      <c r="G831" s="80"/>
      <c r="H831" s="80"/>
      <c r="I831" s="80"/>
      <c r="J831" s="80"/>
      <c r="K831" s="80"/>
      <c r="L831" s="80"/>
      <c r="M831" s="80"/>
      <c r="N831" s="80"/>
      <c r="O831" s="80"/>
      <c r="P831" s="80"/>
      <c r="Q831" s="80"/>
      <c r="R831" s="80"/>
    </row>
    <row r="832" spans="4:18" s="33" customFormat="1" x14ac:dyDescent="0.15">
      <c r="D832" s="98"/>
      <c r="E832" s="98"/>
      <c r="F832" s="98"/>
      <c r="G832" s="80"/>
      <c r="H832" s="80"/>
      <c r="I832" s="80"/>
      <c r="J832" s="80"/>
      <c r="K832" s="80"/>
      <c r="L832" s="80"/>
      <c r="M832" s="80"/>
      <c r="N832" s="80"/>
      <c r="O832" s="80"/>
      <c r="P832" s="80"/>
      <c r="Q832" s="80"/>
      <c r="R832" s="80"/>
    </row>
    <row r="833" spans="4:18" s="33" customFormat="1" x14ac:dyDescent="0.15">
      <c r="D833" s="98"/>
      <c r="E833" s="98"/>
      <c r="F833" s="98"/>
      <c r="G833" s="80"/>
      <c r="H833" s="80"/>
      <c r="I833" s="80"/>
      <c r="J833" s="80"/>
      <c r="K833" s="80"/>
      <c r="L833" s="80"/>
      <c r="M833" s="80"/>
      <c r="N833" s="80"/>
      <c r="O833" s="80"/>
      <c r="P833" s="80"/>
      <c r="Q833" s="80"/>
      <c r="R833" s="80"/>
    </row>
    <row r="834" spans="4:18" s="33" customFormat="1" x14ac:dyDescent="0.15">
      <c r="D834" s="98"/>
      <c r="E834" s="98"/>
      <c r="F834" s="98"/>
      <c r="G834" s="80"/>
      <c r="H834" s="80"/>
      <c r="I834" s="80"/>
      <c r="J834" s="80"/>
      <c r="K834" s="80"/>
      <c r="L834" s="80"/>
      <c r="M834" s="80"/>
      <c r="N834" s="80"/>
      <c r="O834" s="80"/>
      <c r="P834" s="80"/>
      <c r="Q834" s="80"/>
      <c r="R834" s="80"/>
    </row>
    <row r="835" spans="4:18" s="33" customFormat="1" x14ac:dyDescent="0.15">
      <c r="D835" s="98"/>
      <c r="E835" s="98"/>
      <c r="F835" s="98"/>
      <c r="G835" s="80"/>
      <c r="H835" s="80"/>
      <c r="I835" s="80"/>
      <c r="J835" s="80"/>
      <c r="K835" s="80"/>
      <c r="L835" s="80"/>
      <c r="M835" s="80"/>
      <c r="N835" s="80"/>
      <c r="O835" s="80"/>
      <c r="P835" s="80"/>
      <c r="Q835" s="80"/>
      <c r="R835" s="80"/>
    </row>
    <row r="836" spans="4:18" s="33" customFormat="1" x14ac:dyDescent="0.15">
      <c r="D836" s="98"/>
      <c r="E836" s="98"/>
      <c r="F836" s="98"/>
      <c r="G836" s="80"/>
      <c r="H836" s="80"/>
      <c r="I836" s="80"/>
      <c r="J836" s="80"/>
      <c r="K836" s="80"/>
      <c r="L836" s="80"/>
      <c r="M836" s="80"/>
      <c r="N836" s="80"/>
      <c r="O836" s="80"/>
      <c r="P836" s="80"/>
      <c r="Q836" s="80"/>
      <c r="R836" s="80"/>
    </row>
    <row r="837" spans="4:18" s="33" customFormat="1" x14ac:dyDescent="0.15">
      <c r="D837" s="98"/>
      <c r="E837" s="98"/>
      <c r="F837" s="98"/>
      <c r="G837" s="80"/>
      <c r="H837" s="80"/>
      <c r="I837" s="80"/>
      <c r="J837" s="80"/>
      <c r="K837" s="80"/>
      <c r="L837" s="80"/>
      <c r="M837" s="80"/>
      <c r="N837" s="80"/>
      <c r="O837" s="80"/>
      <c r="P837" s="80"/>
      <c r="Q837" s="80"/>
      <c r="R837" s="80"/>
    </row>
    <row r="838" spans="4:18" s="33" customFormat="1" x14ac:dyDescent="0.15">
      <c r="D838" s="98"/>
      <c r="E838" s="98"/>
      <c r="F838" s="98"/>
      <c r="G838" s="80"/>
      <c r="H838" s="80"/>
      <c r="I838" s="80"/>
      <c r="J838" s="80"/>
      <c r="K838" s="80"/>
      <c r="L838" s="80"/>
      <c r="M838" s="80"/>
      <c r="N838" s="80"/>
      <c r="O838" s="80"/>
      <c r="P838" s="80"/>
      <c r="Q838" s="80"/>
      <c r="R838" s="80"/>
    </row>
    <row r="839" spans="4:18" s="33" customFormat="1" x14ac:dyDescent="0.15">
      <c r="D839" s="98"/>
      <c r="E839" s="98"/>
      <c r="F839" s="98"/>
      <c r="G839" s="80"/>
      <c r="H839" s="80"/>
      <c r="I839" s="80"/>
      <c r="J839" s="80"/>
      <c r="K839" s="80"/>
      <c r="L839" s="80"/>
      <c r="M839" s="80"/>
      <c r="N839" s="80"/>
      <c r="O839" s="80"/>
      <c r="P839" s="80"/>
      <c r="Q839" s="80"/>
      <c r="R839" s="80"/>
    </row>
    <row r="840" spans="4:18" s="33" customFormat="1" x14ac:dyDescent="0.15">
      <c r="D840" s="98"/>
      <c r="E840" s="98"/>
      <c r="F840" s="98"/>
      <c r="G840" s="80"/>
      <c r="H840" s="80"/>
      <c r="I840" s="80"/>
      <c r="J840" s="80"/>
      <c r="K840" s="80"/>
      <c r="L840" s="80"/>
      <c r="M840" s="80"/>
      <c r="N840" s="80"/>
      <c r="O840" s="80"/>
      <c r="P840" s="80"/>
      <c r="Q840" s="80"/>
      <c r="R840" s="80"/>
    </row>
    <row r="841" spans="4:18" s="33" customFormat="1" x14ac:dyDescent="0.15">
      <c r="D841" s="98"/>
      <c r="E841" s="98"/>
      <c r="F841" s="98"/>
      <c r="G841" s="80"/>
      <c r="H841" s="80"/>
      <c r="I841" s="80"/>
      <c r="J841" s="80"/>
      <c r="K841" s="80"/>
      <c r="L841" s="80"/>
      <c r="M841" s="80"/>
      <c r="N841" s="80"/>
      <c r="O841" s="80"/>
      <c r="P841" s="80"/>
      <c r="Q841" s="80"/>
      <c r="R841" s="80"/>
    </row>
    <row r="842" spans="4:18" s="33" customFormat="1" x14ac:dyDescent="0.15">
      <c r="D842" s="98"/>
      <c r="E842" s="98"/>
      <c r="F842" s="98"/>
      <c r="G842" s="80"/>
      <c r="H842" s="80"/>
      <c r="I842" s="80"/>
      <c r="J842" s="80"/>
      <c r="K842" s="80"/>
      <c r="L842" s="80"/>
      <c r="M842" s="80"/>
      <c r="N842" s="80"/>
      <c r="O842" s="80"/>
      <c r="P842" s="80"/>
      <c r="Q842" s="80"/>
      <c r="R842" s="80"/>
    </row>
    <row r="843" spans="4:18" s="33" customFormat="1" x14ac:dyDescent="0.15">
      <c r="D843" s="98"/>
      <c r="E843" s="98"/>
      <c r="F843" s="98"/>
      <c r="G843" s="80"/>
      <c r="H843" s="80"/>
      <c r="I843" s="80"/>
      <c r="J843" s="80"/>
      <c r="K843" s="80"/>
      <c r="L843" s="80"/>
      <c r="M843" s="80"/>
      <c r="N843" s="80"/>
      <c r="O843" s="80"/>
      <c r="P843" s="80"/>
      <c r="Q843" s="80"/>
      <c r="R843" s="80"/>
    </row>
    <row r="844" spans="4:18" s="33" customFormat="1" x14ac:dyDescent="0.15">
      <c r="D844" s="98"/>
      <c r="E844" s="98"/>
      <c r="F844" s="98"/>
      <c r="G844" s="80"/>
      <c r="H844" s="80"/>
      <c r="I844" s="80"/>
      <c r="J844" s="80"/>
      <c r="K844" s="80"/>
      <c r="L844" s="80"/>
      <c r="M844" s="80"/>
      <c r="N844" s="80"/>
      <c r="O844" s="80"/>
      <c r="P844" s="80"/>
      <c r="Q844" s="80"/>
      <c r="R844" s="80"/>
    </row>
    <row r="845" spans="4:18" s="33" customFormat="1" x14ac:dyDescent="0.15">
      <c r="D845" s="98"/>
      <c r="E845" s="98"/>
      <c r="F845" s="98"/>
      <c r="G845" s="80"/>
      <c r="H845" s="80"/>
      <c r="I845" s="80"/>
      <c r="J845" s="80"/>
      <c r="K845" s="80"/>
      <c r="L845" s="80"/>
      <c r="M845" s="80"/>
      <c r="N845" s="80"/>
      <c r="O845" s="80"/>
      <c r="P845" s="80"/>
      <c r="Q845" s="80"/>
      <c r="R845" s="80"/>
    </row>
    <row r="846" spans="4:18" s="33" customFormat="1" x14ac:dyDescent="0.15">
      <c r="D846" s="98"/>
      <c r="E846" s="98"/>
      <c r="F846" s="98"/>
      <c r="G846" s="80"/>
      <c r="H846" s="80"/>
      <c r="I846" s="80"/>
      <c r="J846" s="80"/>
      <c r="K846" s="80"/>
      <c r="L846" s="80"/>
      <c r="M846" s="80"/>
      <c r="N846" s="80"/>
      <c r="O846" s="80"/>
      <c r="P846" s="80"/>
      <c r="Q846" s="80"/>
      <c r="R846" s="80"/>
    </row>
    <row r="847" spans="4:18" s="33" customFormat="1" x14ac:dyDescent="0.15">
      <c r="D847" s="98"/>
      <c r="E847" s="98"/>
      <c r="F847" s="98"/>
      <c r="G847" s="80"/>
      <c r="H847" s="80"/>
      <c r="I847" s="80"/>
      <c r="J847" s="80"/>
      <c r="K847" s="80"/>
      <c r="L847" s="80"/>
      <c r="M847" s="80"/>
      <c r="N847" s="80"/>
      <c r="O847" s="80"/>
      <c r="P847" s="80"/>
      <c r="Q847" s="80"/>
      <c r="R847" s="80"/>
    </row>
    <row r="848" spans="4:18" s="33" customFormat="1" x14ac:dyDescent="0.15">
      <c r="D848" s="98"/>
      <c r="E848" s="98"/>
      <c r="F848" s="98"/>
      <c r="G848" s="80"/>
      <c r="H848" s="80"/>
      <c r="I848" s="80"/>
      <c r="J848" s="80"/>
      <c r="K848" s="80"/>
      <c r="L848" s="80"/>
      <c r="M848" s="80"/>
      <c r="N848" s="80"/>
      <c r="O848" s="80"/>
      <c r="P848" s="80"/>
      <c r="Q848" s="80"/>
      <c r="R848" s="80"/>
    </row>
    <row r="849" spans="4:18" s="33" customFormat="1" x14ac:dyDescent="0.15">
      <c r="D849" s="98"/>
      <c r="E849" s="98"/>
      <c r="F849" s="98"/>
      <c r="G849" s="80"/>
      <c r="H849" s="80"/>
      <c r="I849" s="80"/>
      <c r="J849" s="80"/>
      <c r="K849" s="80"/>
      <c r="L849" s="80"/>
      <c r="M849" s="80"/>
      <c r="N849" s="80"/>
      <c r="O849" s="80"/>
      <c r="P849" s="80"/>
      <c r="Q849" s="80"/>
      <c r="R849" s="80"/>
    </row>
    <row r="850" spans="4:18" s="33" customFormat="1" x14ac:dyDescent="0.15">
      <c r="D850" s="98"/>
      <c r="E850" s="98"/>
      <c r="F850" s="98"/>
      <c r="G850" s="80"/>
      <c r="H850" s="80"/>
      <c r="I850" s="80"/>
      <c r="J850" s="80"/>
      <c r="K850" s="80"/>
      <c r="L850" s="80"/>
      <c r="M850" s="80"/>
      <c r="N850" s="80"/>
      <c r="O850" s="80"/>
      <c r="P850" s="80"/>
      <c r="Q850" s="80"/>
      <c r="R850" s="80"/>
    </row>
    <row r="851" spans="4:18" s="33" customFormat="1" x14ac:dyDescent="0.15">
      <c r="D851" s="98"/>
      <c r="E851" s="98"/>
      <c r="F851" s="98"/>
      <c r="G851" s="80"/>
      <c r="H851" s="80"/>
      <c r="I851" s="80"/>
      <c r="J851" s="80"/>
      <c r="K851" s="80"/>
      <c r="L851" s="80"/>
      <c r="M851" s="80"/>
      <c r="N851" s="80"/>
      <c r="O851" s="80"/>
      <c r="P851" s="80"/>
      <c r="Q851" s="80"/>
      <c r="R851" s="80"/>
    </row>
    <row r="852" spans="4:18" s="33" customFormat="1" x14ac:dyDescent="0.15">
      <c r="D852" s="98"/>
      <c r="E852" s="98"/>
      <c r="F852" s="98"/>
      <c r="G852" s="80"/>
      <c r="H852" s="80"/>
      <c r="I852" s="80"/>
      <c r="J852" s="80"/>
      <c r="K852" s="80"/>
      <c r="L852" s="80"/>
      <c r="M852" s="80"/>
      <c r="N852" s="80"/>
      <c r="O852" s="80"/>
      <c r="P852" s="80"/>
      <c r="Q852" s="80"/>
      <c r="R852" s="80"/>
    </row>
    <row r="853" spans="4:18" s="33" customFormat="1" x14ac:dyDescent="0.15">
      <c r="D853" s="98"/>
      <c r="E853" s="98"/>
      <c r="F853" s="98"/>
      <c r="G853" s="80"/>
      <c r="H853" s="80"/>
      <c r="I853" s="80"/>
      <c r="J853" s="80"/>
      <c r="K853" s="80"/>
      <c r="L853" s="80"/>
      <c r="M853" s="80"/>
      <c r="N853" s="80"/>
      <c r="O853" s="80"/>
      <c r="P853" s="80"/>
      <c r="Q853" s="80"/>
      <c r="R853" s="80"/>
    </row>
    <row r="854" spans="4:18" s="33" customFormat="1" x14ac:dyDescent="0.15">
      <c r="D854" s="98"/>
      <c r="E854" s="98"/>
      <c r="F854" s="98"/>
      <c r="G854" s="80"/>
      <c r="H854" s="80"/>
      <c r="I854" s="80"/>
      <c r="J854" s="80"/>
      <c r="K854" s="80"/>
      <c r="L854" s="80"/>
      <c r="M854" s="80"/>
      <c r="N854" s="80"/>
      <c r="O854" s="80"/>
      <c r="P854" s="80"/>
      <c r="Q854" s="80"/>
      <c r="R854" s="80"/>
    </row>
    <row r="855" spans="4:18" s="33" customFormat="1" x14ac:dyDescent="0.15">
      <c r="D855" s="98"/>
      <c r="E855" s="98"/>
      <c r="F855" s="98"/>
      <c r="G855" s="80"/>
      <c r="H855" s="80"/>
      <c r="I855" s="80"/>
      <c r="J855" s="80"/>
      <c r="K855" s="80"/>
      <c r="L855" s="80"/>
      <c r="M855" s="80"/>
      <c r="N855" s="80"/>
      <c r="O855" s="80"/>
      <c r="P855" s="80"/>
      <c r="Q855" s="80"/>
      <c r="R855" s="80"/>
    </row>
    <row r="856" spans="4:18" s="33" customFormat="1" x14ac:dyDescent="0.15">
      <c r="D856" s="98"/>
      <c r="E856" s="98"/>
      <c r="F856" s="98"/>
      <c r="G856" s="80"/>
      <c r="H856" s="80"/>
      <c r="I856" s="80"/>
      <c r="J856" s="80"/>
      <c r="K856" s="80"/>
      <c r="L856" s="80"/>
      <c r="M856" s="80"/>
      <c r="N856" s="80"/>
      <c r="O856" s="80"/>
      <c r="P856" s="80"/>
      <c r="Q856" s="80"/>
      <c r="R856" s="80"/>
    </row>
    <row r="857" spans="4:18" s="33" customFormat="1" x14ac:dyDescent="0.15">
      <c r="D857" s="98"/>
      <c r="E857" s="98"/>
      <c r="F857" s="98"/>
      <c r="G857" s="80"/>
      <c r="H857" s="80"/>
      <c r="I857" s="80"/>
      <c r="J857" s="80"/>
      <c r="K857" s="80"/>
      <c r="L857" s="80"/>
      <c r="M857" s="80"/>
      <c r="N857" s="80"/>
      <c r="O857" s="80"/>
      <c r="P857" s="80"/>
      <c r="Q857" s="80"/>
      <c r="R857" s="80"/>
    </row>
    <row r="858" spans="4:18" s="33" customFormat="1" x14ac:dyDescent="0.15">
      <c r="D858" s="98"/>
      <c r="E858" s="98"/>
      <c r="F858" s="98"/>
      <c r="G858" s="80"/>
      <c r="H858" s="80"/>
      <c r="I858" s="80"/>
      <c r="J858" s="80"/>
      <c r="K858" s="80"/>
      <c r="L858" s="80"/>
      <c r="M858" s="80"/>
      <c r="N858" s="80"/>
      <c r="O858" s="80"/>
      <c r="P858" s="80"/>
      <c r="Q858" s="80"/>
      <c r="R858" s="80"/>
    </row>
    <row r="859" spans="4:18" s="33" customFormat="1" x14ac:dyDescent="0.15">
      <c r="D859" s="98"/>
      <c r="E859" s="98"/>
      <c r="F859" s="98"/>
      <c r="G859" s="80"/>
      <c r="H859" s="80"/>
      <c r="I859" s="80"/>
      <c r="J859" s="80"/>
      <c r="K859" s="80"/>
      <c r="L859" s="80"/>
      <c r="M859" s="80"/>
      <c r="N859" s="80"/>
      <c r="O859" s="80"/>
      <c r="P859" s="80"/>
      <c r="Q859" s="80"/>
      <c r="R859" s="80"/>
    </row>
    <row r="860" spans="4:18" s="33" customFormat="1" x14ac:dyDescent="0.15">
      <c r="D860" s="98"/>
      <c r="E860" s="98"/>
      <c r="F860" s="98"/>
      <c r="G860" s="80"/>
      <c r="H860" s="80"/>
      <c r="I860" s="80"/>
      <c r="J860" s="80"/>
      <c r="K860" s="80"/>
      <c r="L860" s="80"/>
      <c r="M860" s="80"/>
      <c r="N860" s="80"/>
      <c r="O860" s="80"/>
      <c r="P860" s="80"/>
      <c r="Q860" s="80"/>
      <c r="R860" s="80"/>
    </row>
    <row r="861" spans="4:18" s="33" customFormat="1" x14ac:dyDescent="0.15">
      <c r="D861" s="98"/>
      <c r="E861" s="98"/>
      <c r="F861" s="98"/>
      <c r="G861" s="80"/>
      <c r="H861" s="80"/>
      <c r="I861" s="80"/>
      <c r="J861" s="80"/>
      <c r="K861" s="80"/>
      <c r="L861" s="80"/>
      <c r="M861" s="80"/>
      <c r="N861" s="80"/>
      <c r="O861" s="80"/>
      <c r="P861" s="80"/>
      <c r="Q861" s="80"/>
      <c r="R861" s="80"/>
    </row>
    <row r="862" spans="4:18" s="33" customFormat="1" x14ac:dyDescent="0.15">
      <c r="D862" s="98"/>
      <c r="E862" s="98"/>
      <c r="F862" s="98"/>
      <c r="G862" s="80"/>
      <c r="H862" s="80"/>
      <c r="I862" s="80"/>
      <c r="J862" s="80"/>
      <c r="K862" s="80"/>
      <c r="L862" s="80"/>
      <c r="M862" s="80"/>
      <c r="N862" s="80"/>
      <c r="O862" s="80"/>
      <c r="P862" s="80"/>
      <c r="Q862" s="80"/>
      <c r="R862" s="80"/>
    </row>
    <row r="863" spans="4:18" s="33" customFormat="1" x14ac:dyDescent="0.15">
      <c r="D863" s="98"/>
      <c r="E863" s="98"/>
      <c r="F863" s="98"/>
      <c r="G863" s="80"/>
      <c r="H863" s="80"/>
      <c r="I863" s="80"/>
      <c r="J863" s="80"/>
      <c r="K863" s="80"/>
      <c r="L863" s="80"/>
      <c r="M863" s="80"/>
      <c r="N863" s="80"/>
      <c r="O863" s="80"/>
      <c r="P863" s="80"/>
      <c r="Q863" s="80"/>
      <c r="R863" s="80"/>
    </row>
    <row r="864" spans="4:18" s="33" customFormat="1" x14ac:dyDescent="0.15">
      <c r="D864" s="98"/>
      <c r="E864" s="98"/>
      <c r="F864" s="98"/>
      <c r="G864" s="80"/>
      <c r="H864" s="80"/>
      <c r="I864" s="80"/>
      <c r="J864" s="80"/>
      <c r="K864" s="80"/>
      <c r="L864" s="80"/>
      <c r="M864" s="80"/>
      <c r="N864" s="80"/>
      <c r="O864" s="80"/>
      <c r="P864" s="80"/>
      <c r="Q864" s="80"/>
      <c r="R864" s="80"/>
    </row>
    <row r="865" spans="4:18" s="33" customFormat="1" x14ac:dyDescent="0.15">
      <c r="D865" s="98"/>
      <c r="E865" s="98"/>
      <c r="F865" s="98"/>
      <c r="G865" s="80"/>
      <c r="H865" s="80"/>
      <c r="I865" s="80"/>
      <c r="J865" s="80"/>
      <c r="K865" s="80"/>
      <c r="L865" s="80"/>
      <c r="M865" s="80"/>
      <c r="N865" s="80"/>
      <c r="O865" s="80"/>
      <c r="P865" s="80"/>
      <c r="Q865" s="80"/>
      <c r="R865" s="80"/>
    </row>
    <row r="866" spans="4:18" s="33" customFormat="1" x14ac:dyDescent="0.15">
      <c r="D866" s="98"/>
      <c r="E866" s="98"/>
      <c r="F866" s="98"/>
      <c r="G866" s="80"/>
      <c r="H866" s="80"/>
      <c r="I866" s="80"/>
      <c r="J866" s="80"/>
      <c r="K866" s="80"/>
      <c r="L866" s="80"/>
      <c r="M866" s="80"/>
      <c r="N866" s="80"/>
      <c r="O866" s="80"/>
      <c r="P866" s="80"/>
      <c r="Q866" s="80"/>
      <c r="R866" s="80"/>
    </row>
    <row r="867" spans="4:18" s="33" customFormat="1" x14ac:dyDescent="0.15">
      <c r="D867" s="98"/>
      <c r="E867" s="98"/>
      <c r="F867" s="98"/>
      <c r="G867" s="80"/>
      <c r="H867" s="80"/>
      <c r="I867" s="80"/>
      <c r="J867" s="80"/>
      <c r="K867" s="80"/>
      <c r="L867" s="80"/>
      <c r="M867" s="80"/>
      <c r="N867" s="80"/>
      <c r="O867" s="80"/>
      <c r="P867" s="80"/>
      <c r="Q867" s="80"/>
      <c r="R867" s="80"/>
    </row>
    <row r="868" spans="4:18" s="33" customFormat="1" x14ac:dyDescent="0.15">
      <c r="D868" s="98"/>
      <c r="E868" s="98"/>
      <c r="F868" s="98"/>
      <c r="G868" s="80"/>
      <c r="H868" s="80"/>
      <c r="I868" s="80"/>
      <c r="J868" s="80"/>
      <c r="K868" s="80"/>
      <c r="L868" s="80"/>
      <c r="M868" s="80"/>
      <c r="N868" s="80"/>
      <c r="O868" s="80"/>
      <c r="P868" s="80"/>
      <c r="Q868" s="80"/>
      <c r="R868" s="80"/>
    </row>
    <row r="869" spans="4:18" s="33" customFormat="1" x14ac:dyDescent="0.15">
      <c r="D869" s="98"/>
      <c r="E869" s="98"/>
      <c r="F869" s="98"/>
      <c r="G869" s="80"/>
      <c r="H869" s="80"/>
      <c r="I869" s="80"/>
      <c r="J869" s="80"/>
      <c r="K869" s="80"/>
      <c r="L869" s="80"/>
      <c r="M869" s="80"/>
      <c r="N869" s="80"/>
      <c r="O869" s="80"/>
      <c r="P869" s="80"/>
      <c r="Q869" s="80"/>
      <c r="R869" s="80"/>
    </row>
    <row r="870" spans="4:18" s="33" customFormat="1" x14ac:dyDescent="0.15">
      <c r="D870" s="98"/>
      <c r="E870" s="98"/>
      <c r="F870" s="98"/>
      <c r="G870" s="80"/>
      <c r="H870" s="80"/>
      <c r="I870" s="80"/>
      <c r="J870" s="80"/>
      <c r="K870" s="80"/>
      <c r="L870" s="80"/>
      <c r="M870" s="80"/>
      <c r="N870" s="80"/>
      <c r="O870" s="80"/>
      <c r="P870" s="80"/>
      <c r="Q870" s="80"/>
      <c r="R870" s="80"/>
    </row>
    <row r="871" spans="4:18" s="33" customFormat="1" x14ac:dyDescent="0.15">
      <c r="D871" s="98"/>
      <c r="E871" s="98"/>
      <c r="F871" s="98"/>
      <c r="G871" s="80"/>
      <c r="H871" s="80"/>
      <c r="I871" s="80"/>
      <c r="J871" s="80"/>
      <c r="K871" s="80"/>
      <c r="L871" s="80"/>
      <c r="M871" s="80"/>
      <c r="N871" s="80"/>
      <c r="O871" s="80"/>
      <c r="P871" s="80"/>
      <c r="Q871" s="80"/>
      <c r="R871" s="80"/>
    </row>
    <row r="872" spans="4:18" s="33" customFormat="1" x14ac:dyDescent="0.15">
      <c r="D872" s="98"/>
      <c r="E872" s="98"/>
      <c r="F872" s="98"/>
      <c r="G872" s="80"/>
      <c r="H872" s="80"/>
      <c r="I872" s="80"/>
      <c r="J872" s="80"/>
      <c r="K872" s="80"/>
      <c r="L872" s="80"/>
      <c r="M872" s="80"/>
      <c r="N872" s="80"/>
      <c r="O872" s="80"/>
      <c r="P872" s="80"/>
      <c r="Q872" s="80"/>
      <c r="R872" s="80"/>
    </row>
    <row r="873" spans="4:18" s="33" customFormat="1" x14ac:dyDescent="0.15">
      <c r="D873" s="98"/>
      <c r="E873" s="98"/>
      <c r="F873" s="98"/>
      <c r="G873" s="80"/>
      <c r="H873" s="80"/>
      <c r="I873" s="80"/>
      <c r="J873" s="80"/>
      <c r="K873" s="80"/>
      <c r="L873" s="80"/>
      <c r="M873" s="80"/>
      <c r="N873" s="80"/>
      <c r="O873" s="80"/>
      <c r="P873" s="80"/>
      <c r="Q873" s="80"/>
      <c r="R873" s="80"/>
    </row>
    <row r="874" spans="4:18" s="33" customFormat="1" x14ac:dyDescent="0.15">
      <c r="D874" s="98"/>
      <c r="E874" s="98"/>
      <c r="F874" s="98"/>
      <c r="G874" s="80"/>
      <c r="H874" s="80"/>
      <c r="I874" s="80"/>
      <c r="J874" s="80"/>
      <c r="K874" s="80"/>
      <c r="L874" s="80"/>
      <c r="M874" s="80"/>
      <c r="N874" s="80"/>
      <c r="O874" s="80"/>
      <c r="P874" s="80"/>
      <c r="Q874" s="80"/>
      <c r="R874" s="80"/>
    </row>
    <row r="875" spans="4:18" s="33" customFormat="1" x14ac:dyDescent="0.15">
      <c r="D875" s="98"/>
      <c r="E875" s="98"/>
      <c r="F875" s="98"/>
      <c r="G875" s="80"/>
      <c r="H875" s="80"/>
      <c r="I875" s="80"/>
      <c r="J875" s="80"/>
      <c r="K875" s="80"/>
      <c r="L875" s="80"/>
      <c r="M875" s="80"/>
      <c r="N875" s="80"/>
      <c r="O875" s="80"/>
      <c r="P875" s="80"/>
      <c r="Q875" s="80"/>
      <c r="R875" s="80"/>
    </row>
    <row r="876" spans="4:18" s="33" customFormat="1" x14ac:dyDescent="0.15">
      <c r="D876" s="98"/>
      <c r="E876" s="98"/>
      <c r="F876" s="98"/>
      <c r="G876" s="80"/>
      <c r="H876" s="80"/>
      <c r="I876" s="80"/>
      <c r="J876" s="80"/>
      <c r="K876" s="80"/>
      <c r="L876" s="80"/>
      <c r="M876" s="80"/>
      <c r="N876" s="80"/>
      <c r="O876" s="80"/>
      <c r="P876" s="80"/>
      <c r="Q876" s="80"/>
      <c r="R876" s="80"/>
    </row>
    <row r="877" spans="4:18" s="33" customFormat="1" x14ac:dyDescent="0.15">
      <c r="D877" s="98"/>
      <c r="E877" s="98"/>
      <c r="F877" s="98"/>
      <c r="G877" s="80"/>
      <c r="H877" s="80"/>
      <c r="I877" s="80"/>
      <c r="J877" s="80"/>
      <c r="K877" s="80"/>
      <c r="L877" s="80"/>
      <c r="M877" s="80"/>
      <c r="N877" s="80"/>
      <c r="O877" s="80"/>
      <c r="P877" s="80"/>
      <c r="Q877" s="80"/>
      <c r="R877" s="80"/>
    </row>
    <row r="878" spans="4:18" s="33" customFormat="1" x14ac:dyDescent="0.15">
      <c r="D878" s="98"/>
      <c r="E878" s="98"/>
      <c r="F878" s="98"/>
      <c r="G878" s="80"/>
      <c r="H878" s="80"/>
      <c r="I878" s="80"/>
      <c r="J878" s="80"/>
      <c r="K878" s="80"/>
      <c r="L878" s="80"/>
      <c r="M878" s="80"/>
      <c r="N878" s="80"/>
      <c r="O878" s="80"/>
      <c r="P878" s="80"/>
      <c r="Q878" s="80"/>
      <c r="R878" s="80"/>
    </row>
    <row r="879" spans="4:18" s="33" customFormat="1" x14ac:dyDescent="0.15">
      <c r="D879" s="98"/>
      <c r="E879" s="98"/>
      <c r="F879" s="98"/>
      <c r="G879" s="80"/>
      <c r="H879" s="80"/>
      <c r="I879" s="80"/>
      <c r="J879" s="80"/>
      <c r="K879" s="80"/>
      <c r="L879" s="80"/>
      <c r="M879" s="80"/>
      <c r="N879" s="80"/>
      <c r="O879" s="80"/>
      <c r="P879" s="80"/>
      <c r="Q879" s="80"/>
      <c r="R879" s="80"/>
    </row>
    <row r="880" spans="4:18" s="33" customFormat="1" x14ac:dyDescent="0.15">
      <c r="D880" s="98"/>
      <c r="E880" s="98"/>
      <c r="F880" s="98"/>
      <c r="G880" s="80"/>
      <c r="H880" s="80"/>
      <c r="I880" s="80"/>
      <c r="J880" s="80"/>
      <c r="K880" s="80"/>
      <c r="L880" s="80"/>
      <c r="M880" s="80"/>
      <c r="N880" s="80"/>
      <c r="O880" s="80"/>
      <c r="P880" s="80"/>
      <c r="Q880" s="80"/>
      <c r="R880" s="80"/>
    </row>
    <row r="881" spans="4:18" s="33" customFormat="1" x14ac:dyDescent="0.15">
      <c r="D881" s="98"/>
      <c r="E881" s="98"/>
      <c r="F881" s="98"/>
      <c r="G881" s="80"/>
      <c r="H881" s="80"/>
      <c r="I881" s="80"/>
      <c r="J881" s="80"/>
      <c r="K881" s="80"/>
      <c r="L881" s="80"/>
      <c r="M881" s="80"/>
      <c r="N881" s="80"/>
      <c r="O881" s="80"/>
      <c r="P881" s="80"/>
      <c r="Q881" s="80"/>
      <c r="R881" s="80"/>
    </row>
    <row r="882" spans="4:18" s="33" customFormat="1" x14ac:dyDescent="0.15">
      <c r="D882" s="98"/>
      <c r="E882" s="98"/>
      <c r="F882" s="98"/>
      <c r="G882" s="80"/>
      <c r="H882" s="80"/>
      <c r="I882" s="80"/>
      <c r="J882" s="80"/>
      <c r="K882" s="80"/>
      <c r="L882" s="80"/>
      <c r="M882" s="80"/>
      <c r="N882" s="80"/>
      <c r="O882" s="80"/>
      <c r="P882" s="80"/>
      <c r="Q882" s="80"/>
      <c r="R882" s="80"/>
    </row>
    <row r="883" spans="4:18" s="33" customFormat="1" x14ac:dyDescent="0.15">
      <c r="D883" s="98"/>
      <c r="E883" s="98"/>
      <c r="F883" s="98"/>
      <c r="G883" s="80"/>
      <c r="H883" s="80"/>
      <c r="I883" s="80"/>
      <c r="J883" s="80"/>
      <c r="K883" s="80"/>
      <c r="L883" s="80"/>
      <c r="M883" s="80"/>
      <c r="N883" s="80"/>
      <c r="O883" s="80"/>
      <c r="P883" s="80"/>
      <c r="Q883" s="80"/>
      <c r="R883" s="80"/>
    </row>
    <row r="884" spans="4:18" s="33" customFormat="1" x14ac:dyDescent="0.15">
      <c r="D884" s="98"/>
      <c r="E884" s="98"/>
      <c r="F884" s="98"/>
      <c r="G884" s="80"/>
      <c r="H884" s="80"/>
      <c r="I884" s="80"/>
      <c r="J884" s="80"/>
      <c r="K884" s="80"/>
      <c r="L884" s="80"/>
      <c r="M884" s="80"/>
      <c r="N884" s="80"/>
      <c r="O884" s="80"/>
      <c r="P884" s="80"/>
      <c r="Q884" s="80"/>
      <c r="R884" s="80"/>
    </row>
    <row r="885" spans="4:18" s="33" customFormat="1" x14ac:dyDescent="0.15">
      <c r="D885" s="98"/>
      <c r="E885" s="98"/>
      <c r="F885" s="98"/>
      <c r="G885" s="80"/>
      <c r="H885" s="80"/>
      <c r="I885" s="80"/>
      <c r="J885" s="80"/>
      <c r="K885" s="80"/>
      <c r="L885" s="80"/>
      <c r="M885" s="80"/>
      <c r="N885" s="80"/>
      <c r="O885" s="80"/>
      <c r="P885" s="80"/>
      <c r="Q885" s="80"/>
      <c r="R885" s="80"/>
    </row>
    <row r="886" spans="4:18" s="33" customFormat="1" x14ac:dyDescent="0.15">
      <c r="D886" s="98"/>
      <c r="E886" s="98"/>
      <c r="F886" s="98"/>
      <c r="G886" s="80"/>
      <c r="H886" s="80"/>
      <c r="I886" s="80"/>
      <c r="J886" s="80"/>
      <c r="K886" s="80"/>
      <c r="L886" s="80"/>
      <c r="M886" s="80"/>
      <c r="N886" s="80"/>
      <c r="O886" s="80"/>
      <c r="P886" s="80"/>
      <c r="Q886" s="80"/>
      <c r="R886" s="80"/>
    </row>
  </sheetData>
  <mergeCells count="5">
    <mergeCell ref="A3:C4"/>
    <mergeCell ref="F3:F4"/>
    <mergeCell ref="E3:E4"/>
    <mergeCell ref="D3:D4"/>
    <mergeCell ref="G3:R3"/>
  </mergeCells>
  <phoneticPr fontId="2"/>
  <printOptions gridLinesSet="0"/>
  <pageMargins left="0.59055118110236227" right="0.59055118110236227" top="0.59055118110236227" bottom="0.59055118110236227" header="0.51181102362204722" footer="0.15748031496062992"/>
  <pageSetup paperSize="9" scale="90" fitToWidth="2" orientation="portrait" horizont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>
    <tabColor rgb="FF0070C0"/>
  </sheetPr>
  <dimension ref="A1:R886"/>
  <sheetViews>
    <sheetView zoomScaleNormal="100" zoomScaleSheetLayoutView="100" workbookViewId="0">
      <selection activeCell="P4" sqref="P4"/>
    </sheetView>
  </sheetViews>
  <sheetFormatPr defaultColWidth="9.140625" defaultRowHeight="11.25" x14ac:dyDescent="0.15"/>
  <cols>
    <col min="1" max="2" width="2.85546875" style="35" customWidth="1"/>
    <col min="3" max="3" width="45.7109375" style="35" customWidth="1"/>
    <col min="4" max="6" width="12.85546875" style="100" customWidth="1"/>
    <col min="7" max="18" width="10.42578125" style="101" customWidth="1"/>
    <col min="19" max="16384" width="9.140625" style="35"/>
  </cols>
  <sheetData>
    <row r="1" spans="1:18" s="90" customFormat="1" ht="17.25" x14ac:dyDescent="0.2">
      <c r="A1" s="88" t="s">
        <v>315</v>
      </c>
      <c r="B1" s="88"/>
      <c r="C1" s="88"/>
      <c r="D1" s="89"/>
      <c r="E1" s="89"/>
      <c r="F1" s="89"/>
    </row>
    <row r="2" spans="1:18" s="93" customFormat="1" x14ac:dyDescent="0.15">
      <c r="A2" s="14"/>
      <c r="B2" s="14"/>
      <c r="C2" s="14"/>
      <c r="D2" s="91"/>
      <c r="E2" s="91"/>
      <c r="F2" s="91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92" t="s">
        <v>174</v>
      </c>
    </row>
    <row r="3" spans="1:18" s="93" customFormat="1" x14ac:dyDescent="0.15">
      <c r="A3" s="463" t="s">
        <v>298</v>
      </c>
      <c r="B3" s="463"/>
      <c r="C3" s="464"/>
      <c r="D3" s="472" t="s">
        <v>453</v>
      </c>
      <c r="E3" s="472" t="s">
        <v>508</v>
      </c>
      <c r="F3" s="472" t="s">
        <v>536</v>
      </c>
      <c r="G3" s="469" t="s">
        <v>539</v>
      </c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471"/>
    </row>
    <row r="4" spans="1:18" s="93" customFormat="1" x14ac:dyDescent="0.15">
      <c r="A4" s="467"/>
      <c r="B4" s="467"/>
      <c r="C4" s="468"/>
      <c r="D4" s="473"/>
      <c r="E4" s="473"/>
      <c r="F4" s="473"/>
      <c r="G4" s="165" t="s">
        <v>116</v>
      </c>
      <c r="H4" s="165" t="s">
        <v>117</v>
      </c>
      <c r="I4" s="165" t="s">
        <v>118</v>
      </c>
      <c r="J4" s="198" t="s">
        <v>119</v>
      </c>
      <c r="K4" s="198" t="s">
        <v>120</v>
      </c>
      <c r="L4" s="198" t="s">
        <v>121</v>
      </c>
      <c r="M4" s="198" t="s">
        <v>122</v>
      </c>
      <c r="N4" s="198" t="s">
        <v>123</v>
      </c>
      <c r="O4" s="198" t="s">
        <v>124</v>
      </c>
      <c r="P4" s="198" t="s">
        <v>125</v>
      </c>
      <c r="Q4" s="198" t="s">
        <v>126</v>
      </c>
      <c r="R4" s="198" t="s">
        <v>127</v>
      </c>
    </row>
    <row r="5" spans="1:18" ht="18.75" customHeight="1" x14ac:dyDescent="0.15">
      <c r="A5" s="60" t="s">
        <v>0</v>
      </c>
      <c r="B5" s="61"/>
      <c r="C5" s="60"/>
      <c r="D5" s="196">
        <v>1077043</v>
      </c>
      <c r="E5" s="196">
        <v>1082203</v>
      </c>
      <c r="F5" s="22">
        <v>1069767</v>
      </c>
      <c r="G5" s="22">
        <v>1080442</v>
      </c>
      <c r="H5" s="22">
        <v>1073133</v>
      </c>
      <c r="I5" s="22">
        <v>1075089</v>
      </c>
      <c r="J5" s="22">
        <v>1076700</v>
      </c>
      <c r="K5" s="22">
        <v>1082185</v>
      </c>
      <c r="L5" s="22">
        <v>1083431</v>
      </c>
      <c r="M5" s="22">
        <v>1081278</v>
      </c>
      <c r="N5" s="22">
        <v>1061525</v>
      </c>
      <c r="O5" s="22">
        <v>1064924</v>
      </c>
      <c r="P5" s="22">
        <v>1055354</v>
      </c>
      <c r="Q5" s="22">
        <v>1052813</v>
      </c>
      <c r="R5" s="22">
        <v>1050323</v>
      </c>
    </row>
    <row r="6" spans="1:18" ht="18.75" customHeight="1" x14ac:dyDescent="0.15">
      <c r="A6" s="32"/>
      <c r="B6" s="32" t="s">
        <v>299</v>
      </c>
      <c r="C6" s="62"/>
      <c r="D6" s="44" t="s">
        <v>371</v>
      </c>
      <c r="E6" s="44" t="s">
        <v>371</v>
      </c>
      <c r="F6" s="44" t="s">
        <v>538</v>
      </c>
      <c r="G6" s="44" t="s">
        <v>538</v>
      </c>
      <c r="H6" s="44" t="s">
        <v>538</v>
      </c>
      <c r="I6" s="44" t="s">
        <v>538</v>
      </c>
      <c r="J6" s="44" t="s">
        <v>538</v>
      </c>
      <c r="K6" s="44" t="s">
        <v>538</v>
      </c>
      <c r="L6" s="44" t="s">
        <v>538</v>
      </c>
      <c r="M6" s="44" t="s">
        <v>538</v>
      </c>
      <c r="N6" s="44" t="s">
        <v>538</v>
      </c>
      <c r="O6" s="44" t="s">
        <v>538</v>
      </c>
      <c r="P6" s="44" t="s">
        <v>538</v>
      </c>
      <c r="Q6" s="44" t="s">
        <v>538</v>
      </c>
      <c r="R6" s="44" t="s">
        <v>538</v>
      </c>
    </row>
    <row r="7" spans="1:18" ht="18.75" customHeight="1" x14ac:dyDescent="0.15">
      <c r="A7" s="32"/>
      <c r="B7" s="32" t="s">
        <v>253</v>
      </c>
      <c r="C7" s="62"/>
      <c r="D7" s="196">
        <v>23242</v>
      </c>
      <c r="E7" s="196">
        <v>23745</v>
      </c>
      <c r="F7" s="22">
        <v>23882</v>
      </c>
      <c r="G7" s="22">
        <v>24255</v>
      </c>
      <c r="H7" s="22">
        <v>24053</v>
      </c>
      <c r="I7" s="22">
        <v>23901</v>
      </c>
      <c r="J7" s="22">
        <v>24165</v>
      </c>
      <c r="K7" s="22">
        <v>24163</v>
      </c>
      <c r="L7" s="22">
        <v>24135</v>
      </c>
      <c r="M7" s="22">
        <v>23793</v>
      </c>
      <c r="N7" s="22">
        <v>23710</v>
      </c>
      <c r="O7" s="22">
        <v>23667</v>
      </c>
      <c r="P7" s="22">
        <v>23587</v>
      </c>
      <c r="Q7" s="22">
        <v>23522</v>
      </c>
      <c r="R7" s="22">
        <v>23639</v>
      </c>
    </row>
    <row r="8" spans="1:18" ht="18.75" customHeight="1" x14ac:dyDescent="0.15">
      <c r="A8" s="32"/>
      <c r="B8" s="32" t="s">
        <v>254</v>
      </c>
      <c r="C8" s="62"/>
      <c r="D8" s="196">
        <v>284125</v>
      </c>
      <c r="E8" s="196">
        <v>284633</v>
      </c>
      <c r="F8" s="22">
        <v>268343</v>
      </c>
      <c r="G8" s="63">
        <v>274604</v>
      </c>
      <c r="H8" s="63">
        <v>269251</v>
      </c>
      <c r="I8" s="63">
        <v>272368</v>
      </c>
      <c r="J8" s="63">
        <v>275524</v>
      </c>
      <c r="K8" s="63">
        <v>275332</v>
      </c>
      <c r="L8" s="63">
        <v>275545</v>
      </c>
      <c r="M8" s="63">
        <v>275094</v>
      </c>
      <c r="N8" s="63">
        <v>263542</v>
      </c>
      <c r="O8" s="63">
        <v>262797</v>
      </c>
      <c r="P8" s="63">
        <v>259054</v>
      </c>
      <c r="Q8" s="63">
        <v>258384</v>
      </c>
      <c r="R8" s="63">
        <v>258624</v>
      </c>
    </row>
    <row r="9" spans="1:18" ht="18.75" customHeight="1" x14ac:dyDescent="0.15">
      <c r="A9" s="32"/>
      <c r="B9" s="32"/>
      <c r="C9" s="65" t="s">
        <v>277</v>
      </c>
      <c r="D9" s="196">
        <v>53426</v>
      </c>
      <c r="E9" s="196">
        <v>53125</v>
      </c>
      <c r="F9" s="22">
        <v>50273</v>
      </c>
      <c r="G9" s="22">
        <v>51191</v>
      </c>
      <c r="H9" s="22">
        <v>50831</v>
      </c>
      <c r="I9" s="22">
        <v>49965</v>
      </c>
      <c r="J9" s="22">
        <v>50328</v>
      </c>
      <c r="K9" s="22">
        <v>50379</v>
      </c>
      <c r="L9" s="22">
        <v>50253</v>
      </c>
      <c r="M9" s="22">
        <v>50028</v>
      </c>
      <c r="N9" s="22">
        <v>50030</v>
      </c>
      <c r="O9" s="22">
        <v>50326</v>
      </c>
      <c r="P9" s="22">
        <v>49939</v>
      </c>
      <c r="Q9" s="22">
        <v>49773</v>
      </c>
      <c r="R9" s="22">
        <v>50229</v>
      </c>
    </row>
    <row r="10" spans="1:18" ht="18.75" customHeight="1" x14ac:dyDescent="0.15">
      <c r="A10" s="32"/>
      <c r="B10" s="32"/>
      <c r="C10" s="65" t="s">
        <v>255</v>
      </c>
      <c r="D10" s="196">
        <v>4572</v>
      </c>
      <c r="E10" s="196">
        <v>3732</v>
      </c>
      <c r="F10" s="22">
        <v>3576</v>
      </c>
      <c r="G10" s="63">
        <v>3653</v>
      </c>
      <c r="H10" s="63">
        <v>3665</v>
      </c>
      <c r="I10" s="63">
        <v>3631</v>
      </c>
      <c r="J10" s="63">
        <v>3594</v>
      </c>
      <c r="K10" s="63">
        <v>3609</v>
      </c>
      <c r="L10" s="63">
        <v>3609</v>
      </c>
      <c r="M10" s="63">
        <v>3605</v>
      </c>
      <c r="N10" s="63">
        <v>3579</v>
      </c>
      <c r="O10" s="63">
        <v>3553</v>
      </c>
      <c r="P10" s="63">
        <v>3503</v>
      </c>
      <c r="Q10" s="63">
        <v>3459</v>
      </c>
      <c r="R10" s="63">
        <v>3445</v>
      </c>
    </row>
    <row r="11" spans="1:18" ht="18.75" customHeight="1" x14ac:dyDescent="0.15">
      <c r="A11" s="32"/>
      <c r="B11" s="32"/>
      <c r="C11" s="65" t="s">
        <v>300</v>
      </c>
      <c r="D11" s="196">
        <v>5303</v>
      </c>
      <c r="E11" s="196">
        <v>5148</v>
      </c>
      <c r="F11" s="22">
        <v>5307</v>
      </c>
      <c r="G11" s="22">
        <v>5269</v>
      </c>
      <c r="H11" s="22">
        <v>5263</v>
      </c>
      <c r="I11" s="22">
        <v>5256</v>
      </c>
      <c r="J11" s="22">
        <v>5326</v>
      </c>
      <c r="K11" s="22">
        <v>5320</v>
      </c>
      <c r="L11" s="22">
        <v>5327</v>
      </c>
      <c r="M11" s="22">
        <v>5314</v>
      </c>
      <c r="N11" s="22">
        <v>5308</v>
      </c>
      <c r="O11" s="22">
        <v>5295</v>
      </c>
      <c r="P11" s="22">
        <v>5339</v>
      </c>
      <c r="Q11" s="22">
        <v>5332</v>
      </c>
      <c r="R11" s="22">
        <v>5332</v>
      </c>
    </row>
    <row r="12" spans="1:18" ht="18.75" customHeight="1" x14ac:dyDescent="0.15">
      <c r="A12" s="42"/>
      <c r="B12" s="42"/>
      <c r="C12" s="65" t="s">
        <v>301</v>
      </c>
      <c r="D12" s="196">
        <v>4179</v>
      </c>
      <c r="E12" s="196">
        <v>4335</v>
      </c>
      <c r="F12" s="22">
        <v>4426</v>
      </c>
      <c r="G12" s="22">
        <v>4400</v>
      </c>
      <c r="H12" s="22">
        <v>4363</v>
      </c>
      <c r="I12" s="22">
        <v>4382</v>
      </c>
      <c r="J12" s="22">
        <v>4426</v>
      </c>
      <c r="K12" s="22">
        <v>4418</v>
      </c>
      <c r="L12" s="22">
        <v>4438</v>
      </c>
      <c r="M12" s="22">
        <v>4413</v>
      </c>
      <c r="N12" s="22">
        <v>4509</v>
      </c>
      <c r="O12" s="22">
        <v>4509</v>
      </c>
      <c r="P12" s="22">
        <v>4415</v>
      </c>
      <c r="Q12" s="22">
        <v>4423</v>
      </c>
      <c r="R12" s="22">
        <v>4410</v>
      </c>
    </row>
    <row r="13" spans="1:18" ht="18.75" customHeight="1" x14ac:dyDescent="0.15">
      <c r="A13" s="42"/>
      <c r="B13" s="42"/>
      <c r="C13" s="65" t="s">
        <v>302</v>
      </c>
      <c r="D13" s="196">
        <v>20520</v>
      </c>
      <c r="E13" s="196">
        <v>20548</v>
      </c>
      <c r="F13" s="22">
        <v>20797</v>
      </c>
      <c r="G13" s="22">
        <v>20520</v>
      </c>
      <c r="H13" s="22">
        <v>20392</v>
      </c>
      <c r="I13" s="22">
        <v>20612</v>
      </c>
      <c r="J13" s="22">
        <v>20938</v>
      </c>
      <c r="K13" s="22">
        <v>20765</v>
      </c>
      <c r="L13" s="22">
        <v>21067</v>
      </c>
      <c r="M13" s="22">
        <v>21115</v>
      </c>
      <c r="N13" s="22">
        <v>20969</v>
      </c>
      <c r="O13" s="22">
        <v>21000</v>
      </c>
      <c r="P13" s="22">
        <v>20806</v>
      </c>
      <c r="Q13" s="22">
        <v>20665</v>
      </c>
      <c r="R13" s="22">
        <v>20729</v>
      </c>
    </row>
    <row r="14" spans="1:18" ht="18.75" customHeight="1" x14ac:dyDescent="0.15">
      <c r="A14" s="42"/>
      <c r="B14" s="42"/>
      <c r="C14" s="65" t="s">
        <v>256</v>
      </c>
      <c r="D14" s="196">
        <v>8638</v>
      </c>
      <c r="E14" s="196">
        <v>8785</v>
      </c>
      <c r="F14" s="22">
        <v>9149</v>
      </c>
      <c r="G14" s="22">
        <v>9129</v>
      </c>
      <c r="H14" s="22">
        <v>9129</v>
      </c>
      <c r="I14" s="22">
        <v>9137</v>
      </c>
      <c r="J14" s="22">
        <v>9211</v>
      </c>
      <c r="K14" s="22">
        <v>9059</v>
      </c>
      <c r="L14" s="22">
        <v>9118</v>
      </c>
      <c r="M14" s="22">
        <v>9127</v>
      </c>
      <c r="N14" s="22">
        <v>9128</v>
      </c>
      <c r="O14" s="22">
        <v>9178</v>
      </c>
      <c r="P14" s="22">
        <v>9178</v>
      </c>
      <c r="Q14" s="22">
        <v>9215</v>
      </c>
      <c r="R14" s="22">
        <v>9189</v>
      </c>
    </row>
    <row r="15" spans="1:18" ht="18.75" customHeight="1" x14ac:dyDescent="0.15">
      <c r="A15" s="42"/>
      <c r="B15" s="42"/>
      <c r="C15" s="65" t="s">
        <v>257</v>
      </c>
      <c r="D15" s="196">
        <v>3422</v>
      </c>
      <c r="E15" s="196">
        <v>3458</v>
      </c>
      <c r="F15" s="22">
        <v>3577</v>
      </c>
      <c r="G15" s="22">
        <v>3516</v>
      </c>
      <c r="H15" s="22">
        <v>3504</v>
      </c>
      <c r="I15" s="22">
        <v>3497</v>
      </c>
      <c r="J15" s="22">
        <v>3601</v>
      </c>
      <c r="K15" s="22">
        <v>3606</v>
      </c>
      <c r="L15" s="22">
        <v>3608</v>
      </c>
      <c r="M15" s="22">
        <v>3609</v>
      </c>
      <c r="N15" s="22">
        <v>3605</v>
      </c>
      <c r="O15" s="22">
        <v>3610</v>
      </c>
      <c r="P15" s="22">
        <v>3624</v>
      </c>
      <c r="Q15" s="22">
        <v>3571</v>
      </c>
      <c r="R15" s="22">
        <v>3578</v>
      </c>
    </row>
    <row r="16" spans="1:18" ht="18.75" customHeight="1" x14ac:dyDescent="0.15">
      <c r="A16" s="42"/>
      <c r="B16" s="42"/>
      <c r="C16" s="65" t="s">
        <v>258</v>
      </c>
      <c r="D16" s="196">
        <v>5448</v>
      </c>
      <c r="E16" s="196">
        <v>5510</v>
      </c>
      <c r="F16" s="22">
        <v>5390</v>
      </c>
      <c r="G16" s="22">
        <v>5483</v>
      </c>
      <c r="H16" s="22">
        <v>5437</v>
      </c>
      <c r="I16" s="22">
        <v>5448</v>
      </c>
      <c r="J16" s="22">
        <v>5419</v>
      </c>
      <c r="K16" s="22">
        <v>5405</v>
      </c>
      <c r="L16" s="22">
        <v>5414</v>
      </c>
      <c r="M16" s="22">
        <v>5425</v>
      </c>
      <c r="N16" s="22">
        <v>5351</v>
      </c>
      <c r="O16" s="22">
        <v>5333</v>
      </c>
      <c r="P16" s="22">
        <v>5324</v>
      </c>
      <c r="Q16" s="22">
        <v>5316</v>
      </c>
      <c r="R16" s="22">
        <v>5327</v>
      </c>
    </row>
    <row r="17" spans="1:18" ht="18.75" customHeight="1" x14ac:dyDescent="0.15">
      <c r="A17" s="42"/>
      <c r="B17" s="42"/>
      <c r="C17" s="65" t="s">
        <v>259</v>
      </c>
      <c r="D17" s="196">
        <v>22217</v>
      </c>
      <c r="E17" s="196">
        <v>21051</v>
      </c>
      <c r="F17" s="22">
        <v>19573</v>
      </c>
      <c r="G17" s="22">
        <v>20137</v>
      </c>
      <c r="H17" s="22">
        <v>15654</v>
      </c>
      <c r="I17" s="22">
        <v>19987</v>
      </c>
      <c r="J17" s="22">
        <v>20266</v>
      </c>
      <c r="K17" s="22">
        <v>20137</v>
      </c>
      <c r="L17" s="22">
        <v>20142</v>
      </c>
      <c r="M17" s="22">
        <v>20032</v>
      </c>
      <c r="N17" s="22">
        <v>19967</v>
      </c>
      <c r="O17" s="22">
        <v>19711</v>
      </c>
      <c r="P17" s="22">
        <v>19636</v>
      </c>
      <c r="Q17" s="22">
        <v>19628</v>
      </c>
      <c r="R17" s="22">
        <v>19575</v>
      </c>
    </row>
    <row r="18" spans="1:18" ht="18.75" customHeight="1" x14ac:dyDescent="0.15">
      <c r="A18" s="42"/>
      <c r="B18" s="42"/>
      <c r="C18" s="65" t="s">
        <v>260</v>
      </c>
      <c r="D18" s="196">
        <v>5386</v>
      </c>
      <c r="E18" s="196">
        <v>5429</v>
      </c>
      <c r="F18" s="22">
        <v>5241</v>
      </c>
      <c r="G18" s="22">
        <v>5355</v>
      </c>
      <c r="H18" s="22">
        <v>5318</v>
      </c>
      <c r="I18" s="22">
        <v>5293</v>
      </c>
      <c r="J18" s="22">
        <v>5264</v>
      </c>
      <c r="K18" s="22">
        <v>5242</v>
      </c>
      <c r="L18" s="22">
        <v>5220</v>
      </c>
      <c r="M18" s="22">
        <v>5194</v>
      </c>
      <c r="N18" s="22">
        <v>5196</v>
      </c>
      <c r="O18" s="22">
        <v>5188</v>
      </c>
      <c r="P18" s="22">
        <v>5215</v>
      </c>
      <c r="Q18" s="22">
        <v>5208</v>
      </c>
      <c r="R18" s="22">
        <v>5193</v>
      </c>
    </row>
    <row r="19" spans="1:18" ht="18.75" customHeight="1" x14ac:dyDescent="0.15">
      <c r="A19" s="42"/>
      <c r="B19" s="42"/>
      <c r="C19" s="65" t="s">
        <v>278</v>
      </c>
      <c r="D19" s="196">
        <v>11734</v>
      </c>
      <c r="E19" s="196">
        <v>16000</v>
      </c>
      <c r="F19" s="22">
        <v>15711</v>
      </c>
      <c r="G19" s="22">
        <v>15690</v>
      </c>
      <c r="H19" s="22">
        <v>15794</v>
      </c>
      <c r="I19" s="22">
        <v>15795</v>
      </c>
      <c r="J19" s="22">
        <v>15876</v>
      </c>
      <c r="K19" s="22">
        <v>15832</v>
      </c>
      <c r="L19" s="22">
        <v>15885</v>
      </c>
      <c r="M19" s="22">
        <v>15625</v>
      </c>
      <c r="N19" s="22">
        <v>15620</v>
      </c>
      <c r="O19" s="22">
        <v>15661</v>
      </c>
      <c r="P19" s="22">
        <v>15617</v>
      </c>
      <c r="Q19" s="22">
        <v>15584</v>
      </c>
      <c r="R19" s="22">
        <v>15554</v>
      </c>
    </row>
    <row r="20" spans="1:18" ht="18.75" customHeight="1" x14ac:dyDescent="0.15">
      <c r="A20" s="42"/>
      <c r="B20" s="42"/>
      <c r="C20" s="65" t="s">
        <v>261</v>
      </c>
      <c r="D20" s="196">
        <v>26265</v>
      </c>
      <c r="E20" s="196">
        <v>26311</v>
      </c>
      <c r="F20" s="22">
        <v>16497</v>
      </c>
      <c r="G20" s="22">
        <v>21238</v>
      </c>
      <c r="H20" s="22">
        <v>21064</v>
      </c>
      <c r="I20" s="22">
        <v>21039</v>
      </c>
      <c r="J20" s="22">
        <v>21177</v>
      </c>
      <c r="K20" s="22">
        <v>21190</v>
      </c>
      <c r="L20" s="22">
        <v>21196</v>
      </c>
      <c r="M20" s="22">
        <v>21240</v>
      </c>
      <c r="N20" s="22">
        <v>11150</v>
      </c>
      <c r="O20" s="22">
        <v>11129</v>
      </c>
      <c r="P20" s="22">
        <v>9198</v>
      </c>
      <c r="Q20" s="22">
        <v>9176</v>
      </c>
      <c r="R20" s="22">
        <v>9173</v>
      </c>
    </row>
    <row r="21" spans="1:18" ht="18.75" customHeight="1" x14ac:dyDescent="0.15">
      <c r="A21" s="42"/>
      <c r="B21" s="42"/>
      <c r="C21" s="66" t="s">
        <v>262</v>
      </c>
      <c r="D21" s="196">
        <v>8231</v>
      </c>
      <c r="E21" s="196">
        <v>8033</v>
      </c>
      <c r="F21" s="22">
        <v>8215</v>
      </c>
      <c r="G21" s="22">
        <v>8163</v>
      </c>
      <c r="H21" s="22">
        <v>8168</v>
      </c>
      <c r="I21" s="22">
        <v>8221</v>
      </c>
      <c r="J21" s="22">
        <v>8228</v>
      </c>
      <c r="K21" s="22">
        <v>8216</v>
      </c>
      <c r="L21" s="22">
        <v>8300</v>
      </c>
      <c r="M21" s="22">
        <v>8286</v>
      </c>
      <c r="N21" s="22">
        <v>8164</v>
      </c>
      <c r="O21" s="22">
        <v>8195</v>
      </c>
      <c r="P21" s="22">
        <v>8246</v>
      </c>
      <c r="Q21" s="22">
        <v>8202</v>
      </c>
      <c r="R21" s="22">
        <v>8192</v>
      </c>
    </row>
    <row r="22" spans="1:18" ht="18.75" customHeight="1" x14ac:dyDescent="0.15">
      <c r="A22" s="42"/>
      <c r="B22" s="42"/>
      <c r="C22" s="62" t="s">
        <v>527</v>
      </c>
      <c r="D22" s="196">
        <v>1973</v>
      </c>
      <c r="E22" s="196" t="s">
        <v>371</v>
      </c>
      <c r="F22" s="22" t="s">
        <v>371</v>
      </c>
      <c r="G22" s="22" t="s">
        <v>371</v>
      </c>
      <c r="H22" s="22" t="s">
        <v>371</v>
      </c>
      <c r="I22" s="22" t="s">
        <v>371</v>
      </c>
      <c r="J22" s="22" t="s">
        <v>371</v>
      </c>
      <c r="K22" s="22" t="s">
        <v>371</v>
      </c>
      <c r="L22" s="22" t="s">
        <v>371</v>
      </c>
      <c r="M22" s="22" t="s">
        <v>371</v>
      </c>
      <c r="N22" s="22" t="s">
        <v>371</v>
      </c>
      <c r="O22" s="22" t="s">
        <v>371</v>
      </c>
      <c r="P22" s="22" t="s">
        <v>371</v>
      </c>
      <c r="Q22" s="22" t="s">
        <v>371</v>
      </c>
      <c r="R22" s="22" t="s">
        <v>371</v>
      </c>
    </row>
    <row r="23" spans="1:18" ht="18.75" customHeight="1" x14ac:dyDescent="0.15">
      <c r="A23" s="42"/>
      <c r="B23" s="42"/>
      <c r="C23" s="62" t="s">
        <v>528</v>
      </c>
      <c r="D23" s="196">
        <v>52831</v>
      </c>
      <c r="E23" s="196">
        <v>53260</v>
      </c>
      <c r="F23" s="22">
        <v>52818</v>
      </c>
      <c r="G23" s="22">
        <v>52975</v>
      </c>
      <c r="H23" s="22">
        <v>52888</v>
      </c>
      <c r="I23" s="22">
        <v>52569</v>
      </c>
      <c r="J23" s="22">
        <v>53717</v>
      </c>
      <c r="K23" s="22">
        <v>53880</v>
      </c>
      <c r="L23" s="22">
        <v>53836</v>
      </c>
      <c r="M23" s="22">
        <v>53981</v>
      </c>
      <c r="N23" s="22">
        <v>53042</v>
      </c>
      <c r="O23" s="22">
        <v>52609</v>
      </c>
      <c r="P23" s="22">
        <v>51442</v>
      </c>
      <c r="Q23" s="22">
        <v>51471</v>
      </c>
      <c r="R23" s="22">
        <v>51415</v>
      </c>
    </row>
    <row r="24" spans="1:18" ht="18.75" customHeight="1" x14ac:dyDescent="0.15">
      <c r="A24" s="42"/>
      <c r="B24" s="42"/>
      <c r="C24" s="62" t="s">
        <v>529</v>
      </c>
      <c r="D24" s="196">
        <v>49980</v>
      </c>
      <c r="E24" s="196">
        <v>48043</v>
      </c>
      <c r="F24" s="22">
        <v>46241</v>
      </c>
      <c r="G24" s="22">
        <v>46299</v>
      </c>
      <c r="H24" s="22">
        <v>46195</v>
      </c>
      <c r="I24" s="22">
        <v>45993</v>
      </c>
      <c r="J24" s="22">
        <v>46610</v>
      </c>
      <c r="K24" s="22">
        <v>46731</v>
      </c>
      <c r="L24" s="22">
        <v>46589</v>
      </c>
      <c r="M24" s="22">
        <v>46557</v>
      </c>
      <c r="N24" s="22">
        <v>46381</v>
      </c>
      <c r="O24" s="22">
        <v>45957</v>
      </c>
      <c r="P24" s="22">
        <v>46029</v>
      </c>
      <c r="Q24" s="22">
        <v>45818</v>
      </c>
      <c r="R24" s="22">
        <v>45740</v>
      </c>
    </row>
    <row r="25" spans="1:18" ht="18.75" customHeight="1" x14ac:dyDescent="0.15">
      <c r="A25" s="42"/>
      <c r="B25" s="42" t="s">
        <v>303</v>
      </c>
      <c r="C25" s="62"/>
      <c r="D25" s="196">
        <v>6283</v>
      </c>
      <c r="E25" s="196">
        <v>5779</v>
      </c>
      <c r="F25" s="22">
        <v>5923</v>
      </c>
      <c r="G25" s="22">
        <v>6006</v>
      </c>
      <c r="H25" s="22">
        <v>6015</v>
      </c>
      <c r="I25" s="22">
        <v>5993</v>
      </c>
      <c r="J25" s="22">
        <v>6022</v>
      </c>
      <c r="K25" s="22">
        <v>5797</v>
      </c>
      <c r="L25" s="22">
        <v>5867</v>
      </c>
      <c r="M25" s="22">
        <v>5977</v>
      </c>
      <c r="N25" s="22">
        <v>5935</v>
      </c>
      <c r="O25" s="22">
        <v>5935</v>
      </c>
      <c r="P25" s="22">
        <v>5861</v>
      </c>
      <c r="Q25" s="22">
        <v>5829</v>
      </c>
      <c r="R25" s="22">
        <v>5839</v>
      </c>
    </row>
    <row r="26" spans="1:18" ht="18.75" customHeight="1" x14ac:dyDescent="0.15">
      <c r="A26" s="42"/>
      <c r="B26" s="32" t="s">
        <v>241</v>
      </c>
      <c r="C26" s="62"/>
      <c r="D26" s="196">
        <v>15147</v>
      </c>
      <c r="E26" s="196">
        <v>15142</v>
      </c>
      <c r="F26" s="22">
        <v>14896</v>
      </c>
      <c r="G26" s="22">
        <v>15364</v>
      </c>
      <c r="H26" s="22">
        <v>15350</v>
      </c>
      <c r="I26" s="22">
        <v>15249</v>
      </c>
      <c r="J26" s="22">
        <v>15709</v>
      </c>
      <c r="K26" s="22">
        <v>15950</v>
      </c>
      <c r="L26" s="22">
        <v>15920</v>
      </c>
      <c r="M26" s="22">
        <v>15399</v>
      </c>
      <c r="N26" s="22">
        <v>15333</v>
      </c>
      <c r="O26" s="22">
        <v>13741</v>
      </c>
      <c r="P26" s="22">
        <v>13633</v>
      </c>
      <c r="Q26" s="22">
        <v>13566</v>
      </c>
      <c r="R26" s="22">
        <v>13544</v>
      </c>
    </row>
    <row r="27" spans="1:18" ht="18.75" customHeight="1" x14ac:dyDescent="0.15">
      <c r="A27" s="42"/>
      <c r="B27" s="32" t="s">
        <v>304</v>
      </c>
      <c r="C27" s="62"/>
      <c r="D27" s="196">
        <v>89062</v>
      </c>
      <c r="E27" s="196">
        <v>88085</v>
      </c>
      <c r="F27" s="22">
        <v>91330</v>
      </c>
      <c r="G27" s="22">
        <v>88832</v>
      </c>
      <c r="H27" s="22">
        <v>88378</v>
      </c>
      <c r="I27" s="22">
        <v>88658</v>
      </c>
      <c r="J27" s="22">
        <v>92482</v>
      </c>
      <c r="K27" s="22">
        <v>92666</v>
      </c>
      <c r="L27" s="22">
        <v>92838</v>
      </c>
      <c r="M27" s="22">
        <v>92369</v>
      </c>
      <c r="N27" s="22">
        <v>92194</v>
      </c>
      <c r="O27" s="22">
        <v>92526</v>
      </c>
      <c r="P27" s="22">
        <v>91756</v>
      </c>
      <c r="Q27" s="22">
        <v>91641</v>
      </c>
      <c r="R27" s="22">
        <v>91622</v>
      </c>
    </row>
    <row r="28" spans="1:18" ht="18.75" customHeight="1" x14ac:dyDescent="0.15">
      <c r="A28" s="42"/>
      <c r="B28" s="32" t="s">
        <v>305</v>
      </c>
      <c r="C28" s="62"/>
      <c r="D28" s="196">
        <v>139238</v>
      </c>
      <c r="E28" s="196">
        <v>147844</v>
      </c>
      <c r="F28" s="22">
        <v>155503</v>
      </c>
      <c r="G28" s="22">
        <v>154518</v>
      </c>
      <c r="H28" s="22">
        <v>154751</v>
      </c>
      <c r="I28" s="22">
        <v>155352</v>
      </c>
      <c r="J28" s="22">
        <v>156880</v>
      </c>
      <c r="K28" s="22">
        <v>156513</v>
      </c>
      <c r="L28" s="22">
        <v>157173</v>
      </c>
      <c r="M28" s="22">
        <v>156947</v>
      </c>
      <c r="N28" s="22">
        <v>156258</v>
      </c>
      <c r="O28" s="22">
        <v>156178</v>
      </c>
      <c r="P28" s="22">
        <v>154297</v>
      </c>
      <c r="Q28" s="22">
        <v>153357</v>
      </c>
      <c r="R28" s="22">
        <v>153819</v>
      </c>
    </row>
    <row r="29" spans="1:18" ht="18.75" customHeight="1" x14ac:dyDescent="0.15">
      <c r="A29" s="42"/>
      <c r="B29" s="32"/>
      <c r="C29" s="65" t="s">
        <v>530</v>
      </c>
      <c r="D29" s="196">
        <v>33821</v>
      </c>
      <c r="E29" s="196">
        <v>33025</v>
      </c>
      <c r="F29" s="22">
        <v>33365</v>
      </c>
      <c r="G29" s="22">
        <v>32734</v>
      </c>
      <c r="H29" s="22">
        <v>32648</v>
      </c>
      <c r="I29" s="22">
        <v>32742</v>
      </c>
      <c r="J29" s="22">
        <v>33289</v>
      </c>
      <c r="K29" s="22">
        <v>33976</v>
      </c>
      <c r="L29" s="22">
        <v>33812</v>
      </c>
      <c r="M29" s="22">
        <v>33596</v>
      </c>
      <c r="N29" s="22">
        <v>33886</v>
      </c>
      <c r="O29" s="22">
        <v>33675</v>
      </c>
      <c r="P29" s="22">
        <v>33417</v>
      </c>
      <c r="Q29" s="22">
        <v>33227</v>
      </c>
      <c r="R29" s="22">
        <v>33379</v>
      </c>
    </row>
    <row r="30" spans="1:18" ht="18.75" customHeight="1" x14ac:dyDescent="0.15">
      <c r="A30" s="42"/>
      <c r="B30" s="67"/>
      <c r="C30" s="65" t="s">
        <v>531</v>
      </c>
      <c r="D30" s="196">
        <v>105417</v>
      </c>
      <c r="E30" s="196">
        <v>114820</v>
      </c>
      <c r="F30" s="22">
        <v>122138</v>
      </c>
      <c r="G30" s="22">
        <v>121784</v>
      </c>
      <c r="H30" s="22">
        <v>122103</v>
      </c>
      <c r="I30" s="22">
        <v>122610</v>
      </c>
      <c r="J30" s="22">
        <v>123591</v>
      </c>
      <c r="K30" s="22">
        <v>122537</v>
      </c>
      <c r="L30" s="22">
        <v>123361</v>
      </c>
      <c r="M30" s="22">
        <v>123351</v>
      </c>
      <c r="N30" s="22">
        <v>122372</v>
      </c>
      <c r="O30" s="22">
        <v>122503</v>
      </c>
      <c r="P30" s="22">
        <v>120880</v>
      </c>
      <c r="Q30" s="22">
        <v>120130</v>
      </c>
      <c r="R30" s="22">
        <v>120440</v>
      </c>
    </row>
    <row r="31" spans="1:18" ht="18.75" customHeight="1" x14ac:dyDescent="0.15">
      <c r="A31" s="42"/>
      <c r="B31" s="32" t="s">
        <v>306</v>
      </c>
      <c r="C31" s="62"/>
      <c r="D31" s="196">
        <v>18440</v>
      </c>
      <c r="E31" s="196">
        <v>18245</v>
      </c>
      <c r="F31" s="22">
        <v>18462</v>
      </c>
      <c r="G31" s="22">
        <v>18698</v>
      </c>
      <c r="H31" s="22">
        <v>18734</v>
      </c>
      <c r="I31" s="22">
        <v>18497</v>
      </c>
      <c r="J31" s="22">
        <v>18911</v>
      </c>
      <c r="K31" s="22">
        <v>18656</v>
      </c>
      <c r="L31" s="22">
        <v>18725</v>
      </c>
      <c r="M31" s="22">
        <v>18736</v>
      </c>
      <c r="N31" s="22">
        <v>18505</v>
      </c>
      <c r="O31" s="22">
        <v>18315</v>
      </c>
      <c r="P31" s="22">
        <v>18182</v>
      </c>
      <c r="Q31" s="22">
        <v>17860</v>
      </c>
      <c r="R31" s="22">
        <v>17726</v>
      </c>
    </row>
    <row r="32" spans="1:18" ht="18.75" customHeight="1" x14ac:dyDescent="0.15">
      <c r="A32" s="42"/>
      <c r="B32" s="32" t="s">
        <v>313</v>
      </c>
      <c r="C32" s="62"/>
      <c r="D32" s="196">
        <v>8691</v>
      </c>
      <c r="E32" s="196">
        <v>9420</v>
      </c>
      <c r="F32" s="22">
        <v>9076</v>
      </c>
      <c r="G32" s="22">
        <v>9112</v>
      </c>
      <c r="H32" s="22">
        <v>9112</v>
      </c>
      <c r="I32" s="22">
        <v>9106</v>
      </c>
      <c r="J32" s="22">
        <v>9010</v>
      </c>
      <c r="K32" s="22">
        <v>9022</v>
      </c>
      <c r="L32" s="22">
        <v>9152</v>
      </c>
      <c r="M32" s="22">
        <v>9151</v>
      </c>
      <c r="N32" s="22">
        <v>9167</v>
      </c>
      <c r="O32" s="22">
        <v>9146</v>
      </c>
      <c r="P32" s="22">
        <v>9003</v>
      </c>
      <c r="Q32" s="22">
        <v>8975</v>
      </c>
      <c r="R32" s="22">
        <v>8951</v>
      </c>
    </row>
    <row r="33" spans="1:18" ht="18.75" customHeight="1" x14ac:dyDescent="0.15">
      <c r="A33" s="42"/>
      <c r="B33" s="32" t="s">
        <v>1</v>
      </c>
      <c r="C33" s="62"/>
      <c r="D33" s="196">
        <v>32030</v>
      </c>
      <c r="E33" s="196">
        <v>32657</v>
      </c>
      <c r="F33" s="22">
        <v>32598</v>
      </c>
      <c r="G33" s="22">
        <v>32688</v>
      </c>
      <c r="H33" s="22">
        <v>32801</v>
      </c>
      <c r="I33" s="22">
        <v>32661</v>
      </c>
      <c r="J33" s="22">
        <v>32864</v>
      </c>
      <c r="K33" s="22">
        <v>33086</v>
      </c>
      <c r="L33" s="22">
        <v>33061</v>
      </c>
      <c r="M33" s="22">
        <v>32655</v>
      </c>
      <c r="N33" s="22">
        <v>32559</v>
      </c>
      <c r="O33" s="22">
        <v>32541</v>
      </c>
      <c r="P33" s="22">
        <v>32362</v>
      </c>
      <c r="Q33" s="22">
        <v>32030</v>
      </c>
      <c r="R33" s="22">
        <v>31877</v>
      </c>
    </row>
    <row r="34" spans="1:18" ht="18.75" customHeight="1" x14ac:dyDescent="0.15">
      <c r="A34" s="42"/>
      <c r="B34" s="32" t="s">
        <v>243</v>
      </c>
      <c r="C34" s="62"/>
      <c r="D34" s="196">
        <v>56762</v>
      </c>
      <c r="E34" s="196">
        <v>54261</v>
      </c>
      <c r="F34" s="22">
        <v>53724</v>
      </c>
      <c r="G34" s="22">
        <v>55505</v>
      </c>
      <c r="H34" s="22">
        <v>54256</v>
      </c>
      <c r="I34" s="22">
        <v>54516</v>
      </c>
      <c r="J34" s="22">
        <v>53363</v>
      </c>
      <c r="K34" s="22">
        <v>54043</v>
      </c>
      <c r="L34" s="22">
        <v>53803</v>
      </c>
      <c r="M34" s="22">
        <v>54398</v>
      </c>
      <c r="N34" s="22">
        <v>49391</v>
      </c>
      <c r="O34" s="22">
        <v>54081</v>
      </c>
      <c r="P34" s="22">
        <v>54501</v>
      </c>
      <c r="Q34" s="22">
        <v>55121</v>
      </c>
      <c r="R34" s="22">
        <v>51715</v>
      </c>
    </row>
    <row r="35" spans="1:18" ht="18.75" customHeight="1" x14ac:dyDescent="0.15">
      <c r="A35" s="42"/>
      <c r="B35" s="32"/>
      <c r="C35" s="62" t="s">
        <v>2</v>
      </c>
      <c r="D35" s="196">
        <v>13126</v>
      </c>
      <c r="E35" s="196">
        <v>12620</v>
      </c>
      <c r="F35" s="22">
        <v>11650</v>
      </c>
      <c r="G35" s="22">
        <v>11946</v>
      </c>
      <c r="H35" s="22">
        <v>11642</v>
      </c>
      <c r="I35" s="22">
        <v>11530</v>
      </c>
      <c r="J35" s="22">
        <v>11590</v>
      </c>
      <c r="K35" s="22">
        <v>11503</v>
      </c>
      <c r="L35" s="22">
        <v>11263</v>
      </c>
      <c r="M35" s="22">
        <v>11333</v>
      </c>
      <c r="N35" s="22">
        <v>11362</v>
      </c>
      <c r="O35" s="22">
        <v>11733</v>
      </c>
      <c r="P35" s="22">
        <v>11915</v>
      </c>
      <c r="Q35" s="22">
        <v>11934</v>
      </c>
      <c r="R35" s="22">
        <v>12040</v>
      </c>
    </row>
    <row r="36" spans="1:18" ht="18.75" customHeight="1" x14ac:dyDescent="0.15">
      <c r="A36" s="42"/>
      <c r="B36" s="32"/>
      <c r="C36" s="62" t="s">
        <v>532</v>
      </c>
      <c r="D36" s="196">
        <v>43638</v>
      </c>
      <c r="E36" s="196">
        <v>41641</v>
      </c>
      <c r="F36" s="22">
        <v>42075</v>
      </c>
      <c r="G36" s="22">
        <v>43559</v>
      </c>
      <c r="H36" s="22">
        <v>42614</v>
      </c>
      <c r="I36" s="22">
        <v>42986</v>
      </c>
      <c r="J36" s="22">
        <v>41773</v>
      </c>
      <c r="K36" s="22">
        <v>42540</v>
      </c>
      <c r="L36" s="22">
        <v>42540</v>
      </c>
      <c r="M36" s="22">
        <v>43065</v>
      </c>
      <c r="N36" s="22">
        <v>38029</v>
      </c>
      <c r="O36" s="22">
        <v>42348</v>
      </c>
      <c r="P36" s="22">
        <v>42586</v>
      </c>
      <c r="Q36" s="22">
        <v>43187</v>
      </c>
      <c r="R36" s="22">
        <v>39675</v>
      </c>
    </row>
    <row r="37" spans="1:18" ht="18.75" customHeight="1" x14ac:dyDescent="0.15">
      <c r="A37" s="42"/>
      <c r="B37" s="32" t="s">
        <v>263</v>
      </c>
      <c r="C37" s="62"/>
      <c r="D37" s="196">
        <v>27200</v>
      </c>
      <c r="E37" s="196">
        <v>24105</v>
      </c>
      <c r="F37" s="22">
        <v>24870</v>
      </c>
      <c r="G37" s="22">
        <v>25491</v>
      </c>
      <c r="H37" s="22">
        <v>25151</v>
      </c>
      <c r="I37" s="22">
        <v>24818</v>
      </c>
      <c r="J37" s="22">
        <v>24515</v>
      </c>
      <c r="K37" s="22">
        <v>24320</v>
      </c>
      <c r="L37" s="22">
        <v>24169</v>
      </c>
      <c r="M37" s="22">
        <v>24775</v>
      </c>
      <c r="N37" s="22">
        <v>25134</v>
      </c>
      <c r="O37" s="22">
        <v>25447</v>
      </c>
      <c r="P37" s="22">
        <v>25614</v>
      </c>
      <c r="Q37" s="22">
        <v>24545</v>
      </c>
      <c r="R37" s="22">
        <v>24462</v>
      </c>
    </row>
    <row r="38" spans="1:18" ht="18.75" customHeight="1" x14ac:dyDescent="0.15">
      <c r="A38" s="42"/>
      <c r="B38" s="32" t="s">
        <v>161</v>
      </c>
      <c r="C38" s="62"/>
      <c r="D38" s="196">
        <v>79027</v>
      </c>
      <c r="E38" s="196">
        <v>78587</v>
      </c>
      <c r="F38" s="22">
        <v>75688</v>
      </c>
      <c r="G38" s="22">
        <v>80175</v>
      </c>
      <c r="H38" s="22">
        <v>79991</v>
      </c>
      <c r="I38" s="22">
        <v>79338</v>
      </c>
      <c r="J38" s="22">
        <v>69257</v>
      </c>
      <c r="K38" s="22">
        <v>74400</v>
      </c>
      <c r="L38" s="22">
        <v>75109</v>
      </c>
      <c r="M38" s="22">
        <v>75124</v>
      </c>
      <c r="N38" s="22">
        <v>74118</v>
      </c>
      <c r="O38" s="22">
        <v>75741</v>
      </c>
      <c r="P38" s="22">
        <v>73829</v>
      </c>
      <c r="Q38" s="22">
        <v>75618</v>
      </c>
      <c r="R38" s="22">
        <v>75554</v>
      </c>
    </row>
    <row r="39" spans="1:18" ht="18.75" customHeight="1" x14ac:dyDescent="0.15">
      <c r="A39" s="42"/>
      <c r="B39" s="32" t="s">
        <v>264</v>
      </c>
      <c r="C39" s="62"/>
      <c r="D39" s="196">
        <v>199463</v>
      </c>
      <c r="E39" s="196">
        <v>203037</v>
      </c>
      <c r="F39" s="22">
        <v>200879</v>
      </c>
      <c r="G39" s="22">
        <v>199270</v>
      </c>
      <c r="H39" s="22">
        <v>199233</v>
      </c>
      <c r="I39" s="22">
        <v>198816</v>
      </c>
      <c r="J39" s="22">
        <v>202242</v>
      </c>
      <c r="K39" s="22">
        <v>202889</v>
      </c>
      <c r="L39" s="22">
        <v>202265</v>
      </c>
      <c r="M39" s="22">
        <v>201712</v>
      </c>
      <c r="N39" s="22">
        <v>201106</v>
      </c>
      <c r="O39" s="22">
        <v>200706</v>
      </c>
      <c r="P39" s="22">
        <v>200791</v>
      </c>
      <c r="Q39" s="22">
        <v>200438</v>
      </c>
      <c r="R39" s="22">
        <v>201082</v>
      </c>
    </row>
    <row r="40" spans="1:18" ht="18.75" customHeight="1" x14ac:dyDescent="0.15">
      <c r="A40" s="42"/>
      <c r="B40" s="32"/>
      <c r="C40" s="62" t="s">
        <v>3</v>
      </c>
      <c r="D40" s="196">
        <v>103112</v>
      </c>
      <c r="E40" s="196">
        <v>104294</v>
      </c>
      <c r="F40" s="22">
        <v>104018</v>
      </c>
      <c r="G40" s="22">
        <v>102222</v>
      </c>
      <c r="H40" s="22">
        <v>102289</v>
      </c>
      <c r="I40" s="22">
        <v>102046</v>
      </c>
      <c r="J40" s="22">
        <v>105612</v>
      </c>
      <c r="K40" s="22">
        <v>105514</v>
      </c>
      <c r="L40" s="22">
        <v>104959</v>
      </c>
      <c r="M40" s="22">
        <v>104239</v>
      </c>
      <c r="N40" s="22">
        <v>104390</v>
      </c>
      <c r="O40" s="22">
        <v>104129</v>
      </c>
      <c r="P40" s="22">
        <v>104386</v>
      </c>
      <c r="Q40" s="22">
        <v>104101</v>
      </c>
      <c r="R40" s="22">
        <v>104329</v>
      </c>
    </row>
    <row r="41" spans="1:18" ht="18.75" customHeight="1" x14ac:dyDescent="0.15">
      <c r="A41" s="42"/>
      <c r="B41" s="32"/>
      <c r="C41" s="62" t="s">
        <v>533</v>
      </c>
      <c r="D41" s="196">
        <v>96352</v>
      </c>
      <c r="E41" s="196">
        <v>98744</v>
      </c>
      <c r="F41" s="22">
        <v>96862</v>
      </c>
      <c r="G41" s="22">
        <v>97048</v>
      </c>
      <c r="H41" s="22">
        <v>96944</v>
      </c>
      <c r="I41" s="22">
        <v>96770</v>
      </c>
      <c r="J41" s="22">
        <v>96630</v>
      </c>
      <c r="K41" s="22">
        <v>97375</v>
      </c>
      <c r="L41" s="22">
        <v>97306</v>
      </c>
      <c r="M41" s="22">
        <v>97473</v>
      </c>
      <c r="N41" s="22">
        <v>96716</v>
      </c>
      <c r="O41" s="22">
        <v>96577</v>
      </c>
      <c r="P41" s="22">
        <v>96405</v>
      </c>
      <c r="Q41" s="22">
        <v>96337</v>
      </c>
      <c r="R41" s="22">
        <v>96753</v>
      </c>
    </row>
    <row r="42" spans="1:18" ht="18.75" customHeight="1" x14ac:dyDescent="0.15">
      <c r="A42" s="42"/>
      <c r="B42" s="32" t="s">
        <v>244</v>
      </c>
      <c r="C42" s="62"/>
      <c r="D42" s="196">
        <v>8150</v>
      </c>
      <c r="E42" s="196">
        <v>7570</v>
      </c>
      <c r="F42" s="22">
        <v>7949</v>
      </c>
      <c r="G42" s="22">
        <v>7869</v>
      </c>
      <c r="H42" s="22">
        <v>7821</v>
      </c>
      <c r="I42" s="22">
        <v>7746</v>
      </c>
      <c r="J42" s="22">
        <v>7848</v>
      </c>
      <c r="K42" s="22">
        <v>7875</v>
      </c>
      <c r="L42" s="22">
        <v>8003</v>
      </c>
      <c r="M42" s="22">
        <v>8019</v>
      </c>
      <c r="N42" s="22">
        <v>7978</v>
      </c>
      <c r="O42" s="22">
        <v>8046</v>
      </c>
      <c r="P42" s="22">
        <v>8261</v>
      </c>
      <c r="Q42" s="22">
        <v>8160</v>
      </c>
      <c r="R42" s="22">
        <v>7772</v>
      </c>
    </row>
    <row r="43" spans="1:18" ht="18.75" customHeight="1" x14ac:dyDescent="0.15">
      <c r="A43" s="42"/>
      <c r="B43" s="32" t="s">
        <v>534</v>
      </c>
      <c r="C43" s="62"/>
      <c r="D43" s="196">
        <v>90124</v>
      </c>
      <c r="E43" s="196">
        <v>89030</v>
      </c>
      <c r="F43" s="22">
        <v>86640</v>
      </c>
      <c r="G43" s="22">
        <v>88055</v>
      </c>
      <c r="H43" s="22">
        <v>88236</v>
      </c>
      <c r="I43" s="22">
        <v>88070</v>
      </c>
      <c r="J43" s="22">
        <v>87908</v>
      </c>
      <c r="K43" s="22">
        <v>87473</v>
      </c>
      <c r="L43" s="22">
        <v>87666</v>
      </c>
      <c r="M43" s="22">
        <v>87129</v>
      </c>
      <c r="N43" s="22">
        <v>86595</v>
      </c>
      <c r="O43" s="22">
        <v>86057</v>
      </c>
      <c r="P43" s="22">
        <v>84623</v>
      </c>
      <c r="Q43" s="22">
        <v>83767</v>
      </c>
      <c r="R43" s="22">
        <v>84097</v>
      </c>
    </row>
    <row r="44" spans="1:18" ht="3.75" customHeight="1" x14ac:dyDescent="0.15">
      <c r="A44" s="50"/>
      <c r="B44" s="50"/>
      <c r="C44" s="94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</row>
    <row r="45" spans="1:18" s="93" customFormat="1" x14ac:dyDescent="0.15">
      <c r="A45" s="32" t="s">
        <v>210</v>
      </c>
      <c r="B45" s="14"/>
      <c r="D45" s="91"/>
      <c r="E45" s="91"/>
      <c r="F45" s="91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spans="1:18" s="93" customFormat="1" x14ac:dyDescent="0.15">
      <c r="A46" s="80" t="s">
        <v>490</v>
      </c>
      <c r="D46" s="95"/>
      <c r="E46" s="95"/>
      <c r="F46" s="95"/>
      <c r="I46" s="80" t="s">
        <v>494</v>
      </c>
      <c r="J46" s="81"/>
      <c r="K46" s="96"/>
    </row>
    <row r="47" spans="1:18" s="81" customFormat="1" x14ac:dyDescent="0.15">
      <c r="A47" s="80" t="s">
        <v>491</v>
      </c>
      <c r="D47" s="91"/>
      <c r="E47" s="91"/>
      <c r="F47" s="91"/>
      <c r="I47" s="80" t="s">
        <v>308</v>
      </c>
      <c r="J47" s="97"/>
      <c r="K47" s="98"/>
    </row>
    <row r="48" spans="1:18" s="81" customFormat="1" x14ac:dyDescent="0.15">
      <c r="A48" s="80" t="s">
        <v>492</v>
      </c>
      <c r="B48" s="96"/>
      <c r="D48" s="96"/>
      <c r="E48" s="96"/>
      <c r="F48" s="96"/>
      <c r="I48" s="80" t="s">
        <v>495</v>
      </c>
      <c r="O48" s="99"/>
      <c r="P48" s="99"/>
      <c r="Q48" s="99"/>
      <c r="R48" s="99"/>
    </row>
    <row r="49" spans="1:18" s="33" customFormat="1" x14ac:dyDescent="0.15">
      <c r="A49" s="80" t="s">
        <v>493</v>
      </c>
      <c r="C49" s="97"/>
      <c r="D49" s="98"/>
      <c r="E49" s="98"/>
      <c r="F49" s="98"/>
      <c r="G49" s="80"/>
      <c r="I49" s="80" t="s">
        <v>496</v>
      </c>
      <c r="J49" s="81"/>
      <c r="K49" s="96"/>
      <c r="L49" s="99"/>
      <c r="M49" s="99"/>
      <c r="N49" s="99"/>
      <c r="O49" s="80"/>
      <c r="P49" s="80"/>
      <c r="Q49" s="80"/>
      <c r="R49" s="80"/>
    </row>
    <row r="50" spans="1:18" s="81" customFormat="1" x14ac:dyDescent="0.15">
      <c r="A50" s="80" t="s">
        <v>309</v>
      </c>
      <c r="B50" s="96"/>
      <c r="D50" s="96"/>
      <c r="E50" s="96"/>
      <c r="F50" s="96"/>
      <c r="I50" s="80" t="s">
        <v>497</v>
      </c>
      <c r="J50" s="97"/>
      <c r="K50" s="98"/>
      <c r="L50" s="80"/>
      <c r="M50" s="80"/>
      <c r="N50" s="80"/>
      <c r="O50" s="99"/>
      <c r="P50" s="99"/>
      <c r="Q50" s="99"/>
      <c r="R50" s="99"/>
    </row>
    <row r="51" spans="1:18" s="33" customFormat="1" x14ac:dyDescent="0.15">
      <c r="C51" s="97"/>
      <c r="D51" s="98"/>
      <c r="E51" s="98"/>
      <c r="F51" s="98"/>
      <c r="G51" s="80"/>
      <c r="I51" s="80" t="s">
        <v>310</v>
      </c>
      <c r="J51" s="81"/>
      <c r="K51" s="96"/>
      <c r="L51" s="99"/>
      <c r="M51" s="99"/>
      <c r="N51" s="99"/>
      <c r="O51" s="80"/>
      <c r="P51" s="80"/>
      <c r="Q51" s="80"/>
      <c r="R51" s="80"/>
    </row>
    <row r="52" spans="1:18" s="81" customFormat="1" x14ac:dyDescent="0.15">
      <c r="A52" s="80"/>
      <c r="B52" s="96"/>
      <c r="D52" s="96"/>
      <c r="E52" s="96"/>
      <c r="F52" s="96"/>
      <c r="I52" s="81" t="s">
        <v>311</v>
      </c>
      <c r="K52" s="98"/>
      <c r="L52" s="80"/>
      <c r="M52" s="80"/>
      <c r="N52" s="80"/>
      <c r="O52" s="99"/>
      <c r="P52" s="99"/>
      <c r="Q52" s="99"/>
      <c r="R52" s="99"/>
    </row>
    <row r="53" spans="1:18" s="33" customFormat="1" x14ac:dyDescent="0.15">
      <c r="C53" s="97"/>
      <c r="D53" s="98"/>
      <c r="E53" s="98"/>
      <c r="F53" s="98"/>
      <c r="G53" s="80"/>
      <c r="I53" s="80"/>
      <c r="J53" s="80"/>
      <c r="K53" s="80"/>
      <c r="L53" s="80"/>
      <c r="M53" s="80"/>
      <c r="N53" s="80"/>
      <c r="O53" s="80"/>
      <c r="P53" s="80"/>
      <c r="Q53" s="80"/>
      <c r="R53" s="80"/>
    </row>
    <row r="54" spans="1:18" s="81" customFormat="1" x14ac:dyDescent="0.15">
      <c r="A54" s="33"/>
      <c r="B54" s="96"/>
      <c r="D54" s="96"/>
      <c r="E54" s="96"/>
      <c r="F54" s="96"/>
      <c r="I54" s="80"/>
      <c r="J54" s="99"/>
      <c r="K54" s="99"/>
      <c r="L54" s="99"/>
      <c r="M54" s="99"/>
      <c r="N54" s="99"/>
      <c r="O54" s="99"/>
      <c r="P54" s="99"/>
      <c r="Q54" s="99"/>
      <c r="R54" s="99"/>
    </row>
    <row r="55" spans="1:18" s="33" customFormat="1" x14ac:dyDescent="0.15">
      <c r="C55" s="97"/>
      <c r="D55" s="98"/>
      <c r="E55" s="98"/>
      <c r="F55" s="98"/>
      <c r="G55" s="80"/>
      <c r="I55" s="80"/>
      <c r="J55" s="80"/>
      <c r="K55" s="80"/>
      <c r="L55" s="80"/>
      <c r="M55" s="80"/>
      <c r="N55" s="80"/>
      <c r="O55" s="80"/>
      <c r="P55" s="80"/>
      <c r="Q55" s="80"/>
      <c r="R55" s="80"/>
    </row>
    <row r="56" spans="1:18" s="33" customFormat="1" x14ac:dyDescent="0.15">
      <c r="C56" s="97"/>
      <c r="D56" s="98"/>
      <c r="E56" s="98"/>
      <c r="F56" s="98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</row>
    <row r="57" spans="1:18" s="33" customFormat="1" x14ac:dyDescent="0.15">
      <c r="C57" s="97"/>
      <c r="D57" s="98"/>
      <c r="E57" s="98"/>
      <c r="F57" s="98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</row>
    <row r="58" spans="1:18" s="33" customFormat="1" x14ac:dyDescent="0.15">
      <c r="C58" s="97"/>
      <c r="D58" s="98"/>
      <c r="E58" s="98"/>
      <c r="F58" s="98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</row>
    <row r="59" spans="1:18" s="33" customFormat="1" x14ac:dyDescent="0.15">
      <c r="C59" s="97"/>
      <c r="D59" s="98"/>
      <c r="E59" s="98"/>
      <c r="F59" s="98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</row>
    <row r="60" spans="1:18" s="33" customFormat="1" x14ac:dyDescent="0.15">
      <c r="C60" s="97"/>
      <c r="D60" s="98"/>
      <c r="E60" s="98"/>
      <c r="F60" s="98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</row>
    <row r="61" spans="1:18" s="33" customFormat="1" x14ac:dyDescent="0.15">
      <c r="C61" s="97"/>
      <c r="D61" s="98"/>
      <c r="E61" s="98"/>
      <c r="F61" s="98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</row>
    <row r="62" spans="1:18" s="33" customFormat="1" x14ac:dyDescent="0.15">
      <c r="D62" s="98"/>
      <c r="E62" s="98"/>
      <c r="F62" s="98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</row>
    <row r="63" spans="1:18" s="33" customFormat="1" x14ac:dyDescent="0.15">
      <c r="D63" s="98"/>
      <c r="E63" s="98"/>
      <c r="F63" s="98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</row>
    <row r="64" spans="1:18" s="33" customFormat="1" x14ac:dyDescent="0.15">
      <c r="D64" s="98"/>
      <c r="E64" s="98"/>
      <c r="F64" s="98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</row>
    <row r="65" spans="4:18" s="33" customFormat="1" x14ac:dyDescent="0.15">
      <c r="D65" s="98"/>
      <c r="E65" s="98"/>
      <c r="F65" s="98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</row>
    <row r="66" spans="4:18" s="33" customFormat="1" x14ac:dyDescent="0.15">
      <c r="D66" s="98"/>
      <c r="E66" s="98"/>
      <c r="F66" s="98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</row>
    <row r="67" spans="4:18" s="33" customFormat="1" x14ac:dyDescent="0.15">
      <c r="D67" s="98"/>
      <c r="E67" s="98"/>
      <c r="F67" s="98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</row>
    <row r="68" spans="4:18" s="33" customFormat="1" x14ac:dyDescent="0.15">
      <c r="D68" s="98"/>
      <c r="E68" s="98"/>
      <c r="F68" s="98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</row>
    <row r="69" spans="4:18" s="33" customFormat="1" x14ac:dyDescent="0.15">
      <c r="D69" s="98"/>
      <c r="E69" s="98"/>
      <c r="F69" s="98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</row>
    <row r="70" spans="4:18" s="33" customFormat="1" x14ac:dyDescent="0.15">
      <c r="D70" s="98"/>
      <c r="E70" s="98"/>
      <c r="F70" s="98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</row>
    <row r="71" spans="4:18" s="33" customFormat="1" x14ac:dyDescent="0.15">
      <c r="D71" s="98"/>
      <c r="E71" s="98"/>
      <c r="F71" s="98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</row>
    <row r="72" spans="4:18" s="33" customFormat="1" x14ac:dyDescent="0.15">
      <c r="D72" s="98"/>
      <c r="E72" s="98"/>
      <c r="F72" s="98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</row>
    <row r="73" spans="4:18" s="33" customFormat="1" x14ac:dyDescent="0.15">
      <c r="D73" s="98"/>
      <c r="E73" s="98"/>
      <c r="F73" s="98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</row>
    <row r="74" spans="4:18" s="33" customFormat="1" x14ac:dyDescent="0.15">
      <c r="D74" s="98"/>
      <c r="E74" s="98"/>
      <c r="F74" s="98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</row>
    <row r="75" spans="4:18" s="33" customFormat="1" x14ac:dyDescent="0.15">
      <c r="D75" s="98"/>
      <c r="E75" s="98"/>
      <c r="F75" s="98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</row>
    <row r="76" spans="4:18" s="33" customFormat="1" x14ac:dyDescent="0.15">
      <c r="D76" s="98"/>
      <c r="E76" s="98"/>
      <c r="F76" s="98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</row>
    <row r="77" spans="4:18" s="33" customFormat="1" x14ac:dyDescent="0.15">
      <c r="D77" s="98"/>
      <c r="E77" s="98"/>
      <c r="F77" s="98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</row>
    <row r="78" spans="4:18" s="33" customFormat="1" x14ac:dyDescent="0.15">
      <c r="D78" s="98"/>
      <c r="E78" s="98"/>
      <c r="F78" s="98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</row>
    <row r="79" spans="4:18" s="33" customFormat="1" x14ac:dyDescent="0.15">
      <c r="D79" s="98"/>
      <c r="E79" s="98"/>
      <c r="F79" s="98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</row>
    <row r="80" spans="4:18" s="33" customFormat="1" x14ac:dyDescent="0.15">
      <c r="D80" s="98"/>
      <c r="E80" s="98"/>
      <c r="F80" s="98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</row>
    <row r="81" spans="4:18" s="33" customFormat="1" x14ac:dyDescent="0.15">
      <c r="D81" s="98"/>
      <c r="E81" s="98"/>
      <c r="F81" s="98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</row>
    <row r="82" spans="4:18" s="33" customFormat="1" x14ac:dyDescent="0.15">
      <c r="D82" s="98"/>
      <c r="E82" s="98"/>
      <c r="F82" s="98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</row>
    <row r="83" spans="4:18" s="33" customFormat="1" x14ac:dyDescent="0.15">
      <c r="D83" s="98"/>
      <c r="E83" s="98"/>
      <c r="F83" s="98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</row>
    <row r="84" spans="4:18" s="33" customFormat="1" x14ac:dyDescent="0.15">
      <c r="D84" s="98"/>
      <c r="E84" s="98"/>
      <c r="F84" s="98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</row>
    <row r="85" spans="4:18" s="33" customFormat="1" x14ac:dyDescent="0.15">
      <c r="D85" s="98"/>
      <c r="E85" s="98"/>
      <c r="F85" s="98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</row>
    <row r="86" spans="4:18" s="33" customFormat="1" x14ac:dyDescent="0.15">
      <c r="D86" s="98"/>
      <c r="E86" s="98"/>
      <c r="F86" s="98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</row>
    <row r="87" spans="4:18" s="33" customFormat="1" x14ac:dyDescent="0.15">
      <c r="D87" s="98"/>
      <c r="E87" s="98"/>
      <c r="F87" s="98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</row>
    <row r="88" spans="4:18" s="33" customFormat="1" x14ac:dyDescent="0.15">
      <c r="D88" s="98"/>
      <c r="E88" s="98"/>
      <c r="F88" s="98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</row>
    <row r="89" spans="4:18" s="33" customFormat="1" x14ac:dyDescent="0.15">
      <c r="D89" s="98"/>
      <c r="E89" s="98"/>
      <c r="F89" s="98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</row>
    <row r="90" spans="4:18" s="33" customFormat="1" x14ac:dyDescent="0.15">
      <c r="D90" s="98"/>
      <c r="E90" s="98"/>
      <c r="F90" s="98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</row>
    <row r="91" spans="4:18" s="33" customFormat="1" x14ac:dyDescent="0.15">
      <c r="D91" s="98"/>
      <c r="E91" s="98"/>
      <c r="F91" s="98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</row>
    <row r="92" spans="4:18" s="33" customFormat="1" x14ac:dyDescent="0.15">
      <c r="D92" s="98"/>
      <c r="E92" s="98"/>
      <c r="F92" s="98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</row>
    <row r="93" spans="4:18" s="33" customFormat="1" x14ac:dyDescent="0.15">
      <c r="D93" s="98"/>
      <c r="E93" s="98"/>
      <c r="F93" s="98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</row>
    <row r="94" spans="4:18" s="33" customFormat="1" x14ac:dyDescent="0.15">
      <c r="D94" s="98"/>
      <c r="E94" s="98"/>
      <c r="F94" s="98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</row>
    <row r="95" spans="4:18" s="33" customFormat="1" x14ac:dyDescent="0.15">
      <c r="D95" s="98"/>
      <c r="E95" s="98"/>
      <c r="F95" s="98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</row>
    <row r="96" spans="4:18" s="33" customFormat="1" x14ac:dyDescent="0.15">
      <c r="D96" s="98"/>
      <c r="E96" s="98"/>
      <c r="F96" s="98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</row>
    <row r="97" spans="4:18" s="33" customFormat="1" x14ac:dyDescent="0.15">
      <c r="D97" s="98"/>
      <c r="E97" s="98"/>
      <c r="F97" s="98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</row>
    <row r="98" spans="4:18" s="33" customFormat="1" x14ac:dyDescent="0.15">
      <c r="D98" s="98"/>
      <c r="E98" s="98"/>
      <c r="F98" s="98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</row>
    <row r="99" spans="4:18" s="33" customFormat="1" x14ac:dyDescent="0.15">
      <c r="D99" s="98"/>
      <c r="E99" s="98"/>
      <c r="F99" s="98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</row>
    <row r="100" spans="4:18" s="33" customFormat="1" x14ac:dyDescent="0.15">
      <c r="D100" s="98"/>
      <c r="E100" s="98"/>
      <c r="F100" s="98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</row>
    <row r="101" spans="4:18" s="33" customFormat="1" x14ac:dyDescent="0.15">
      <c r="D101" s="98"/>
      <c r="E101" s="98"/>
      <c r="F101" s="98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</row>
    <row r="102" spans="4:18" s="33" customFormat="1" x14ac:dyDescent="0.15">
      <c r="D102" s="98"/>
      <c r="E102" s="98"/>
      <c r="F102" s="98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</row>
    <row r="103" spans="4:18" s="33" customFormat="1" x14ac:dyDescent="0.15">
      <c r="D103" s="98"/>
      <c r="E103" s="98"/>
      <c r="F103" s="98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</row>
    <row r="104" spans="4:18" s="33" customFormat="1" x14ac:dyDescent="0.15">
      <c r="D104" s="98"/>
      <c r="E104" s="98"/>
      <c r="F104" s="98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</row>
    <row r="105" spans="4:18" s="33" customFormat="1" x14ac:dyDescent="0.15">
      <c r="D105" s="98"/>
      <c r="E105" s="98"/>
      <c r="F105" s="98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</row>
    <row r="106" spans="4:18" s="33" customFormat="1" x14ac:dyDescent="0.15">
      <c r="D106" s="98"/>
      <c r="E106" s="98"/>
      <c r="F106" s="98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</row>
    <row r="107" spans="4:18" s="33" customFormat="1" x14ac:dyDescent="0.15">
      <c r="D107" s="98"/>
      <c r="E107" s="98"/>
      <c r="F107" s="98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</row>
    <row r="108" spans="4:18" s="33" customFormat="1" x14ac:dyDescent="0.15">
      <c r="D108" s="98"/>
      <c r="E108" s="98"/>
      <c r="F108" s="98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</row>
    <row r="109" spans="4:18" s="33" customFormat="1" x14ac:dyDescent="0.15">
      <c r="D109" s="98"/>
      <c r="E109" s="98"/>
      <c r="F109" s="98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</row>
    <row r="110" spans="4:18" s="33" customFormat="1" x14ac:dyDescent="0.15">
      <c r="D110" s="98"/>
      <c r="E110" s="98"/>
      <c r="F110" s="98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</row>
    <row r="111" spans="4:18" s="33" customFormat="1" x14ac:dyDescent="0.15">
      <c r="D111" s="98"/>
      <c r="E111" s="98"/>
      <c r="F111" s="98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</row>
    <row r="112" spans="4:18" s="33" customFormat="1" x14ac:dyDescent="0.15">
      <c r="D112" s="98"/>
      <c r="E112" s="98"/>
      <c r="F112" s="98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</row>
    <row r="113" spans="4:18" s="33" customFormat="1" x14ac:dyDescent="0.15">
      <c r="D113" s="98"/>
      <c r="E113" s="98"/>
      <c r="F113" s="98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</row>
    <row r="114" spans="4:18" s="33" customFormat="1" x14ac:dyDescent="0.15">
      <c r="D114" s="98"/>
      <c r="E114" s="98"/>
      <c r="F114" s="98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</row>
    <row r="115" spans="4:18" s="33" customFormat="1" x14ac:dyDescent="0.15">
      <c r="D115" s="98"/>
      <c r="E115" s="98"/>
      <c r="F115" s="98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</row>
    <row r="116" spans="4:18" s="33" customFormat="1" x14ac:dyDescent="0.15">
      <c r="D116" s="98"/>
      <c r="E116" s="98"/>
      <c r="F116" s="98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</row>
    <row r="117" spans="4:18" s="33" customFormat="1" x14ac:dyDescent="0.15">
      <c r="D117" s="98"/>
      <c r="E117" s="98"/>
      <c r="F117" s="98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</row>
    <row r="118" spans="4:18" s="33" customFormat="1" x14ac:dyDescent="0.15">
      <c r="D118" s="98"/>
      <c r="E118" s="98"/>
      <c r="F118" s="98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</row>
    <row r="119" spans="4:18" s="33" customFormat="1" x14ac:dyDescent="0.15">
      <c r="D119" s="98"/>
      <c r="E119" s="98"/>
      <c r="F119" s="98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</row>
    <row r="120" spans="4:18" s="33" customFormat="1" x14ac:dyDescent="0.15">
      <c r="D120" s="98"/>
      <c r="E120" s="98"/>
      <c r="F120" s="98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</row>
    <row r="121" spans="4:18" s="33" customFormat="1" x14ac:dyDescent="0.15">
      <c r="D121" s="98"/>
      <c r="E121" s="98"/>
      <c r="F121" s="98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</row>
    <row r="122" spans="4:18" s="33" customFormat="1" x14ac:dyDescent="0.15">
      <c r="D122" s="98"/>
      <c r="E122" s="98"/>
      <c r="F122" s="98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</row>
    <row r="123" spans="4:18" s="33" customFormat="1" x14ac:dyDescent="0.15">
      <c r="D123" s="98"/>
      <c r="E123" s="98"/>
      <c r="F123" s="98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</row>
    <row r="124" spans="4:18" s="33" customFormat="1" x14ac:dyDescent="0.15">
      <c r="D124" s="98"/>
      <c r="E124" s="98"/>
      <c r="F124" s="98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</row>
    <row r="125" spans="4:18" s="33" customFormat="1" x14ac:dyDescent="0.15">
      <c r="D125" s="98"/>
      <c r="E125" s="98"/>
      <c r="F125" s="98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</row>
    <row r="126" spans="4:18" s="33" customFormat="1" x14ac:dyDescent="0.15">
      <c r="D126" s="98"/>
      <c r="E126" s="98"/>
      <c r="F126" s="98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</row>
    <row r="127" spans="4:18" s="33" customFormat="1" x14ac:dyDescent="0.15">
      <c r="D127" s="98"/>
      <c r="E127" s="98"/>
      <c r="F127" s="98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</row>
    <row r="128" spans="4:18" s="33" customFormat="1" x14ac:dyDescent="0.15">
      <c r="D128" s="98"/>
      <c r="E128" s="98"/>
      <c r="F128" s="98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</row>
    <row r="129" spans="4:18" s="33" customFormat="1" x14ac:dyDescent="0.15">
      <c r="D129" s="98"/>
      <c r="E129" s="98"/>
      <c r="F129" s="98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</row>
    <row r="130" spans="4:18" s="33" customFormat="1" x14ac:dyDescent="0.15">
      <c r="D130" s="98"/>
      <c r="E130" s="98"/>
      <c r="F130" s="98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</row>
    <row r="131" spans="4:18" s="33" customFormat="1" x14ac:dyDescent="0.15">
      <c r="D131" s="98"/>
      <c r="E131" s="98"/>
      <c r="F131" s="98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</row>
    <row r="132" spans="4:18" s="33" customFormat="1" x14ac:dyDescent="0.15">
      <c r="D132" s="98"/>
      <c r="E132" s="98"/>
      <c r="F132" s="98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</row>
    <row r="133" spans="4:18" s="33" customFormat="1" x14ac:dyDescent="0.15">
      <c r="D133" s="98"/>
      <c r="E133" s="98"/>
      <c r="F133" s="98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</row>
    <row r="134" spans="4:18" s="33" customFormat="1" x14ac:dyDescent="0.15">
      <c r="D134" s="98"/>
      <c r="E134" s="98"/>
      <c r="F134" s="98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</row>
    <row r="135" spans="4:18" s="33" customFormat="1" x14ac:dyDescent="0.15">
      <c r="D135" s="98"/>
      <c r="E135" s="98"/>
      <c r="F135" s="98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</row>
    <row r="136" spans="4:18" s="33" customFormat="1" x14ac:dyDescent="0.15">
      <c r="D136" s="98"/>
      <c r="E136" s="98"/>
      <c r="F136" s="98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</row>
    <row r="137" spans="4:18" s="33" customFormat="1" x14ac:dyDescent="0.15">
      <c r="D137" s="98"/>
      <c r="E137" s="98"/>
      <c r="F137" s="98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</row>
    <row r="138" spans="4:18" s="33" customFormat="1" x14ac:dyDescent="0.15">
      <c r="D138" s="98"/>
      <c r="E138" s="98"/>
      <c r="F138" s="98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</row>
    <row r="139" spans="4:18" s="33" customFormat="1" x14ac:dyDescent="0.15">
      <c r="D139" s="98"/>
      <c r="E139" s="98"/>
      <c r="F139" s="98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</row>
    <row r="140" spans="4:18" s="33" customFormat="1" x14ac:dyDescent="0.15">
      <c r="D140" s="98"/>
      <c r="E140" s="98"/>
      <c r="F140" s="98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</row>
    <row r="141" spans="4:18" s="33" customFormat="1" x14ac:dyDescent="0.15">
      <c r="D141" s="98"/>
      <c r="E141" s="98"/>
      <c r="F141" s="98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</row>
    <row r="142" spans="4:18" s="33" customFormat="1" x14ac:dyDescent="0.15">
      <c r="D142" s="98"/>
      <c r="E142" s="98"/>
      <c r="F142" s="98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</row>
    <row r="143" spans="4:18" s="33" customFormat="1" x14ac:dyDescent="0.15">
      <c r="D143" s="98"/>
      <c r="E143" s="98"/>
      <c r="F143" s="98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</row>
    <row r="144" spans="4:18" s="33" customFormat="1" x14ac:dyDescent="0.15">
      <c r="D144" s="98"/>
      <c r="E144" s="98"/>
      <c r="F144" s="98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</row>
    <row r="145" spans="4:18" s="33" customFormat="1" x14ac:dyDescent="0.15">
      <c r="D145" s="98"/>
      <c r="E145" s="98"/>
      <c r="F145" s="98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</row>
    <row r="146" spans="4:18" s="33" customFormat="1" x14ac:dyDescent="0.15">
      <c r="D146" s="98"/>
      <c r="E146" s="98"/>
      <c r="F146" s="98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</row>
    <row r="147" spans="4:18" s="33" customFormat="1" x14ac:dyDescent="0.15">
      <c r="D147" s="98"/>
      <c r="E147" s="98"/>
      <c r="F147" s="98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</row>
    <row r="148" spans="4:18" s="33" customFormat="1" x14ac:dyDescent="0.15">
      <c r="D148" s="98"/>
      <c r="E148" s="98"/>
      <c r="F148" s="98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</row>
    <row r="149" spans="4:18" s="33" customFormat="1" x14ac:dyDescent="0.15">
      <c r="D149" s="98"/>
      <c r="E149" s="98"/>
      <c r="F149" s="98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</row>
    <row r="150" spans="4:18" s="33" customFormat="1" x14ac:dyDescent="0.15">
      <c r="D150" s="98"/>
      <c r="E150" s="98"/>
      <c r="F150" s="98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</row>
    <row r="151" spans="4:18" s="33" customFormat="1" x14ac:dyDescent="0.15">
      <c r="D151" s="98"/>
      <c r="E151" s="98"/>
      <c r="F151" s="98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</row>
    <row r="152" spans="4:18" s="33" customFormat="1" x14ac:dyDescent="0.15">
      <c r="D152" s="98"/>
      <c r="E152" s="98"/>
      <c r="F152" s="98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</row>
    <row r="153" spans="4:18" s="33" customFormat="1" x14ac:dyDescent="0.15">
      <c r="D153" s="98"/>
      <c r="E153" s="98"/>
      <c r="F153" s="98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</row>
    <row r="154" spans="4:18" s="33" customFormat="1" x14ac:dyDescent="0.15">
      <c r="D154" s="98"/>
      <c r="E154" s="98"/>
      <c r="F154" s="98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</row>
    <row r="155" spans="4:18" s="33" customFormat="1" x14ac:dyDescent="0.15">
      <c r="D155" s="98"/>
      <c r="E155" s="98"/>
      <c r="F155" s="98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</row>
    <row r="156" spans="4:18" s="33" customFormat="1" x14ac:dyDescent="0.15">
      <c r="D156" s="98"/>
      <c r="E156" s="98"/>
      <c r="F156" s="98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</row>
    <row r="157" spans="4:18" s="33" customFormat="1" x14ac:dyDescent="0.15">
      <c r="D157" s="98"/>
      <c r="E157" s="98"/>
      <c r="F157" s="98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</row>
    <row r="158" spans="4:18" s="33" customFormat="1" x14ac:dyDescent="0.15">
      <c r="D158" s="98"/>
      <c r="E158" s="98"/>
      <c r="F158" s="98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</row>
    <row r="159" spans="4:18" s="33" customFormat="1" x14ac:dyDescent="0.15">
      <c r="D159" s="98"/>
      <c r="E159" s="98"/>
      <c r="F159" s="98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</row>
    <row r="160" spans="4:18" s="33" customFormat="1" x14ac:dyDescent="0.15">
      <c r="D160" s="98"/>
      <c r="E160" s="98"/>
      <c r="F160" s="98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</row>
    <row r="161" spans="4:18" s="33" customFormat="1" x14ac:dyDescent="0.15">
      <c r="D161" s="98"/>
      <c r="E161" s="98"/>
      <c r="F161" s="98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</row>
    <row r="162" spans="4:18" s="33" customFormat="1" x14ac:dyDescent="0.15">
      <c r="D162" s="98"/>
      <c r="E162" s="98"/>
      <c r="F162" s="98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</row>
    <row r="163" spans="4:18" s="33" customFormat="1" x14ac:dyDescent="0.15">
      <c r="D163" s="98"/>
      <c r="E163" s="98"/>
      <c r="F163" s="98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</row>
    <row r="164" spans="4:18" s="33" customFormat="1" x14ac:dyDescent="0.15">
      <c r="D164" s="98"/>
      <c r="E164" s="98"/>
      <c r="F164" s="98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</row>
    <row r="165" spans="4:18" s="33" customFormat="1" x14ac:dyDescent="0.15">
      <c r="D165" s="98"/>
      <c r="E165" s="98"/>
      <c r="F165" s="98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</row>
    <row r="166" spans="4:18" s="33" customFormat="1" x14ac:dyDescent="0.15">
      <c r="D166" s="98"/>
      <c r="E166" s="98"/>
      <c r="F166" s="98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</row>
    <row r="167" spans="4:18" s="33" customFormat="1" x14ac:dyDescent="0.15">
      <c r="D167" s="98"/>
      <c r="E167" s="98"/>
      <c r="F167" s="98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</row>
    <row r="168" spans="4:18" s="33" customFormat="1" x14ac:dyDescent="0.15">
      <c r="D168" s="98"/>
      <c r="E168" s="98"/>
      <c r="F168" s="98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</row>
    <row r="169" spans="4:18" s="33" customFormat="1" x14ac:dyDescent="0.15">
      <c r="D169" s="98"/>
      <c r="E169" s="98"/>
      <c r="F169" s="98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</row>
    <row r="170" spans="4:18" s="33" customFormat="1" x14ac:dyDescent="0.15">
      <c r="D170" s="98"/>
      <c r="E170" s="98"/>
      <c r="F170" s="98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</row>
    <row r="171" spans="4:18" s="33" customFormat="1" x14ac:dyDescent="0.15">
      <c r="D171" s="98"/>
      <c r="E171" s="98"/>
      <c r="F171" s="98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</row>
    <row r="172" spans="4:18" s="33" customFormat="1" x14ac:dyDescent="0.15">
      <c r="D172" s="98"/>
      <c r="E172" s="98"/>
      <c r="F172" s="98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</row>
    <row r="173" spans="4:18" s="33" customFormat="1" x14ac:dyDescent="0.15">
      <c r="D173" s="98"/>
      <c r="E173" s="98"/>
      <c r="F173" s="98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</row>
    <row r="174" spans="4:18" s="33" customFormat="1" x14ac:dyDescent="0.15">
      <c r="D174" s="98"/>
      <c r="E174" s="98"/>
      <c r="F174" s="98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</row>
    <row r="175" spans="4:18" s="33" customFormat="1" x14ac:dyDescent="0.15">
      <c r="D175" s="98"/>
      <c r="E175" s="98"/>
      <c r="F175" s="98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</row>
    <row r="176" spans="4:18" s="33" customFormat="1" x14ac:dyDescent="0.15">
      <c r="D176" s="98"/>
      <c r="E176" s="98"/>
      <c r="F176" s="98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</row>
    <row r="177" spans="4:18" s="33" customFormat="1" x14ac:dyDescent="0.15">
      <c r="D177" s="98"/>
      <c r="E177" s="98"/>
      <c r="F177" s="98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</row>
    <row r="178" spans="4:18" s="33" customFormat="1" x14ac:dyDescent="0.15">
      <c r="D178" s="98"/>
      <c r="E178" s="98"/>
      <c r="F178" s="98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</row>
    <row r="179" spans="4:18" s="33" customFormat="1" x14ac:dyDescent="0.15">
      <c r="D179" s="98"/>
      <c r="E179" s="98"/>
      <c r="F179" s="98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</row>
    <row r="180" spans="4:18" s="33" customFormat="1" x14ac:dyDescent="0.15">
      <c r="D180" s="98"/>
      <c r="E180" s="98"/>
      <c r="F180" s="98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</row>
    <row r="181" spans="4:18" s="33" customFormat="1" x14ac:dyDescent="0.15">
      <c r="D181" s="98"/>
      <c r="E181" s="98"/>
      <c r="F181" s="98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</row>
    <row r="182" spans="4:18" s="33" customFormat="1" x14ac:dyDescent="0.15">
      <c r="D182" s="98"/>
      <c r="E182" s="98"/>
      <c r="F182" s="98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</row>
    <row r="183" spans="4:18" s="33" customFormat="1" x14ac:dyDescent="0.15">
      <c r="D183" s="98"/>
      <c r="E183" s="98"/>
      <c r="F183" s="98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</row>
    <row r="184" spans="4:18" s="33" customFormat="1" x14ac:dyDescent="0.15">
      <c r="D184" s="98"/>
      <c r="E184" s="98"/>
      <c r="F184" s="98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</row>
    <row r="185" spans="4:18" s="33" customFormat="1" x14ac:dyDescent="0.15">
      <c r="D185" s="98"/>
      <c r="E185" s="98"/>
      <c r="F185" s="98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</row>
    <row r="186" spans="4:18" s="33" customFormat="1" x14ac:dyDescent="0.15">
      <c r="D186" s="98"/>
      <c r="E186" s="98"/>
      <c r="F186" s="98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</row>
    <row r="187" spans="4:18" s="33" customFormat="1" x14ac:dyDescent="0.15">
      <c r="D187" s="98"/>
      <c r="E187" s="98"/>
      <c r="F187" s="98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</row>
    <row r="188" spans="4:18" s="33" customFormat="1" x14ac:dyDescent="0.15">
      <c r="D188" s="98"/>
      <c r="E188" s="98"/>
      <c r="F188" s="98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</row>
    <row r="189" spans="4:18" s="33" customFormat="1" x14ac:dyDescent="0.15">
      <c r="D189" s="98"/>
      <c r="E189" s="98"/>
      <c r="F189" s="98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</row>
    <row r="190" spans="4:18" s="33" customFormat="1" x14ac:dyDescent="0.15">
      <c r="D190" s="98"/>
      <c r="E190" s="98"/>
      <c r="F190" s="98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</row>
    <row r="191" spans="4:18" s="33" customFormat="1" x14ac:dyDescent="0.15">
      <c r="D191" s="98"/>
      <c r="E191" s="98"/>
      <c r="F191" s="98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</row>
    <row r="192" spans="4:18" s="33" customFormat="1" x14ac:dyDescent="0.15">
      <c r="D192" s="98"/>
      <c r="E192" s="98"/>
      <c r="F192" s="98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</row>
    <row r="193" spans="4:18" s="33" customFormat="1" x14ac:dyDescent="0.15">
      <c r="D193" s="98"/>
      <c r="E193" s="98"/>
      <c r="F193" s="98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</row>
    <row r="194" spans="4:18" s="33" customFormat="1" x14ac:dyDescent="0.15">
      <c r="D194" s="98"/>
      <c r="E194" s="98"/>
      <c r="F194" s="98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</row>
    <row r="195" spans="4:18" s="33" customFormat="1" x14ac:dyDescent="0.15">
      <c r="D195" s="98"/>
      <c r="E195" s="98"/>
      <c r="F195" s="98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</row>
    <row r="196" spans="4:18" s="33" customFormat="1" x14ac:dyDescent="0.15">
      <c r="D196" s="98"/>
      <c r="E196" s="98"/>
      <c r="F196" s="98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</row>
    <row r="197" spans="4:18" s="33" customFormat="1" x14ac:dyDescent="0.15">
      <c r="D197" s="98"/>
      <c r="E197" s="98"/>
      <c r="F197" s="98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</row>
    <row r="198" spans="4:18" s="33" customFormat="1" x14ac:dyDescent="0.15">
      <c r="D198" s="98"/>
      <c r="E198" s="98"/>
      <c r="F198" s="98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</row>
    <row r="199" spans="4:18" s="33" customFormat="1" x14ac:dyDescent="0.15">
      <c r="D199" s="98"/>
      <c r="E199" s="98"/>
      <c r="F199" s="98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</row>
    <row r="200" spans="4:18" s="33" customFormat="1" x14ac:dyDescent="0.15">
      <c r="D200" s="98"/>
      <c r="E200" s="98"/>
      <c r="F200" s="98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</row>
    <row r="201" spans="4:18" s="33" customFormat="1" x14ac:dyDescent="0.15">
      <c r="D201" s="98"/>
      <c r="E201" s="98"/>
      <c r="F201" s="98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</row>
    <row r="202" spans="4:18" s="33" customFormat="1" x14ac:dyDescent="0.15">
      <c r="D202" s="98"/>
      <c r="E202" s="98"/>
      <c r="F202" s="98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</row>
    <row r="203" spans="4:18" s="33" customFormat="1" x14ac:dyDescent="0.15">
      <c r="D203" s="98"/>
      <c r="E203" s="98"/>
      <c r="F203" s="98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</row>
    <row r="204" spans="4:18" s="33" customFormat="1" x14ac:dyDescent="0.15">
      <c r="D204" s="98"/>
      <c r="E204" s="98"/>
      <c r="F204" s="98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</row>
    <row r="205" spans="4:18" s="33" customFormat="1" x14ac:dyDescent="0.15">
      <c r="D205" s="98"/>
      <c r="E205" s="98"/>
      <c r="F205" s="98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</row>
    <row r="206" spans="4:18" s="33" customFormat="1" x14ac:dyDescent="0.15">
      <c r="D206" s="98"/>
      <c r="E206" s="98"/>
      <c r="F206" s="98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</row>
    <row r="207" spans="4:18" s="33" customFormat="1" x14ac:dyDescent="0.15">
      <c r="D207" s="98"/>
      <c r="E207" s="98"/>
      <c r="F207" s="98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</row>
    <row r="208" spans="4:18" s="33" customFormat="1" x14ac:dyDescent="0.15">
      <c r="D208" s="98"/>
      <c r="E208" s="98"/>
      <c r="F208" s="98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</row>
    <row r="209" spans="4:18" s="33" customFormat="1" x14ac:dyDescent="0.15">
      <c r="D209" s="98"/>
      <c r="E209" s="98"/>
      <c r="F209" s="98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</row>
    <row r="210" spans="4:18" s="33" customFormat="1" x14ac:dyDescent="0.15">
      <c r="D210" s="98"/>
      <c r="E210" s="98"/>
      <c r="F210" s="98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</row>
    <row r="211" spans="4:18" s="33" customFormat="1" x14ac:dyDescent="0.15">
      <c r="D211" s="98"/>
      <c r="E211" s="98"/>
      <c r="F211" s="98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</row>
    <row r="212" spans="4:18" s="33" customFormat="1" x14ac:dyDescent="0.15">
      <c r="D212" s="98"/>
      <c r="E212" s="98"/>
      <c r="F212" s="98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</row>
    <row r="213" spans="4:18" s="33" customFormat="1" x14ac:dyDescent="0.15">
      <c r="D213" s="98"/>
      <c r="E213" s="98"/>
      <c r="F213" s="98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</row>
    <row r="214" spans="4:18" s="33" customFormat="1" x14ac:dyDescent="0.15">
      <c r="D214" s="98"/>
      <c r="E214" s="98"/>
      <c r="F214" s="98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</row>
    <row r="215" spans="4:18" s="33" customFormat="1" x14ac:dyDescent="0.15">
      <c r="D215" s="98"/>
      <c r="E215" s="98"/>
      <c r="F215" s="98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</row>
    <row r="216" spans="4:18" s="33" customFormat="1" x14ac:dyDescent="0.15">
      <c r="D216" s="98"/>
      <c r="E216" s="98"/>
      <c r="F216" s="98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</row>
    <row r="217" spans="4:18" s="33" customFormat="1" x14ac:dyDescent="0.15">
      <c r="D217" s="98"/>
      <c r="E217" s="98"/>
      <c r="F217" s="98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</row>
    <row r="218" spans="4:18" s="33" customFormat="1" x14ac:dyDescent="0.15">
      <c r="D218" s="98"/>
      <c r="E218" s="98"/>
      <c r="F218" s="98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</row>
    <row r="219" spans="4:18" s="33" customFormat="1" x14ac:dyDescent="0.15">
      <c r="D219" s="98"/>
      <c r="E219" s="98"/>
      <c r="F219" s="98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</row>
    <row r="220" spans="4:18" s="33" customFormat="1" x14ac:dyDescent="0.15">
      <c r="D220" s="98"/>
      <c r="E220" s="98"/>
      <c r="F220" s="98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</row>
    <row r="221" spans="4:18" s="33" customFormat="1" x14ac:dyDescent="0.15">
      <c r="D221" s="98"/>
      <c r="E221" s="98"/>
      <c r="F221" s="98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</row>
    <row r="222" spans="4:18" s="33" customFormat="1" x14ac:dyDescent="0.15">
      <c r="D222" s="98"/>
      <c r="E222" s="98"/>
      <c r="F222" s="98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</row>
    <row r="223" spans="4:18" s="33" customFormat="1" x14ac:dyDescent="0.15">
      <c r="D223" s="98"/>
      <c r="E223" s="98"/>
      <c r="F223" s="98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</row>
    <row r="224" spans="4:18" s="33" customFormat="1" x14ac:dyDescent="0.15">
      <c r="D224" s="98"/>
      <c r="E224" s="98"/>
      <c r="F224" s="98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</row>
    <row r="225" spans="4:18" s="33" customFormat="1" x14ac:dyDescent="0.15">
      <c r="D225" s="98"/>
      <c r="E225" s="98"/>
      <c r="F225" s="98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</row>
    <row r="226" spans="4:18" s="33" customFormat="1" x14ac:dyDescent="0.15">
      <c r="D226" s="98"/>
      <c r="E226" s="98"/>
      <c r="F226" s="98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</row>
    <row r="227" spans="4:18" s="33" customFormat="1" x14ac:dyDescent="0.15">
      <c r="D227" s="98"/>
      <c r="E227" s="98"/>
      <c r="F227" s="98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</row>
    <row r="228" spans="4:18" s="33" customFormat="1" x14ac:dyDescent="0.15">
      <c r="D228" s="98"/>
      <c r="E228" s="98"/>
      <c r="F228" s="98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</row>
    <row r="229" spans="4:18" s="33" customFormat="1" x14ac:dyDescent="0.15">
      <c r="D229" s="98"/>
      <c r="E229" s="98"/>
      <c r="F229" s="98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</row>
    <row r="230" spans="4:18" s="33" customFormat="1" x14ac:dyDescent="0.15">
      <c r="D230" s="98"/>
      <c r="E230" s="98"/>
      <c r="F230" s="98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</row>
    <row r="231" spans="4:18" s="33" customFormat="1" x14ac:dyDescent="0.15">
      <c r="D231" s="98"/>
      <c r="E231" s="98"/>
      <c r="F231" s="98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</row>
    <row r="232" spans="4:18" s="33" customFormat="1" x14ac:dyDescent="0.15">
      <c r="D232" s="98"/>
      <c r="E232" s="98"/>
      <c r="F232" s="98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</row>
    <row r="233" spans="4:18" s="33" customFormat="1" x14ac:dyDescent="0.15">
      <c r="D233" s="98"/>
      <c r="E233" s="98"/>
      <c r="F233" s="98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</row>
    <row r="234" spans="4:18" s="33" customFormat="1" x14ac:dyDescent="0.15">
      <c r="D234" s="98"/>
      <c r="E234" s="98"/>
      <c r="F234" s="98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</row>
    <row r="235" spans="4:18" s="33" customFormat="1" x14ac:dyDescent="0.15">
      <c r="D235" s="98"/>
      <c r="E235" s="98"/>
      <c r="F235" s="98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</row>
    <row r="236" spans="4:18" s="33" customFormat="1" x14ac:dyDescent="0.15">
      <c r="D236" s="98"/>
      <c r="E236" s="98"/>
      <c r="F236" s="98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</row>
    <row r="237" spans="4:18" s="33" customFormat="1" x14ac:dyDescent="0.15">
      <c r="D237" s="98"/>
      <c r="E237" s="98"/>
      <c r="F237" s="98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</row>
    <row r="238" spans="4:18" s="33" customFormat="1" x14ac:dyDescent="0.15">
      <c r="D238" s="98"/>
      <c r="E238" s="98"/>
      <c r="F238" s="98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</row>
    <row r="239" spans="4:18" s="33" customFormat="1" x14ac:dyDescent="0.15">
      <c r="D239" s="98"/>
      <c r="E239" s="98"/>
      <c r="F239" s="98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</row>
    <row r="240" spans="4:18" s="33" customFormat="1" x14ac:dyDescent="0.15">
      <c r="D240" s="98"/>
      <c r="E240" s="98"/>
      <c r="F240" s="98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</row>
    <row r="241" spans="4:18" s="33" customFormat="1" x14ac:dyDescent="0.15">
      <c r="D241" s="98"/>
      <c r="E241" s="98"/>
      <c r="F241" s="98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</row>
    <row r="242" spans="4:18" s="33" customFormat="1" x14ac:dyDescent="0.15">
      <c r="D242" s="98"/>
      <c r="E242" s="98"/>
      <c r="F242" s="98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</row>
    <row r="243" spans="4:18" s="33" customFormat="1" x14ac:dyDescent="0.15">
      <c r="D243" s="98"/>
      <c r="E243" s="98"/>
      <c r="F243" s="98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</row>
    <row r="244" spans="4:18" s="33" customFormat="1" x14ac:dyDescent="0.15">
      <c r="D244" s="98"/>
      <c r="E244" s="98"/>
      <c r="F244" s="98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</row>
    <row r="245" spans="4:18" s="33" customFormat="1" x14ac:dyDescent="0.15">
      <c r="D245" s="98"/>
      <c r="E245" s="98"/>
      <c r="F245" s="98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</row>
    <row r="246" spans="4:18" s="33" customFormat="1" x14ac:dyDescent="0.15">
      <c r="D246" s="98"/>
      <c r="E246" s="98"/>
      <c r="F246" s="98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</row>
    <row r="247" spans="4:18" s="33" customFormat="1" x14ac:dyDescent="0.15">
      <c r="D247" s="98"/>
      <c r="E247" s="98"/>
      <c r="F247" s="98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</row>
    <row r="248" spans="4:18" s="33" customFormat="1" x14ac:dyDescent="0.15">
      <c r="D248" s="98"/>
      <c r="E248" s="98"/>
      <c r="F248" s="98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</row>
    <row r="249" spans="4:18" s="33" customFormat="1" x14ac:dyDescent="0.15">
      <c r="D249" s="98"/>
      <c r="E249" s="98"/>
      <c r="F249" s="98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</row>
    <row r="250" spans="4:18" s="33" customFormat="1" x14ac:dyDescent="0.15">
      <c r="D250" s="98"/>
      <c r="E250" s="98"/>
      <c r="F250" s="98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</row>
    <row r="251" spans="4:18" s="33" customFormat="1" x14ac:dyDescent="0.15">
      <c r="D251" s="98"/>
      <c r="E251" s="98"/>
      <c r="F251" s="98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</row>
    <row r="252" spans="4:18" s="33" customFormat="1" x14ac:dyDescent="0.15">
      <c r="D252" s="98"/>
      <c r="E252" s="98"/>
      <c r="F252" s="98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</row>
    <row r="253" spans="4:18" s="33" customFormat="1" x14ac:dyDescent="0.15">
      <c r="D253" s="98"/>
      <c r="E253" s="98"/>
      <c r="F253" s="98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</row>
    <row r="254" spans="4:18" s="33" customFormat="1" x14ac:dyDescent="0.15">
      <c r="D254" s="98"/>
      <c r="E254" s="98"/>
      <c r="F254" s="98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</row>
    <row r="255" spans="4:18" s="33" customFormat="1" x14ac:dyDescent="0.15">
      <c r="D255" s="98"/>
      <c r="E255" s="98"/>
      <c r="F255" s="98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</row>
    <row r="256" spans="4:18" s="33" customFormat="1" x14ac:dyDescent="0.15">
      <c r="D256" s="98"/>
      <c r="E256" s="98"/>
      <c r="F256" s="98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</row>
    <row r="257" spans="4:18" s="33" customFormat="1" x14ac:dyDescent="0.15">
      <c r="D257" s="98"/>
      <c r="E257" s="98"/>
      <c r="F257" s="98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</row>
    <row r="258" spans="4:18" s="33" customFormat="1" x14ac:dyDescent="0.15">
      <c r="D258" s="98"/>
      <c r="E258" s="98"/>
      <c r="F258" s="98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</row>
    <row r="259" spans="4:18" s="33" customFormat="1" x14ac:dyDescent="0.15">
      <c r="D259" s="98"/>
      <c r="E259" s="98"/>
      <c r="F259" s="98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</row>
    <row r="260" spans="4:18" s="33" customFormat="1" x14ac:dyDescent="0.15">
      <c r="D260" s="98"/>
      <c r="E260" s="98"/>
      <c r="F260" s="98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</row>
    <row r="261" spans="4:18" s="33" customFormat="1" x14ac:dyDescent="0.15">
      <c r="D261" s="98"/>
      <c r="E261" s="98"/>
      <c r="F261" s="98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</row>
    <row r="262" spans="4:18" s="33" customFormat="1" x14ac:dyDescent="0.15">
      <c r="D262" s="98"/>
      <c r="E262" s="98"/>
      <c r="F262" s="98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</row>
    <row r="263" spans="4:18" s="33" customFormat="1" x14ac:dyDescent="0.15">
      <c r="D263" s="98"/>
      <c r="E263" s="98"/>
      <c r="F263" s="98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</row>
    <row r="264" spans="4:18" s="33" customFormat="1" x14ac:dyDescent="0.15">
      <c r="D264" s="98"/>
      <c r="E264" s="98"/>
      <c r="F264" s="98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</row>
    <row r="265" spans="4:18" s="33" customFormat="1" x14ac:dyDescent="0.15">
      <c r="D265" s="98"/>
      <c r="E265" s="98"/>
      <c r="F265" s="98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</row>
    <row r="266" spans="4:18" s="33" customFormat="1" x14ac:dyDescent="0.15">
      <c r="D266" s="98"/>
      <c r="E266" s="98"/>
      <c r="F266" s="98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</row>
    <row r="267" spans="4:18" s="33" customFormat="1" x14ac:dyDescent="0.15">
      <c r="D267" s="98"/>
      <c r="E267" s="98"/>
      <c r="F267" s="98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</row>
    <row r="268" spans="4:18" s="33" customFormat="1" x14ac:dyDescent="0.15">
      <c r="D268" s="98"/>
      <c r="E268" s="98"/>
      <c r="F268" s="98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</row>
    <row r="269" spans="4:18" s="33" customFormat="1" x14ac:dyDescent="0.15">
      <c r="D269" s="98"/>
      <c r="E269" s="98"/>
      <c r="F269" s="98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</row>
    <row r="270" spans="4:18" s="33" customFormat="1" x14ac:dyDescent="0.15">
      <c r="D270" s="98"/>
      <c r="E270" s="98"/>
      <c r="F270" s="98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</row>
    <row r="271" spans="4:18" s="33" customFormat="1" x14ac:dyDescent="0.15">
      <c r="D271" s="98"/>
      <c r="E271" s="98"/>
      <c r="F271" s="98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</row>
    <row r="272" spans="4:18" s="33" customFormat="1" x14ac:dyDescent="0.15">
      <c r="D272" s="98"/>
      <c r="E272" s="98"/>
      <c r="F272" s="98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</row>
    <row r="273" spans="4:18" s="33" customFormat="1" x14ac:dyDescent="0.15">
      <c r="D273" s="98"/>
      <c r="E273" s="98"/>
      <c r="F273" s="98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</row>
    <row r="274" spans="4:18" s="33" customFormat="1" x14ac:dyDescent="0.15">
      <c r="D274" s="98"/>
      <c r="E274" s="98"/>
      <c r="F274" s="98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</row>
    <row r="275" spans="4:18" s="33" customFormat="1" x14ac:dyDescent="0.15">
      <c r="D275" s="98"/>
      <c r="E275" s="98"/>
      <c r="F275" s="98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</row>
    <row r="276" spans="4:18" s="33" customFormat="1" x14ac:dyDescent="0.15">
      <c r="D276" s="98"/>
      <c r="E276" s="98"/>
      <c r="F276" s="98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</row>
    <row r="277" spans="4:18" s="33" customFormat="1" x14ac:dyDescent="0.15">
      <c r="D277" s="98"/>
      <c r="E277" s="98"/>
      <c r="F277" s="98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</row>
    <row r="278" spans="4:18" s="33" customFormat="1" x14ac:dyDescent="0.15">
      <c r="D278" s="98"/>
      <c r="E278" s="98"/>
      <c r="F278" s="98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</row>
    <row r="279" spans="4:18" s="33" customFormat="1" x14ac:dyDescent="0.15">
      <c r="D279" s="98"/>
      <c r="E279" s="98"/>
      <c r="F279" s="98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</row>
    <row r="280" spans="4:18" s="33" customFormat="1" x14ac:dyDescent="0.15">
      <c r="D280" s="98"/>
      <c r="E280" s="98"/>
      <c r="F280" s="98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</row>
    <row r="281" spans="4:18" s="33" customFormat="1" x14ac:dyDescent="0.15">
      <c r="D281" s="98"/>
      <c r="E281" s="98"/>
      <c r="F281" s="98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</row>
    <row r="282" spans="4:18" s="33" customFormat="1" x14ac:dyDescent="0.15">
      <c r="D282" s="98"/>
      <c r="E282" s="98"/>
      <c r="F282" s="98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</row>
    <row r="283" spans="4:18" s="33" customFormat="1" x14ac:dyDescent="0.15">
      <c r="D283" s="98"/>
      <c r="E283" s="98"/>
      <c r="F283" s="98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</row>
    <row r="284" spans="4:18" s="33" customFormat="1" x14ac:dyDescent="0.15">
      <c r="D284" s="98"/>
      <c r="E284" s="98"/>
      <c r="F284" s="98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</row>
    <row r="285" spans="4:18" s="33" customFormat="1" x14ac:dyDescent="0.15">
      <c r="D285" s="98"/>
      <c r="E285" s="98"/>
      <c r="F285" s="98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</row>
    <row r="286" spans="4:18" s="33" customFormat="1" x14ac:dyDescent="0.15">
      <c r="D286" s="98"/>
      <c r="E286" s="98"/>
      <c r="F286" s="98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</row>
    <row r="287" spans="4:18" s="33" customFormat="1" x14ac:dyDescent="0.15">
      <c r="D287" s="98"/>
      <c r="E287" s="98"/>
      <c r="F287" s="98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</row>
    <row r="288" spans="4:18" s="33" customFormat="1" x14ac:dyDescent="0.15">
      <c r="D288" s="98"/>
      <c r="E288" s="98"/>
      <c r="F288" s="98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</row>
    <row r="289" spans="4:18" s="33" customFormat="1" x14ac:dyDescent="0.15">
      <c r="D289" s="98"/>
      <c r="E289" s="98"/>
      <c r="F289" s="98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</row>
    <row r="290" spans="4:18" s="33" customFormat="1" x14ac:dyDescent="0.15">
      <c r="D290" s="98"/>
      <c r="E290" s="98"/>
      <c r="F290" s="98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</row>
    <row r="291" spans="4:18" s="33" customFormat="1" x14ac:dyDescent="0.15">
      <c r="D291" s="98"/>
      <c r="E291" s="98"/>
      <c r="F291" s="98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</row>
    <row r="292" spans="4:18" s="33" customFormat="1" x14ac:dyDescent="0.15">
      <c r="D292" s="98"/>
      <c r="E292" s="98"/>
      <c r="F292" s="98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</row>
    <row r="293" spans="4:18" s="33" customFormat="1" x14ac:dyDescent="0.15">
      <c r="D293" s="98"/>
      <c r="E293" s="98"/>
      <c r="F293" s="98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</row>
    <row r="294" spans="4:18" s="33" customFormat="1" x14ac:dyDescent="0.15">
      <c r="D294" s="98"/>
      <c r="E294" s="98"/>
      <c r="F294" s="98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</row>
    <row r="295" spans="4:18" s="33" customFormat="1" x14ac:dyDescent="0.15">
      <c r="D295" s="98"/>
      <c r="E295" s="98"/>
      <c r="F295" s="98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</row>
    <row r="296" spans="4:18" s="33" customFormat="1" x14ac:dyDescent="0.15">
      <c r="D296" s="98"/>
      <c r="E296" s="98"/>
      <c r="F296" s="98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</row>
    <row r="297" spans="4:18" s="33" customFormat="1" x14ac:dyDescent="0.15">
      <c r="D297" s="98"/>
      <c r="E297" s="98"/>
      <c r="F297" s="98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</row>
    <row r="298" spans="4:18" s="33" customFormat="1" x14ac:dyDescent="0.15">
      <c r="D298" s="98"/>
      <c r="E298" s="98"/>
      <c r="F298" s="98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</row>
    <row r="299" spans="4:18" s="33" customFormat="1" x14ac:dyDescent="0.15">
      <c r="D299" s="98"/>
      <c r="E299" s="98"/>
      <c r="F299" s="98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</row>
    <row r="300" spans="4:18" s="33" customFormat="1" x14ac:dyDescent="0.15">
      <c r="D300" s="98"/>
      <c r="E300" s="98"/>
      <c r="F300" s="98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</row>
    <row r="301" spans="4:18" s="33" customFormat="1" x14ac:dyDescent="0.15">
      <c r="D301" s="98"/>
      <c r="E301" s="98"/>
      <c r="F301" s="98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</row>
    <row r="302" spans="4:18" s="33" customFormat="1" x14ac:dyDescent="0.15">
      <c r="D302" s="98"/>
      <c r="E302" s="98"/>
      <c r="F302" s="98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</row>
    <row r="303" spans="4:18" s="33" customFormat="1" x14ac:dyDescent="0.15">
      <c r="D303" s="98"/>
      <c r="E303" s="98"/>
      <c r="F303" s="98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</row>
    <row r="304" spans="4:18" s="33" customFormat="1" x14ac:dyDescent="0.15">
      <c r="D304" s="98"/>
      <c r="E304" s="98"/>
      <c r="F304" s="98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</row>
    <row r="305" spans="4:18" s="33" customFormat="1" x14ac:dyDescent="0.15">
      <c r="D305" s="98"/>
      <c r="E305" s="98"/>
      <c r="F305" s="98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</row>
    <row r="306" spans="4:18" s="33" customFormat="1" x14ac:dyDescent="0.15">
      <c r="D306" s="98"/>
      <c r="E306" s="98"/>
      <c r="F306" s="98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</row>
    <row r="307" spans="4:18" s="33" customFormat="1" x14ac:dyDescent="0.15">
      <c r="D307" s="98"/>
      <c r="E307" s="98"/>
      <c r="F307" s="98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</row>
    <row r="308" spans="4:18" s="33" customFormat="1" x14ac:dyDescent="0.15">
      <c r="D308" s="98"/>
      <c r="E308" s="98"/>
      <c r="F308" s="98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</row>
    <row r="309" spans="4:18" s="33" customFormat="1" x14ac:dyDescent="0.15">
      <c r="D309" s="98"/>
      <c r="E309" s="98"/>
      <c r="F309" s="98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</row>
    <row r="310" spans="4:18" s="33" customFormat="1" x14ac:dyDescent="0.15">
      <c r="D310" s="98"/>
      <c r="E310" s="98"/>
      <c r="F310" s="98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</row>
    <row r="311" spans="4:18" s="33" customFormat="1" x14ac:dyDescent="0.15">
      <c r="D311" s="98"/>
      <c r="E311" s="98"/>
      <c r="F311" s="98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</row>
    <row r="312" spans="4:18" s="33" customFormat="1" x14ac:dyDescent="0.15">
      <c r="D312" s="98"/>
      <c r="E312" s="98"/>
      <c r="F312" s="98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</row>
    <row r="313" spans="4:18" s="33" customFormat="1" x14ac:dyDescent="0.15">
      <c r="D313" s="98"/>
      <c r="E313" s="98"/>
      <c r="F313" s="98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</row>
    <row r="314" spans="4:18" s="33" customFormat="1" x14ac:dyDescent="0.15">
      <c r="D314" s="98"/>
      <c r="E314" s="98"/>
      <c r="F314" s="98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</row>
    <row r="315" spans="4:18" s="33" customFormat="1" x14ac:dyDescent="0.15">
      <c r="D315" s="98"/>
      <c r="E315" s="98"/>
      <c r="F315" s="98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</row>
    <row r="316" spans="4:18" s="33" customFormat="1" x14ac:dyDescent="0.15">
      <c r="D316" s="98"/>
      <c r="E316" s="98"/>
      <c r="F316" s="98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</row>
    <row r="317" spans="4:18" s="33" customFormat="1" x14ac:dyDescent="0.15">
      <c r="D317" s="98"/>
      <c r="E317" s="98"/>
      <c r="F317" s="98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</row>
    <row r="318" spans="4:18" s="33" customFormat="1" x14ac:dyDescent="0.15">
      <c r="D318" s="98"/>
      <c r="E318" s="98"/>
      <c r="F318" s="98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</row>
    <row r="319" spans="4:18" s="33" customFormat="1" x14ac:dyDescent="0.15">
      <c r="D319" s="98"/>
      <c r="E319" s="98"/>
      <c r="F319" s="98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</row>
    <row r="320" spans="4:18" s="33" customFormat="1" x14ac:dyDescent="0.15">
      <c r="D320" s="98"/>
      <c r="E320" s="98"/>
      <c r="F320" s="98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</row>
    <row r="321" spans="4:18" s="33" customFormat="1" x14ac:dyDescent="0.15">
      <c r="D321" s="98"/>
      <c r="E321" s="98"/>
      <c r="F321" s="98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</row>
    <row r="322" spans="4:18" s="33" customFormat="1" x14ac:dyDescent="0.15">
      <c r="D322" s="98"/>
      <c r="E322" s="98"/>
      <c r="F322" s="98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</row>
    <row r="323" spans="4:18" s="33" customFormat="1" x14ac:dyDescent="0.15">
      <c r="D323" s="98"/>
      <c r="E323" s="98"/>
      <c r="F323" s="98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</row>
    <row r="324" spans="4:18" s="33" customFormat="1" x14ac:dyDescent="0.15">
      <c r="D324" s="98"/>
      <c r="E324" s="98"/>
      <c r="F324" s="98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</row>
    <row r="325" spans="4:18" s="33" customFormat="1" x14ac:dyDescent="0.15">
      <c r="D325" s="98"/>
      <c r="E325" s="98"/>
      <c r="F325" s="98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</row>
    <row r="326" spans="4:18" s="33" customFormat="1" x14ac:dyDescent="0.15">
      <c r="D326" s="98"/>
      <c r="E326" s="98"/>
      <c r="F326" s="98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</row>
    <row r="327" spans="4:18" s="33" customFormat="1" x14ac:dyDescent="0.15">
      <c r="D327" s="98"/>
      <c r="E327" s="98"/>
      <c r="F327" s="98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</row>
    <row r="328" spans="4:18" s="33" customFormat="1" x14ac:dyDescent="0.15">
      <c r="D328" s="98"/>
      <c r="E328" s="98"/>
      <c r="F328" s="98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</row>
    <row r="329" spans="4:18" s="33" customFormat="1" x14ac:dyDescent="0.15">
      <c r="D329" s="98"/>
      <c r="E329" s="98"/>
      <c r="F329" s="98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</row>
    <row r="330" spans="4:18" s="33" customFormat="1" x14ac:dyDescent="0.15">
      <c r="D330" s="98"/>
      <c r="E330" s="98"/>
      <c r="F330" s="98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</row>
    <row r="331" spans="4:18" s="33" customFormat="1" x14ac:dyDescent="0.15">
      <c r="D331" s="98"/>
      <c r="E331" s="98"/>
      <c r="F331" s="98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</row>
    <row r="332" spans="4:18" s="33" customFormat="1" x14ac:dyDescent="0.15">
      <c r="D332" s="98"/>
      <c r="E332" s="98"/>
      <c r="F332" s="98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</row>
    <row r="333" spans="4:18" s="33" customFormat="1" x14ac:dyDescent="0.15">
      <c r="D333" s="98"/>
      <c r="E333" s="98"/>
      <c r="F333" s="98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</row>
    <row r="334" spans="4:18" s="33" customFormat="1" x14ac:dyDescent="0.15">
      <c r="D334" s="98"/>
      <c r="E334" s="98"/>
      <c r="F334" s="98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</row>
    <row r="335" spans="4:18" s="33" customFormat="1" x14ac:dyDescent="0.15">
      <c r="D335" s="98"/>
      <c r="E335" s="98"/>
      <c r="F335" s="98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</row>
    <row r="336" spans="4:18" s="33" customFormat="1" x14ac:dyDescent="0.15">
      <c r="D336" s="98"/>
      <c r="E336" s="98"/>
      <c r="F336" s="98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</row>
    <row r="337" spans="4:18" s="33" customFormat="1" x14ac:dyDescent="0.15">
      <c r="D337" s="98"/>
      <c r="E337" s="98"/>
      <c r="F337" s="98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</row>
    <row r="338" spans="4:18" s="33" customFormat="1" x14ac:dyDescent="0.15">
      <c r="D338" s="98"/>
      <c r="E338" s="98"/>
      <c r="F338" s="98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</row>
    <row r="339" spans="4:18" s="33" customFormat="1" x14ac:dyDescent="0.15">
      <c r="D339" s="98"/>
      <c r="E339" s="98"/>
      <c r="F339" s="98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</row>
    <row r="340" spans="4:18" s="33" customFormat="1" x14ac:dyDescent="0.15">
      <c r="D340" s="98"/>
      <c r="E340" s="98"/>
      <c r="F340" s="98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</row>
    <row r="341" spans="4:18" s="33" customFormat="1" x14ac:dyDescent="0.15">
      <c r="D341" s="98"/>
      <c r="E341" s="98"/>
      <c r="F341" s="98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</row>
    <row r="342" spans="4:18" s="33" customFormat="1" x14ac:dyDescent="0.15">
      <c r="D342" s="98"/>
      <c r="E342" s="98"/>
      <c r="F342" s="98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</row>
    <row r="343" spans="4:18" s="33" customFormat="1" x14ac:dyDescent="0.15">
      <c r="D343" s="98"/>
      <c r="E343" s="98"/>
      <c r="F343" s="98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</row>
    <row r="344" spans="4:18" s="33" customFormat="1" x14ac:dyDescent="0.15">
      <c r="D344" s="98"/>
      <c r="E344" s="98"/>
      <c r="F344" s="98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</row>
    <row r="345" spans="4:18" s="33" customFormat="1" x14ac:dyDescent="0.15">
      <c r="D345" s="98"/>
      <c r="E345" s="98"/>
      <c r="F345" s="98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</row>
    <row r="346" spans="4:18" s="33" customFormat="1" x14ac:dyDescent="0.15">
      <c r="D346" s="98"/>
      <c r="E346" s="98"/>
      <c r="F346" s="98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</row>
    <row r="347" spans="4:18" s="33" customFormat="1" x14ac:dyDescent="0.15">
      <c r="D347" s="98"/>
      <c r="E347" s="98"/>
      <c r="F347" s="98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</row>
    <row r="348" spans="4:18" s="33" customFormat="1" x14ac:dyDescent="0.15">
      <c r="D348" s="98"/>
      <c r="E348" s="98"/>
      <c r="F348" s="98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</row>
    <row r="349" spans="4:18" s="33" customFormat="1" x14ac:dyDescent="0.15">
      <c r="D349" s="98"/>
      <c r="E349" s="98"/>
      <c r="F349" s="98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</row>
    <row r="350" spans="4:18" s="33" customFormat="1" x14ac:dyDescent="0.15">
      <c r="D350" s="98"/>
      <c r="E350" s="98"/>
      <c r="F350" s="98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</row>
    <row r="351" spans="4:18" s="33" customFormat="1" x14ac:dyDescent="0.15">
      <c r="D351" s="98"/>
      <c r="E351" s="98"/>
      <c r="F351" s="98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</row>
    <row r="352" spans="4:18" s="33" customFormat="1" x14ac:dyDescent="0.15">
      <c r="D352" s="98"/>
      <c r="E352" s="98"/>
      <c r="F352" s="98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</row>
    <row r="353" spans="4:18" s="33" customFormat="1" x14ac:dyDescent="0.15">
      <c r="D353" s="98"/>
      <c r="E353" s="98"/>
      <c r="F353" s="98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</row>
    <row r="354" spans="4:18" s="33" customFormat="1" x14ac:dyDescent="0.15">
      <c r="D354" s="98"/>
      <c r="E354" s="98"/>
      <c r="F354" s="98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</row>
    <row r="355" spans="4:18" s="33" customFormat="1" x14ac:dyDescent="0.15">
      <c r="D355" s="98"/>
      <c r="E355" s="98"/>
      <c r="F355" s="98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</row>
    <row r="356" spans="4:18" s="33" customFormat="1" x14ac:dyDescent="0.15">
      <c r="D356" s="98"/>
      <c r="E356" s="98"/>
      <c r="F356" s="98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</row>
    <row r="357" spans="4:18" s="33" customFormat="1" x14ac:dyDescent="0.15">
      <c r="D357" s="98"/>
      <c r="E357" s="98"/>
      <c r="F357" s="98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</row>
    <row r="358" spans="4:18" s="33" customFormat="1" x14ac:dyDescent="0.15">
      <c r="D358" s="98"/>
      <c r="E358" s="98"/>
      <c r="F358" s="98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</row>
    <row r="359" spans="4:18" s="33" customFormat="1" x14ac:dyDescent="0.15">
      <c r="D359" s="98"/>
      <c r="E359" s="98"/>
      <c r="F359" s="98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</row>
    <row r="360" spans="4:18" s="33" customFormat="1" x14ac:dyDescent="0.15">
      <c r="D360" s="98"/>
      <c r="E360" s="98"/>
      <c r="F360" s="98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</row>
    <row r="361" spans="4:18" s="33" customFormat="1" x14ac:dyDescent="0.15">
      <c r="D361" s="98"/>
      <c r="E361" s="98"/>
      <c r="F361" s="98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</row>
    <row r="362" spans="4:18" s="33" customFormat="1" x14ac:dyDescent="0.15">
      <c r="D362" s="98"/>
      <c r="E362" s="98"/>
      <c r="F362" s="98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</row>
    <row r="363" spans="4:18" s="33" customFormat="1" x14ac:dyDescent="0.15">
      <c r="D363" s="98"/>
      <c r="E363" s="98"/>
      <c r="F363" s="98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</row>
    <row r="364" spans="4:18" s="33" customFormat="1" x14ac:dyDescent="0.15">
      <c r="D364" s="98"/>
      <c r="E364" s="98"/>
      <c r="F364" s="98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</row>
    <row r="365" spans="4:18" s="33" customFormat="1" x14ac:dyDescent="0.15">
      <c r="D365" s="98"/>
      <c r="E365" s="98"/>
      <c r="F365" s="98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</row>
    <row r="366" spans="4:18" s="33" customFormat="1" x14ac:dyDescent="0.15">
      <c r="D366" s="98"/>
      <c r="E366" s="98"/>
      <c r="F366" s="98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</row>
    <row r="367" spans="4:18" s="33" customFormat="1" x14ac:dyDescent="0.15">
      <c r="D367" s="98"/>
      <c r="E367" s="98"/>
      <c r="F367" s="98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</row>
    <row r="368" spans="4:18" s="33" customFormat="1" x14ac:dyDescent="0.15">
      <c r="D368" s="98"/>
      <c r="E368" s="98"/>
      <c r="F368" s="98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</row>
    <row r="369" spans="4:18" s="33" customFormat="1" x14ac:dyDescent="0.15">
      <c r="D369" s="98"/>
      <c r="E369" s="98"/>
      <c r="F369" s="98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</row>
    <row r="370" spans="4:18" s="33" customFormat="1" x14ac:dyDescent="0.15">
      <c r="D370" s="98"/>
      <c r="E370" s="98"/>
      <c r="F370" s="98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</row>
    <row r="371" spans="4:18" s="33" customFormat="1" x14ac:dyDescent="0.15">
      <c r="D371" s="98"/>
      <c r="E371" s="98"/>
      <c r="F371" s="98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</row>
    <row r="372" spans="4:18" s="33" customFormat="1" x14ac:dyDescent="0.15">
      <c r="D372" s="98"/>
      <c r="E372" s="98"/>
      <c r="F372" s="98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</row>
    <row r="373" spans="4:18" s="33" customFormat="1" x14ac:dyDescent="0.15">
      <c r="D373" s="98"/>
      <c r="E373" s="98"/>
      <c r="F373" s="98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</row>
    <row r="374" spans="4:18" s="33" customFormat="1" x14ac:dyDescent="0.15">
      <c r="D374" s="98"/>
      <c r="E374" s="98"/>
      <c r="F374" s="98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</row>
    <row r="375" spans="4:18" s="33" customFormat="1" x14ac:dyDescent="0.15">
      <c r="D375" s="98"/>
      <c r="E375" s="98"/>
      <c r="F375" s="98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</row>
    <row r="376" spans="4:18" s="33" customFormat="1" x14ac:dyDescent="0.15">
      <c r="D376" s="98"/>
      <c r="E376" s="98"/>
      <c r="F376" s="98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</row>
    <row r="377" spans="4:18" s="33" customFormat="1" x14ac:dyDescent="0.15">
      <c r="D377" s="98"/>
      <c r="E377" s="98"/>
      <c r="F377" s="98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</row>
    <row r="378" spans="4:18" s="33" customFormat="1" x14ac:dyDescent="0.15">
      <c r="D378" s="98"/>
      <c r="E378" s="98"/>
      <c r="F378" s="98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</row>
    <row r="379" spans="4:18" s="33" customFormat="1" x14ac:dyDescent="0.15">
      <c r="D379" s="98"/>
      <c r="E379" s="98"/>
      <c r="F379" s="98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</row>
    <row r="380" spans="4:18" s="33" customFormat="1" x14ac:dyDescent="0.15">
      <c r="D380" s="98"/>
      <c r="E380" s="98"/>
      <c r="F380" s="98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</row>
    <row r="381" spans="4:18" s="33" customFormat="1" x14ac:dyDescent="0.15">
      <c r="D381" s="98"/>
      <c r="E381" s="98"/>
      <c r="F381" s="98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</row>
    <row r="382" spans="4:18" s="33" customFormat="1" x14ac:dyDescent="0.15">
      <c r="D382" s="98"/>
      <c r="E382" s="98"/>
      <c r="F382" s="98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</row>
    <row r="383" spans="4:18" s="33" customFormat="1" x14ac:dyDescent="0.15">
      <c r="D383" s="98"/>
      <c r="E383" s="98"/>
      <c r="F383" s="98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</row>
    <row r="384" spans="4:18" s="33" customFormat="1" x14ac:dyDescent="0.15">
      <c r="D384" s="98"/>
      <c r="E384" s="98"/>
      <c r="F384" s="98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</row>
    <row r="385" spans="4:18" s="33" customFormat="1" x14ac:dyDescent="0.15">
      <c r="D385" s="98"/>
      <c r="E385" s="98"/>
      <c r="F385" s="98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</row>
    <row r="386" spans="4:18" s="33" customFormat="1" x14ac:dyDescent="0.15">
      <c r="D386" s="98"/>
      <c r="E386" s="98"/>
      <c r="F386" s="98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</row>
    <row r="387" spans="4:18" s="33" customFormat="1" x14ac:dyDescent="0.15">
      <c r="D387" s="98"/>
      <c r="E387" s="98"/>
      <c r="F387" s="98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</row>
    <row r="388" spans="4:18" s="33" customFormat="1" x14ac:dyDescent="0.15">
      <c r="D388" s="98"/>
      <c r="E388" s="98"/>
      <c r="F388" s="98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</row>
    <row r="389" spans="4:18" s="33" customFormat="1" x14ac:dyDescent="0.15">
      <c r="D389" s="98"/>
      <c r="E389" s="98"/>
      <c r="F389" s="98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</row>
    <row r="390" spans="4:18" s="33" customFormat="1" x14ac:dyDescent="0.15">
      <c r="D390" s="98"/>
      <c r="E390" s="98"/>
      <c r="F390" s="98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</row>
    <row r="391" spans="4:18" s="33" customFormat="1" x14ac:dyDescent="0.15">
      <c r="D391" s="98"/>
      <c r="E391" s="98"/>
      <c r="F391" s="98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</row>
    <row r="392" spans="4:18" s="33" customFormat="1" x14ac:dyDescent="0.15">
      <c r="D392" s="98"/>
      <c r="E392" s="98"/>
      <c r="F392" s="98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</row>
    <row r="393" spans="4:18" s="33" customFormat="1" x14ac:dyDescent="0.15">
      <c r="D393" s="98"/>
      <c r="E393" s="98"/>
      <c r="F393" s="98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</row>
    <row r="394" spans="4:18" s="33" customFormat="1" x14ac:dyDescent="0.15">
      <c r="D394" s="98"/>
      <c r="E394" s="98"/>
      <c r="F394" s="98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</row>
    <row r="395" spans="4:18" s="33" customFormat="1" x14ac:dyDescent="0.15">
      <c r="D395" s="98"/>
      <c r="E395" s="98"/>
      <c r="F395" s="98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</row>
    <row r="396" spans="4:18" s="33" customFormat="1" x14ac:dyDescent="0.15">
      <c r="D396" s="98"/>
      <c r="E396" s="98"/>
      <c r="F396" s="98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</row>
    <row r="397" spans="4:18" s="33" customFormat="1" x14ac:dyDescent="0.15">
      <c r="D397" s="98"/>
      <c r="E397" s="98"/>
      <c r="F397" s="98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</row>
    <row r="398" spans="4:18" s="33" customFormat="1" x14ac:dyDescent="0.15">
      <c r="D398" s="98"/>
      <c r="E398" s="98"/>
      <c r="F398" s="98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</row>
    <row r="399" spans="4:18" s="33" customFormat="1" x14ac:dyDescent="0.15">
      <c r="D399" s="98"/>
      <c r="E399" s="98"/>
      <c r="F399" s="98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</row>
    <row r="400" spans="4:18" s="33" customFormat="1" x14ac:dyDescent="0.15">
      <c r="D400" s="98"/>
      <c r="E400" s="98"/>
      <c r="F400" s="98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</row>
    <row r="401" spans="4:18" s="33" customFormat="1" x14ac:dyDescent="0.15">
      <c r="D401" s="98"/>
      <c r="E401" s="98"/>
      <c r="F401" s="98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</row>
    <row r="402" spans="4:18" s="33" customFormat="1" x14ac:dyDescent="0.15">
      <c r="D402" s="98"/>
      <c r="E402" s="98"/>
      <c r="F402" s="98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</row>
    <row r="403" spans="4:18" s="33" customFormat="1" x14ac:dyDescent="0.15">
      <c r="D403" s="98"/>
      <c r="E403" s="98"/>
      <c r="F403" s="98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</row>
    <row r="404" spans="4:18" s="33" customFormat="1" x14ac:dyDescent="0.15">
      <c r="D404" s="98"/>
      <c r="E404" s="98"/>
      <c r="F404" s="98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</row>
    <row r="405" spans="4:18" s="33" customFormat="1" x14ac:dyDescent="0.15">
      <c r="D405" s="98"/>
      <c r="E405" s="98"/>
      <c r="F405" s="98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</row>
    <row r="406" spans="4:18" s="33" customFormat="1" x14ac:dyDescent="0.15">
      <c r="D406" s="98"/>
      <c r="E406" s="98"/>
      <c r="F406" s="98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</row>
    <row r="407" spans="4:18" s="33" customFormat="1" x14ac:dyDescent="0.15">
      <c r="D407" s="98"/>
      <c r="E407" s="98"/>
      <c r="F407" s="98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</row>
    <row r="408" spans="4:18" s="33" customFormat="1" x14ac:dyDescent="0.15">
      <c r="D408" s="98"/>
      <c r="E408" s="98"/>
      <c r="F408" s="98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</row>
    <row r="409" spans="4:18" s="33" customFormat="1" x14ac:dyDescent="0.15">
      <c r="D409" s="98"/>
      <c r="E409" s="98"/>
      <c r="F409" s="98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</row>
    <row r="410" spans="4:18" s="33" customFormat="1" x14ac:dyDescent="0.15">
      <c r="D410" s="98"/>
      <c r="E410" s="98"/>
      <c r="F410" s="98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</row>
    <row r="411" spans="4:18" s="33" customFormat="1" x14ac:dyDescent="0.15">
      <c r="D411" s="98"/>
      <c r="E411" s="98"/>
      <c r="F411" s="98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</row>
    <row r="412" spans="4:18" s="33" customFormat="1" x14ac:dyDescent="0.15">
      <c r="D412" s="98"/>
      <c r="E412" s="98"/>
      <c r="F412" s="98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</row>
    <row r="413" spans="4:18" s="33" customFormat="1" x14ac:dyDescent="0.15">
      <c r="D413" s="98"/>
      <c r="E413" s="98"/>
      <c r="F413" s="98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</row>
    <row r="414" spans="4:18" s="33" customFormat="1" x14ac:dyDescent="0.15">
      <c r="D414" s="98"/>
      <c r="E414" s="98"/>
      <c r="F414" s="98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</row>
    <row r="415" spans="4:18" s="33" customFormat="1" x14ac:dyDescent="0.15">
      <c r="D415" s="98"/>
      <c r="E415" s="98"/>
      <c r="F415" s="98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</row>
    <row r="416" spans="4:18" s="33" customFormat="1" x14ac:dyDescent="0.15">
      <c r="D416" s="98"/>
      <c r="E416" s="98"/>
      <c r="F416" s="98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</row>
    <row r="417" spans="4:18" s="33" customFormat="1" x14ac:dyDescent="0.15">
      <c r="D417" s="98"/>
      <c r="E417" s="98"/>
      <c r="F417" s="98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</row>
    <row r="418" spans="4:18" s="33" customFormat="1" x14ac:dyDescent="0.15">
      <c r="D418" s="98"/>
      <c r="E418" s="98"/>
      <c r="F418" s="98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</row>
    <row r="419" spans="4:18" s="33" customFormat="1" x14ac:dyDescent="0.15">
      <c r="D419" s="98"/>
      <c r="E419" s="98"/>
      <c r="F419" s="98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</row>
    <row r="420" spans="4:18" s="33" customFormat="1" x14ac:dyDescent="0.15">
      <c r="D420" s="98"/>
      <c r="E420" s="98"/>
      <c r="F420" s="98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</row>
    <row r="421" spans="4:18" s="33" customFormat="1" x14ac:dyDescent="0.15">
      <c r="D421" s="98"/>
      <c r="E421" s="98"/>
      <c r="F421" s="98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</row>
    <row r="422" spans="4:18" s="33" customFormat="1" x14ac:dyDescent="0.15">
      <c r="D422" s="98"/>
      <c r="E422" s="98"/>
      <c r="F422" s="98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</row>
    <row r="423" spans="4:18" s="33" customFormat="1" x14ac:dyDescent="0.15">
      <c r="D423" s="98"/>
      <c r="E423" s="98"/>
      <c r="F423" s="98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</row>
    <row r="424" spans="4:18" s="33" customFormat="1" x14ac:dyDescent="0.15">
      <c r="D424" s="98"/>
      <c r="E424" s="98"/>
      <c r="F424" s="98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</row>
    <row r="425" spans="4:18" s="33" customFormat="1" x14ac:dyDescent="0.15">
      <c r="D425" s="98"/>
      <c r="E425" s="98"/>
      <c r="F425" s="98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</row>
    <row r="426" spans="4:18" s="33" customFormat="1" x14ac:dyDescent="0.15">
      <c r="D426" s="98"/>
      <c r="E426" s="98"/>
      <c r="F426" s="98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</row>
    <row r="427" spans="4:18" s="33" customFormat="1" x14ac:dyDescent="0.15">
      <c r="D427" s="98"/>
      <c r="E427" s="98"/>
      <c r="F427" s="98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</row>
    <row r="428" spans="4:18" s="33" customFormat="1" x14ac:dyDescent="0.15">
      <c r="D428" s="98"/>
      <c r="E428" s="98"/>
      <c r="F428" s="98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</row>
    <row r="429" spans="4:18" s="33" customFormat="1" x14ac:dyDescent="0.15">
      <c r="D429" s="98"/>
      <c r="E429" s="98"/>
      <c r="F429" s="98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</row>
    <row r="430" spans="4:18" s="33" customFormat="1" x14ac:dyDescent="0.15">
      <c r="D430" s="98"/>
      <c r="E430" s="98"/>
      <c r="F430" s="98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</row>
    <row r="431" spans="4:18" s="33" customFormat="1" x14ac:dyDescent="0.15">
      <c r="D431" s="98"/>
      <c r="E431" s="98"/>
      <c r="F431" s="98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</row>
    <row r="432" spans="4:18" s="33" customFormat="1" x14ac:dyDescent="0.15">
      <c r="D432" s="98"/>
      <c r="E432" s="98"/>
      <c r="F432" s="98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</row>
    <row r="433" spans="4:18" s="33" customFormat="1" x14ac:dyDescent="0.15">
      <c r="D433" s="98"/>
      <c r="E433" s="98"/>
      <c r="F433" s="98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</row>
    <row r="434" spans="4:18" s="33" customFormat="1" x14ac:dyDescent="0.15">
      <c r="D434" s="98"/>
      <c r="E434" s="98"/>
      <c r="F434" s="98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</row>
    <row r="435" spans="4:18" s="33" customFormat="1" x14ac:dyDescent="0.15">
      <c r="D435" s="98"/>
      <c r="E435" s="98"/>
      <c r="F435" s="98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</row>
    <row r="436" spans="4:18" s="33" customFormat="1" x14ac:dyDescent="0.15">
      <c r="D436" s="98"/>
      <c r="E436" s="98"/>
      <c r="F436" s="98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</row>
    <row r="437" spans="4:18" s="33" customFormat="1" x14ac:dyDescent="0.15">
      <c r="D437" s="98"/>
      <c r="E437" s="98"/>
      <c r="F437" s="98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</row>
    <row r="438" spans="4:18" s="33" customFormat="1" x14ac:dyDescent="0.15">
      <c r="D438" s="98"/>
      <c r="E438" s="98"/>
      <c r="F438" s="98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</row>
    <row r="439" spans="4:18" s="33" customFormat="1" x14ac:dyDescent="0.15">
      <c r="D439" s="98"/>
      <c r="E439" s="98"/>
      <c r="F439" s="98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</row>
    <row r="440" spans="4:18" s="33" customFormat="1" x14ac:dyDescent="0.15">
      <c r="D440" s="98"/>
      <c r="E440" s="98"/>
      <c r="F440" s="98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</row>
    <row r="441" spans="4:18" s="33" customFormat="1" x14ac:dyDescent="0.15">
      <c r="D441" s="98"/>
      <c r="E441" s="98"/>
      <c r="F441" s="98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</row>
    <row r="442" spans="4:18" s="33" customFormat="1" x14ac:dyDescent="0.15">
      <c r="D442" s="98"/>
      <c r="E442" s="98"/>
      <c r="F442" s="98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</row>
    <row r="443" spans="4:18" s="33" customFormat="1" x14ac:dyDescent="0.15">
      <c r="D443" s="98"/>
      <c r="E443" s="98"/>
      <c r="F443" s="98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</row>
    <row r="444" spans="4:18" s="33" customFormat="1" x14ac:dyDescent="0.15">
      <c r="D444" s="98"/>
      <c r="E444" s="98"/>
      <c r="F444" s="98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</row>
    <row r="445" spans="4:18" s="33" customFormat="1" x14ac:dyDescent="0.15">
      <c r="D445" s="98"/>
      <c r="E445" s="98"/>
      <c r="F445" s="98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</row>
    <row r="446" spans="4:18" s="33" customFormat="1" x14ac:dyDescent="0.15">
      <c r="D446" s="98"/>
      <c r="E446" s="98"/>
      <c r="F446" s="98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</row>
    <row r="447" spans="4:18" s="33" customFormat="1" x14ac:dyDescent="0.15">
      <c r="D447" s="98"/>
      <c r="E447" s="98"/>
      <c r="F447" s="98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</row>
    <row r="448" spans="4:18" s="33" customFormat="1" x14ac:dyDescent="0.15">
      <c r="D448" s="98"/>
      <c r="E448" s="98"/>
      <c r="F448" s="98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</row>
    <row r="449" spans="4:18" s="33" customFormat="1" x14ac:dyDescent="0.15">
      <c r="D449" s="98"/>
      <c r="E449" s="98"/>
      <c r="F449" s="98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</row>
    <row r="450" spans="4:18" s="33" customFormat="1" x14ac:dyDescent="0.15">
      <c r="D450" s="98"/>
      <c r="E450" s="98"/>
      <c r="F450" s="98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</row>
    <row r="451" spans="4:18" s="33" customFormat="1" x14ac:dyDescent="0.15">
      <c r="D451" s="98"/>
      <c r="E451" s="98"/>
      <c r="F451" s="98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</row>
    <row r="452" spans="4:18" s="33" customFormat="1" x14ac:dyDescent="0.15">
      <c r="D452" s="98"/>
      <c r="E452" s="98"/>
      <c r="F452" s="98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</row>
    <row r="453" spans="4:18" s="33" customFormat="1" x14ac:dyDescent="0.15">
      <c r="D453" s="98"/>
      <c r="E453" s="98"/>
      <c r="F453" s="98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</row>
    <row r="454" spans="4:18" s="33" customFormat="1" x14ac:dyDescent="0.15">
      <c r="D454" s="98"/>
      <c r="E454" s="98"/>
      <c r="F454" s="98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</row>
    <row r="455" spans="4:18" s="33" customFormat="1" x14ac:dyDescent="0.15">
      <c r="D455" s="98"/>
      <c r="E455" s="98"/>
      <c r="F455" s="98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</row>
    <row r="456" spans="4:18" s="33" customFormat="1" x14ac:dyDescent="0.15">
      <c r="D456" s="98"/>
      <c r="E456" s="98"/>
      <c r="F456" s="98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</row>
    <row r="457" spans="4:18" s="33" customFormat="1" x14ac:dyDescent="0.15">
      <c r="D457" s="98"/>
      <c r="E457" s="98"/>
      <c r="F457" s="98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</row>
    <row r="458" spans="4:18" s="33" customFormat="1" x14ac:dyDescent="0.15">
      <c r="D458" s="98"/>
      <c r="E458" s="98"/>
      <c r="F458" s="98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</row>
    <row r="459" spans="4:18" s="33" customFormat="1" x14ac:dyDescent="0.15">
      <c r="D459" s="98"/>
      <c r="E459" s="98"/>
      <c r="F459" s="98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</row>
    <row r="460" spans="4:18" s="33" customFormat="1" x14ac:dyDescent="0.15">
      <c r="D460" s="98"/>
      <c r="E460" s="98"/>
      <c r="F460" s="98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</row>
    <row r="461" spans="4:18" s="33" customFormat="1" x14ac:dyDescent="0.15">
      <c r="D461" s="98"/>
      <c r="E461" s="98"/>
      <c r="F461" s="98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</row>
    <row r="462" spans="4:18" s="33" customFormat="1" x14ac:dyDescent="0.15">
      <c r="D462" s="98"/>
      <c r="E462" s="98"/>
      <c r="F462" s="98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</row>
    <row r="463" spans="4:18" s="33" customFormat="1" x14ac:dyDescent="0.15">
      <c r="D463" s="98"/>
      <c r="E463" s="98"/>
      <c r="F463" s="98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</row>
    <row r="464" spans="4:18" s="33" customFormat="1" x14ac:dyDescent="0.15">
      <c r="D464" s="98"/>
      <c r="E464" s="98"/>
      <c r="F464" s="98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</row>
    <row r="465" spans="4:18" s="33" customFormat="1" x14ac:dyDescent="0.15">
      <c r="D465" s="98"/>
      <c r="E465" s="98"/>
      <c r="F465" s="98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</row>
    <row r="466" spans="4:18" s="33" customFormat="1" x14ac:dyDescent="0.15">
      <c r="D466" s="98"/>
      <c r="E466" s="98"/>
      <c r="F466" s="98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</row>
    <row r="467" spans="4:18" s="33" customFormat="1" x14ac:dyDescent="0.15">
      <c r="D467" s="98"/>
      <c r="E467" s="98"/>
      <c r="F467" s="98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</row>
    <row r="468" spans="4:18" s="33" customFormat="1" x14ac:dyDescent="0.15">
      <c r="D468" s="98"/>
      <c r="E468" s="98"/>
      <c r="F468" s="98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</row>
    <row r="469" spans="4:18" s="33" customFormat="1" x14ac:dyDescent="0.15">
      <c r="D469" s="98"/>
      <c r="E469" s="98"/>
      <c r="F469" s="98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</row>
    <row r="470" spans="4:18" s="33" customFormat="1" x14ac:dyDescent="0.15">
      <c r="D470" s="98"/>
      <c r="E470" s="98"/>
      <c r="F470" s="98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</row>
    <row r="471" spans="4:18" s="33" customFormat="1" x14ac:dyDescent="0.15">
      <c r="D471" s="98"/>
      <c r="E471" s="98"/>
      <c r="F471" s="98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</row>
    <row r="472" spans="4:18" s="33" customFormat="1" x14ac:dyDescent="0.15">
      <c r="D472" s="98"/>
      <c r="E472" s="98"/>
      <c r="F472" s="98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</row>
    <row r="473" spans="4:18" s="33" customFormat="1" x14ac:dyDescent="0.15">
      <c r="D473" s="98"/>
      <c r="E473" s="98"/>
      <c r="F473" s="98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</row>
    <row r="474" spans="4:18" s="33" customFormat="1" x14ac:dyDescent="0.15">
      <c r="D474" s="98"/>
      <c r="E474" s="98"/>
      <c r="F474" s="98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</row>
    <row r="475" spans="4:18" s="33" customFormat="1" x14ac:dyDescent="0.15">
      <c r="D475" s="98"/>
      <c r="E475" s="98"/>
      <c r="F475" s="98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</row>
    <row r="476" spans="4:18" s="33" customFormat="1" x14ac:dyDescent="0.15">
      <c r="D476" s="98"/>
      <c r="E476" s="98"/>
      <c r="F476" s="98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</row>
    <row r="477" spans="4:18" s="33" customFormat="1" x14ac:dyDescent="0.15">
      <c r="D477" s="98"/>
      <c r="E477" s="98"/>
      <c r="F477" s="98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</row>
    <row r="478" spans="4:18" s="33" customFormat="1" x14ac:dyDescent="0.15">
      <c r="D478" s="98"/>
      <c r="E478" s="98"/>
      <c r="F478" s="98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</row>
    <row r="479" spans="4:18" s="33" customFormat="1" x14ac:dyDescent="0.15">
      <c r="D479" s="98"/>
      <c r="E479" s="98"/>
      <c r="F479" s="98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</row>
    <row r="480" spans="4:18" s="33" customFormat="1" x14ac:dyDescent="0.15">
      <c r="D480" s="98"/>
      <c r="E480" s="98"/>
      <c r="F480" s="98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</row>
    <row r="481" spans="4:18" s="33" customFormat="1" x14ac:dyDescent="0.15">
      <c r="D481" s="98"/>
      <c r="E481" s="98"/>
      <c r="F481" s="98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</row>
    <row r="482" spans="4:18" s="33" customFormat="1" x14ac:dyDescent="0.15">
      <c r="D482" s="98"/>
      <c r="E482" s="98"/>
      <c r="F482" s="98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</row>
    <row r="483" spans="4:18" s="33" customFormat="1" x14ac:dyDescent="0.15">
      <c r="D483" s="98"/>
      <c r="E483" s="98"/>
      <c r="F483" s="98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</row>
    <row r="484" spans="4:18" s="33" customFormat="1" x14ac:dyDescent="0.15">
      <c r="D484" s="98"/>
      <c r="E484" s="98"/>
      <c r="F484" s="98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</row>
    <row r="485" spans="4:18" s="33" customFormat="1" x14ac:dyDescent="0.15">
      <c r="D485" s="98"/>
      <c r="E485" s="98"/>
      <c r="F485" s="98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</row>
    <row r="486" spans="4:18" s="33" customFormat="1" x14ac:dyDescent="0.15">
      <c r="D486" s="98"/>
      <c r="E486" s="98"/>
      <c r="F486" s="98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</row>
    <row r="487" spans="4:18" s="33" customFormat="1" x14ac:dyDescent="0.15">
      <c r="D487" s="98"/>
      <c r="E487" s="98"/>
      <c r="F487" s="98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</row>
    <row r="488" spans="4:18" s="33" customFormat="1" x14ac:dyDescent="0.15">
      <c r="D488" s="98"/>
      <c r="E488" s="98"/>
      <c r="F488" s="98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</row>
    <row r="489" spans="4:18" s="33" customFormat="1" x14ac:dyDescent="0.15">
      <c r="D489" s="98"/>
      <c r="E489" s="98"/>
      <c r="F489" s="98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</row>
    <row r="490" spans="4:18" s="33" customFormat="1" x14ac:dyDescent="0.15">
      <c r="D490" s="98"/>
      <c r="E490" s="98"/>
      <c r="F490" s="98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</row>
    <row r="491" spans="4:18" s="33" customFormat="1" x14ac:dyDescent="0.15">
      <c r="D491" s="98"/>
      <c r="E491" s="98"/>
      <c r="F491" s="98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</row>
    <row r="492" spans="4:18" s="33" customFormat="1" x14ac:dyDescent="0.15">
      <c r="D492" s="98"/>
      <c r="E492" s="98"/>
      <c r="F492" s="98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</row>
    <row r="493" spans="4:18" s="33" customFormat="1" x14ac:dyDescent="0.15">
      <c r="D493" s="98"/>
      <c r="E493" s="98"/>
      <c r="F493" s="98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</row>
    <row r="494" spans="4:18" s="33" customFormat="1" x14ac:dyDescent="0.15">
      <c r="D494" s="98"/>
      <c r="E494" s="98"/>
      <c r="F494" s="98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</row>
    <row r="495" spans="4:18" s="33" customFormat="1" x14ac:dyDescent="0.15">
      <c r="D495" s="98"/>
      <c r="E495" s="98"/>
      <c r="F495" s="98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</row>
    <row r="496" spans="4:18" s="33" customFormat="1" x14ac:dyDescent="0.15">
      <c r="D496" s="98"/>
      <c r="E496" s="98"/>
      <c r="F496" s="98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</row>
    <row r="497" spans="4:18" s="33" customFormat="1" x14ac:dyDescent="0.15">
      <c r="D497" s="98"/>
      <c r="E497" s="98"/>
      <c r="F497" s="98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</row>
    <row r="498" spans="4:18" s="33" customFormat="1" x14ac:dyDescent="0.15">
      <c r="D498" s="98"/>
      <c r="E498" s="98"/>
      <c r="F498" s="98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</row>
    <row r="499" spans="4:18" s="33" customFormat="1" x14ac:dyDescent="0.15">
      <c r="D499" s="98"/>
      <c r="E499" s="98"/>
      <c r="F499" s="98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</row>
    <row r="500" spans="4:18" s="33" customFormat="1" x14ac:dyDescent="0.15">
      <c r="D500" s="98"/>
      <c r="E500" s="98"/>
      <c r="F500" s="98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</row>
    <row r="501" spans="4:18" s="33" customFormat="1" x14ac:dyDescent="0.15">
      <c r="D501" s="98"/>
      <c r="E501" s="98"/>
      <c r="F501" s="98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</row>
    <row r="502" spans="4:18" s="33" customFormat="1" x14ac:dyDescent="0.15">
      <c r="D502" s="98"/>
      <c r="E502" s="98"/>
      <c r="F502" s="98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</row>
    <row r="503" spans="4:18" s="33" customFormat="1" x14ac:dyDescent="0.15">
      <c r="D503" s="98"/>
      <c r="E503" s="98"/>
      <c r="F503" s="98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</row>
    <row r="504" spans="4:18" s="33" customFormat="1" x14ac:dyDescent="0.15">
      <c r="D504" s="98"/>
      <c r="E504" s="98"/>
      <c r="F504" s="98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</row>
    <row r="505" spans="4:18" s="33" customFormat="1" x14ac:dyDescent="0.15">
      <c r="D505" s="98"/>
      <c r="E505" s="98"/>
      <c r="F505" s="98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</row>
    <row r="506" spans="4:18" s="33" customFormat="1" x14ac:dyDescent="0.15">
      <c r="D506" s="98"/>
      <c r="E506" s="98"/>
      <c r="F506" s="98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</row>
    <row r="507" spans="4:18" s="33" customFormat="1" x14ac:dyDescent="0.15">
      <c r="D507" s="98"/>
      <c r="E507" s="98"/>
      <c r="F507" s="98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</row>
    <row r="508" spans="4:18" s="33" customFormat="1" x14ac:dyDescent="0.15">
      <c r="D508" s="98"/>
      <c r="E508" s="98"/>
      <c r="F508" s="98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</row>
    <row r="509" spans="4:18" s="33" customFormat="1" x14ac:dyDescent="0.15">
      <c r="D509" s="98"/>
      <c r="E509" s="98"/>
      <c r="F509" s="98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</row>
    <row r="510" spans="4:18" s="33" customFormat="1" x14ac:dyDescent="0.15">
      <c r="D510" s="98"/>
      <c r="E510" s="98"/>
      <c r="F510" s="98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</row>
    <row r="511" spans="4:18" s="33" customFormat="1" x14ac:dyDescent="0.15">
      <c r="D511" s="98"/>
      <c r="E511" s="98"/>
      <c r="F511" s="98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</row>
    <row r="512" spans="4:18" s="33" customFormat="1" x14ac:dyDescent="0.15">
      <c r="D512" s="98"/>
      <c r="E512" s="98"/>
      <c r="F512" s="98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</row>
    <row r="513" spans="4:18" s="33" customFormat="1" x14ac:dyDescent="0.15">
      <c r="D513" s="98"/>
      <c r="E513" s="98"/>
      <c r="F513" s="98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</row>
    <row r="514" spans="4:18" s="33" customFormat="1" x14ac:dyDescent="0.15">
      <c r="D514" s="98"/>
      <c r="E514" s="98"/>
      <c r="F514" s="98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</row>
    <row r="515" spans="4:18" s="33" customFormat="1" x14ac:dyDescent="0.15">
      <c r="D515" s="98"/>
      <c r="E515" s="98"/>
      <c r="F515" s="98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</row>
    <row r="516" spans="4:18" s="33" customFormat="1" x14ac:dyDescent="0.15">
      <c r="D516" s="98"/>
      <c r="E516" s="98"/>
      <c r="F516" s="98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</row>
    <row r="517" spans="4:18" s="33" customFormat="1" x14ac:dyDescent="0.15">
      <c r="D517" s="98"/>
      <c r="E517" s="98"/>
      <c r="F517" s="98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</row>
    <row r="518" spans="4:18" s="33" customFormat="1" x14ac:dyDescent="0.15">
      <c r="D518" s="98"/>
      <c r="E518" s="98"/>
      <c r="F518" s="98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</row>
    <row r="519" spans="4:18" s="33" customFormat="1" x14ac:dyDescent="0.15">
      <c r="D519" s="98"/>
      <c r="E519" s="98"/>
      <c r="F519" s="98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</row>
    <row r="520" spans="4:18" s="33" customFormat="1" x14ac:dyDescent="0.15">
      <c r="D520" s="98"/>
      <c r="E520" s="98"/>
      <c r="F520" s="98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</row>
    <row r="521" spans="4:18" s="33" customFormat="1" x14ac:dyDescent="0.15">
      <c r="D521" s="98"/>
      <c r="E521" s="98"/>
      <c r="F521" s="98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</row>
    <row r="522" spans="4:18" s="33" customFormat="1" x14ac:dyDescent="0.15">
      <c r="D522" s="98"/>
      <c r="E522" s="98"/>
      <c r="F522" s="98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</row>
    <row r="523" spans="4:18" s="33" customFormat="1" x14ac:dyDescent="0.15">
      <c r="D523" s="98"/>
      <c r="E523" s="98"/>
      <c r="F523" s="98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</row>
    <row r="524" spans="4:18" s="33" customFormat="1" x14ac:dyDescent="0.15">
      <c r="D524" s="98"/>
      <c r="E524" s="98"/>
      <c r="F524" s="98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</row>
    <row r="525" spans="4:18" s="33" customFormat="1" x14ac:dyDescent="0.15">
      <c r="D525" s="98"/>
      <c r="E525" s="98"/>
      <c r="F525" s="98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</row>
    <row r="526" spans="4:18" s="33" customFormat="1" x14ac:dyDescent="0.15">
      <c r="D526" s="98"/>
      <c r="E526" s="98"/>
      <c r="F526" s="98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</row>
    <row r="527" spans="4:18" s="33" customFormat="1" x14ac:dyDescent="0.15">
      <c r="D527" s="98"/>
      <c r="E527" s="98"/>
      <c r="F527" s="98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</row>
    <row r="528" spans="4:18" s="33" customFormat="1" x14ac:dyDescent="0.15">
      <c r="D528" s="98"/>
      <c r="E528" s="98"/>
      <c r="F528" s="98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</row>
    <row r="529" spans="4:18" s="33" customFormat="1" x14ac:dyDescent="0.15">
      <c r="D529" s="98"/>
      <c r="E529" s="98"/>
      <c r="F529" s="98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</row>
    <row r="530" spans="4:18" s="33" customFormat="1" x14ac:dyDescent="0.15">
      <c r="D530" s="98"/>
      <c r="E530" s="98"/>
      <c r="F530" s="98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</row>
    <row r="531" spans="4:18" s="33" customFormat="1" x14ac:dyDescent="0.15">
      <c r="D531" s="98"/>
      <c r="E531" s="98"/>
      <c r="F531" s="98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</row>
    <row r="532" spans="4:18" s="33" customFormat="1" x14ac:dyDescent="0.15">
      <c r="D532" s="98"/>
      <c r="E532" s="98"/>
      <c r="F532" s="98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</row>
    <row r="533" spans="4:18" s="33" customFormat="1" x14ac:dyDescent="0.15">
      <c r="D533" s="98"/>
      <c r="E533" s="98"/>
      <c r="F533" s="98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</row>
    <row r="534" spans="4:18" s="33" customFormat="1" x14ac:dyDescent="0.15">
      <c r="D534" s="98"/>
      <c r="E534" s="98"/>
      <c r="F534" s="98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</row>
    <row r="535" spans="4:18" s="33" customFormat="1" x14ac:dyDescent="0.15">
      <c r="D535" s="98"/>
      <c r="E535" s="98"/>
      <c r="F535" s="98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</row>
    <row r="536" spans="4:18" s="33" customFormat="1" x14ac:dyDescent="0.15">
      <c r="D536" s="98"/>
      <c r="E536" s="98"/>
      <c r="F536" s="98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</row>
    <row r="537" spans="4:18" s="33" customFormat="1" x14ac:dyDescent="0.15">
      <c r="D537" s="98"/>
      <c r="E537" s="98"/>
      <c r="F537" s="98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</row>
    <row r="538" spans="4:18" s="33" customFormat="1" x14ac:dyDescent="0.15">
      <c r="D538" s="98"/>
      <c r="E538" s="98"/>
      <c r="F538" s="98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</row>
    <row r="539" spans="4:18" s="33" customFormat="1" x14ac:dyDescent="0.15">
      <c r="D539" s="98"/>
      <c r="E539" s="98"/>
      <c r="F539" s="98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</row>
    <row r="540" spans="4:18" s="33" customFormat="1" x14ac:dyDescent="0.15">
      <c r="D540" s="98"/>
      <c r="E540" s="98"/>
      <c r="F540" s="98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</row>
    <row r="541" spans="4:18" s="33" customFormat="1" x14ac:dyDescent="0.15">
      <c r="D541" s="98"/>
      <c r="E541" s="98"/>
      <c r="F541" s="98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</row>
    <row r="542" spans="4:18" s="33" customFormat="1" x14ac:dyDescent="0.15">
      <c r="D542" s="98"/>
      <c r="E542" s="98"/>
      <c r="F542" s="98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</row>
    <row r="543" spans="4:18" s="33" customFormat="1" x14ac:dyDescent="0.15">
      <c r="D543" s="98"/>
      <c r="E543" s="98"/>
      <c r="F543" s="98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</row>
    <row r="544" spans="4:18" s="33" customFormat="1" x14ac:dyDescent="0.15">
      <c r="D544" s="98"/>
      <c r="E544" s="98"/>
      <c r="F544" s="98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</row>
    <row r="545" spans="4:18" s="33" customFormat="1" x14ac:dyDescent="0.15">
      <c r="D545" s="98"/>
      <c r="E545" s="98"/>
      <c r="F545" s="98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</row>
    <row r="546" spans="4:18" s="33" customFormat="1" x14ac:dyDescent="0.15">
      <c r="D546" s="98"/>
      <c r="E546" s="98"/>
      <c r="F546" s="98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</row>
    <row r="547" spans="4:18" s="33" customFormat="1" x14ac:dyDescent="0.15">
      <c r="D547" s="98"/>
      <c r="E547" s="98"/>
      <c r="F547" s="98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</row>
    <row r="548" spans="4:18" s="33" customFormat="1" x14ac:dyDescent="0.15">
      <c r="D548" s="98"/>
      <c r="E548" s="98"/>
      <c r="F548" s="98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</row>
    <row r="549" spans="4:18" s="33" customFormat="1" x14ac:dyDescent="0.15">
      <c r="D549" s="98"/>
      <c r="E549" s="98"/>
      <c r="F549" s="98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</row>
    <row r="550" spans="4:18" s="33" customFormat="1" x14ac:dyDescent="0.15">
      <c r="D550" s="98"/>
      <c r="E550" s="98"/>
      <c r="F550" s="98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</row>
    <row r="551" spans="4:18" s="33" customFormat="1" x14ac:dyDescent="0.15">
      <c r="D551" s="98"/>
      <c r="E551" s="98"/>
      <c r="F551" s="98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</row>
    <row r="552" spans="4:18" s="33" customFormat="1" x14ac:dyDescent="0.15">
      <c r="D552" s="98"/>
      <c r="E552" s="98"/>
      <c r="F552" s="98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</row>
    <row r="553" spans="4:18" s="33" customFormat="1" x14ac:dyDescent="0.15">
      <c r="D553" s="98"/>
      <c r="E553" s="98"/>
      <c r="F553" s="98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</row>
    <row r="554" spans="4:18" s="33" customFormat="1" x14ac:dyDescent="0.15">
      <c r="D554" s="98"/>
      <c r="E554" s="98"/>
      <c r="F554" s="98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</row>
    <row r="555" spans="4:18" s="33" customFormat="1" x14ac:dyDescent="0.15">
      <c r="D555" s="98"/>
      <c r="E555" s="98"/>
      <c r="F555" s="98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</row>
    <row r="556" spans="4:18" s="33" customFormat="1" x14ac:dyDescent="0.15">
      <c r="D556" s="98"/>
      <c r="E556" s="98"/>
      <c r="F556" s="98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</row>
    <row r="557" spans="4:18" s="33" customFormat="1" x14ac:dyDescent="0.15">
      <c r="D557" s="98"/>
      <c r="E557" s="98"/>
      <c r="F557" s="98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</row>
    <row r="558" spans="4:18" s="33" customFormat="1" x14ac:dyDescent="0.15">
      <c r="D558" s="98"/>
      <c r="E558" s="98"/>
      <c r="F558" s="98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</row>
    <row r="559" spans="4:18" s="33" customFormat="1" x14ac:dyDescent="0.15">
      <c r="D559" s="98"/>
      <c r="E559" s="98"/>
      <c r="F559" s="98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</row>
    <row r="560" spans="4:18" s="33" customFormat="1" x14ac:dyDescent="0.15">
      <c r="D560" s="98"/>
      <c r="E560" s="98"/>
      <c r="F560" s="98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</row>
    <row r="561" spans="4:18" s="33" customFormat="1" x14ac:dyDescent="0.15">
      <c r="D561" s="98"/>
      <c r="E561" s="98"/>
      <c r="F561" s="98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</row>
    <row r="562" spans="4:18" s="33" customFormat="1" x14ac:dyDescent="0.15">
      <c r="D562" s="98"/>
      <c r="E562" s="98"/>
      <c r="F562" s="98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</row>
    <row r="563" spans="4:18" s="33" customFormat="1" x14ac:dyDescent="0.15">
      <c r="D563" s="98"/>
      <c r="E563" s="98"/>
      <c r="F563" s="98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</row>
    <row r="564" spans="4:18" s="33" customFormat="1" x14ac:dyDescent="0.15">
      <c r="D564" s="98"/>
      <c r="E564" s="98"/>
      <c r="F564" s="98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</row>
    <row r="565" spans="4:18" s="33" customFormat="1" x14ac:dyDescent="0.15">
      <c r="D565" s="98"/>
      <c r="E565" s="98"/>
      <c r="F565" s="98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</row>
    <row r="566" spans="4:18" s="33" customFormat="1" x14ac:dyDescent="0.15">
      <c r="D566" s="98"/>
      <c r="E566" s="98"/>
      <c r="F566" s="98"/>
      <c r="G566" s="80"/>
      <c r="H566" s="80"/>
      <c r="I566" s="80"/>
      <c r="J566" s="80"/>
      <c r="K566" s="80"/>
      <c r="L566" s="80"/>
      <c r="M566" s="80"/>
      <c r="N566" s="80"/>
      <c r="O566" s="80"/>
      <c r="P566" s="80"/>
      <c r="Q566" s="80"/>
      <c r="R566" s="80"/>
    </row>
    <row r="567" spans="4:18" s="33" customFormat="1" x14ac:dyDescent="0.15">
      <c r="D567" s="98"/>
      <c r="E567" s="98"/>
      <c r="F567" s="98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  <c r="R567" s="80"/>
    </row>
    <row r="568" spans="4:18" s="33" customFormat="1" x14ac:dyDescent="0.15">
      <c r="D568" s="98"/>
      <c r="E568" s="98"/>
      <c r="F568" s="98"/>
      <c r="G568" s="80"/>
      <c r="H568" s="80"/>
      <c r="I568" s="80"/>
      <c r="J568" s="80"/>
      <c r="K568" s="80"/>
      <c r="L568" s="80"/>
      <c r="M568" s="80"/>
      <c r="N568" s="80"/>
      <c r="O568" s="80"/>
      <c r="P568" s="80"/>
      <c r="Q568" s="80"/>
      <c r="R568" s="80"/>
    </row>
    <row r="569" spans="4:18" s="33" customFormat="1" x14ac:dyDescent="0.15">
      <c r="D569" s="98"/>
      <c r="E569" s="98"/>
      <c r="F569" s="98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80"/>
      <c r="R569" s="80"/>
    </row>
    <row r="570" spans="4:18" s="33" customFormat="1" x14ac:dyDescent="0.15">
      <c r="D570" s="98"/>
      <c r="E570" s="98"/>
      <c r="F570" s="98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  <c r="R570" s="80"/>
    </row>
    <row r="571" spans="4:18" s="33" customFormat="1" x14ac:dyDescent="0.15">
      <c r="D571" s="98"/>
      <c r="E571" s="98"/>
      <c r="F571" s="98"/>
      <c r="G571" s="80"/>
      <c r="H571" s="80"/>
      <c r="I571" s="80"/>
      <c r="J571" s="80"/>
      <c r="K571" s="80"/>
      <c r="L571" s="80"/>
      <c r="M571" s="80"/>
      <c r="N571" s="80"/>
      <c r="O571" s="80"/>
      <c r="P571" s="80"/>
      <c r="Q571" s="80"/>
      <c r="R571" s="80"/>
    </row>
    <row r="572" spans="4:18" s="33" customFormat="1" x14ac:dyDescent="0.15">
      <c r="D572" s="98"/>
      <c r="E572" s="98"/>
      <c r="F572" s="98"/>
      <c r="G572" s="80"/>
      <c r="H572" s="80"/>
      <c r="I572" s="80"/>
      <c r="J572" s="80"/>
      <c r="K572" s="80"/>
      <c r="L572" s="80"/>
      <c r="M572" s="80"/>
      <c r="N572" s="80"/>
      <c r="O572" s="80"/>
      <c r="P572" s="80"/>
      <c r="Q572" s="80"/>
      <c r="R572" s="80"/>
    </row>
    <row r="573" spans="4:18" s="33" customFormat="1" x14ac:dyDescent="0.15">
      <c r="D573" s="98"/>
      <c r="E573" s="98"/>
      <c r="F573" s="98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</row>
    <row r="574" spans="4:18" s="33" customFormat="1" x14ac:dyDescent="0.15">
      <c r="D574" s="98"/>
      <c r="E574" s="98"/>
      <c r="F574" s="98"/>
      <c r="G574" s="80"/>
      <c r="H574" s="80"/>
      <c r="I574" s="80"/>
      <c r="J574" s="80"/>
      <c r="K574" s="80"/>
      <c r="L574" s="80"/>
      <c r="M574" s="80"/>
      <c r="N574" s="80"/>
      <c r="O574" s="80"/>
      <c r="P574" s="80"/>
      <c r="Q574" s="80"/>
      <c r="R574" s="80"/>
    </row>
    <row r="575" spans="4:18" s="33" customFormat="1" x14ac:dyDescent="0.15">
      <c r="D575" s="98"/>
      <c r="E575" s="98"/>
      <c r="F575" s="98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0"/>
      <c r="R575" s="80"/>
    </row>
    <row r="576" spans="4:18" s="33" customFormat="1" x14ac:dyDescent="0.15">
      <c r="D576" s="98"/>
      <c r="E576" s="98"/>
      <c r="F576" s="98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  <c r="R576" s="80"/>
    </row>
    <row r="577" spans="4:18" s="33" customFormat="1" x14ac:dyDescent="0.15">
      <c r="D577" s="98"/>
      <c r="E577" s="98"/>
      <c r="F577" s="98"/>
      <c r="G577" s="80"/>
      <c r="H577" s="80"/>
      <c r="I577" s="80"/>
      <c r="J577" s="80"/>
      <c r="K577" s="80"/>
      <c r="L577" s="80"/>
      <c r="M577" s="80"/>
      <c r="N577" s="80"/>
      <c r="O577" s="80"/>
      <c r="P577" s="80"/>
      <c r="Q577" s="80"/>
      <c r="R577" s="80"/>
    </row>
    <row r="578" spans="4:18" s="33" customFormat="1" x14ac:dyDescent="0.15">
      <c r="D578" s="98"/>
      <c r="E578" s="98"/>
      <c r="F578" s="98"/>
      <c r="G578" s="80"/>
      <c r="H578" s="80"/>
      <c r="I578" s="80"/>
      <c r="J578" s="80"/>
      <c r="K578" s="80"/>
      <c r="L578" s="80"/>
      <c r="M578" s="80"/>
      <c r="N578" s="80"/>
      <c r="O578" s="80"/>
      <c r="P578" s="80"/>
      <c r="Q578" s="80"/>
      <c r="R578" s="80"/>
    </row>
    <row r="579" spans="4:18" s="33" customFormat="1" x14ac:dyDescent="0.15">
      <c r="D579" s="98"/>
      <c r="E579" s="98"/>
      <c r="F579" s="98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</row>
    <row r="580" spans="4:18" s="33" customFormat="1" x14ac:dyDescent="0.15">
      <c r="D580" s="98"/>
      <c r="E580" s="98"/>
      <c r="F580" s="98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  <c r="R580" s="80"/>
    </row>
    <row r="581" spans="4:18" s="33" customFormat="1" x14ac:dyDescent="0.15">
      <c r="D581" s="98"/>
      <c r="E581" s="98"/>
      <c r="F581" s="98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  <c r="R581" s="80"/>
    </row>
    <row r="582" spans="4:18" s="33" customFormat="1" x14ac:dyDescent="0.15">
      <c r="D582" s="98"/>
      <c r="E582" s="98"/>
      <c r="F582" s="98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</row>
    <row r="583" spans="4:18" s="33" customFormat="1" x14ac:dyDescent="0.15">
      <c r="D583" s="98"/>
      <c r="E583" s="98"/>
      <c r="F583" s="98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</row>
    <row r="584" spans="4:18" s="33" customFormat="1" x14ac:dyDescent="0.15">
      <c r="D584" s="98"/>
      <c r="E584" s="98"/>
      <c r="F584" s="98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</row>
    <row r="585" spans="4:18" s="33" customFormat="1" x14ac:dyDescent="0.15">
      <c r="D585" s="98"/>
      <c r="E585" s="98"/>
      <c r="F585" s="98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</row>
    <row r="586" spans="4:18" s="33" customFormat="1" x14ac:dyDescent="0.15">
      <c r="D586" s="98"/>
      <c r="E586" s="98"/>
      <c r="F586" s="98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</row>
    <row r="587" spans="4:18" s="33" customFormat="1" x14ac:dyDescent="0.15">
      <c r="D587" s="98"/>
      <c r="E587" s="98"/>
      <c r="F587" s="98"/>
      <c r="G587" s="80"/>
      <c r="H587" s="80"/>
      <c r="I587" s="80"/>
      <c r="J587" s="80"/>
      <c r="K587" s="80"/>
      <c r="L587" s="80"/>
      <c r="M587" s="80"/>
      <c r="N587" s="80"/>
      <c r="O587" s="80"/>
      <c r="P587" s="80"/>
      <c r="Q587" s="80"/>
      <c r="R587" s="80"/>
    </row>
    <row r="588" spans="4:18" s="33" customFormat="1" x14ac:dyDescent="0.15">
      <c r="D588" s="98"/>
      <c r="E588" s="98"/>
      <c r="F588" s="98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</row>
    <row r="589" spans="4:18" s="33" customFormat="1" x14ac:dyDescent="0.15">
      <c r="D589" s="98"/>
      <c r="E589" s="98"/>
      <c r="F589" s="98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</row>
    <row r="590" spans="4:18" s="33" customFormat="1" x14ac:dyDescent="0.15">
      <c r="D590" s="98"/>
      <c r="E590" s="98"/>
      <c r="F590" s="98"/>
      <c r="G590" s="80"/>
      <c r="H590" s="80"/>
      <c r="I590" s="80"/>
      <c r="J590" s="80"/>
      <c r="K590" s="80"/>
      <c r="L590" s="80"/>
      <c r="M590" s="80"/>
      <c r="N590" s="80"/>
      <c r="O590" s="80"/>
      <c r="P590" s="80"/>
      <c r="Q590" s="80"/>
      <c r="R590" s="80"/>
    </row>
    <row r="591" spans="4:18" s="33" customFormat="1" x14ac:dyDescent="0.15">
      <c r="D591" s="98"/>
      <c r="E591" s="98"/>
      <c r="F591" s="98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</row>
    <row r="592" spans="4:18" s="33" customFormat="1" x14ac:dyDescent="0.15">
      <c r="D592" s="98"/>
      <c r="E592" s="98"/>
      <c r="F592" s="98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</row>
    <row r="593" spans="4:18" s="33" customFormat="1" x14ac:dyDescent="0.15">
      <c r="D593" s="98"/>
      <c r="E593" s="98"/>
      <c r="F593" s="98"/>
      <c r="G593" s="80"/>
      <c r="H593" s="80"/>
      <c r="I593" s="80"/>
      <c r="J593" s="80"/>
      <c r="K593" s="80"/>
      <c r="L593" s="80"/>
      <c r="M593" s="80"/>
      <c r="N593" s="80"/>
      <c r="O593" s="80"/>
      <c r="P593" s="80"/>
      <c r="Q593" s="80"/>
      <c r="R593" s="80"/>
    </row>
    <row r="594" spans="4:18" s="33" customFormat="1" x14ac:dyDescent="0.15">
      <c r="D594" s="98"/>
      <c r="E594" s="98"/>
      <c r="F594" s="98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</row>
    <row r="595" spans="4:18" s="33" customFormat="1" x14ac:dyDescent="0.15">
      <c r="D595" s="98"/>
      <c r="E595" s="98"/>
      <c r="F595" s="98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</row>
    <row r="596" spans="4:18" s="33" customFormat="1" x14ac:dyDescent="0.15">
      <c r="D596" s="98"/>
      <c r="E596" s="98"/>
      <c r="F596" s="98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  <c r="R596" s="80"/>
    </row>
    <row r="597" spans="4:18" s="33" customFormat="1" x14ac:dyDescent="0.15">
      <c r="D597" s="98"/>
      <c r="E597" s="98"/>
      <c r="F597" s="98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</row>
    <row r="598" spans="4:18" s="33" customFormat="1" x14ac:dyDescent="0.15">
      <c r="D598" s="98"/>
      <c r="E598" s="98"/>
      <c r="F598" s="98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  <c r="R598" s="80"/>
    </row>
    <row r="599" spans="4:18" s="33" customFormat="1" x14ac:dyDescent="0.15">
      <c r="D599" s="98"/>
      <c r="E599" s="98"/>
      <c r="F599" s="98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</row>
    <row r="600" spans="4:18" s="33" customFormat="1" x14ac:dyDescent="0.15">
      <c r="D600" s="98"/>
      <c r="E600" s="98"/>
      <c r="F600" s="98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</row>
    <row r="601" spans="4:18" s="33" customFormat="1" x14ac:dyDescent="0.15">
      <c r="D601" s="98"/>
      <c r="E601" s="98"/>
      <c r="F601" s="98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  <c r="R601" s="80"/>
    </row>
    <row r="602" spans="4:18" s="33" customFormat="1" x14ac:dyDescent="0.15">
      <c r="D602" s="98"/>
      <c r="E602" s="98"/>
      <c r="F602" s="98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  <c r="R602" s="80"/>
    </row>
    <row r="603" spans="4:18" s="33" customFormat="1" x14ac:dyDescent="0.15">
      <c r="D603" s="98"/>
      <c r="E603" s="98"/>
      <c r="F603" s="98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</row>
    <row r="604" spans="4:18" s="33" customFormat="1" x14ac:dyDescent="0.15">
      <c r="D604" s="98"/>
      <c r="E604" s="98"/>
      <c r="F604" s="98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  <c r="R604" s="80"/>
    </row>
    <row r="605" spans="4:18" s="33" customFormat="1" x14ac:dyDescent="0.15">
      <c r="D605" s="98"/>
      <c r="E605" s="98"/>
      <c r="F605" s="98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  <c r="R605" s="80"/>
    </row>
    <row r="606" spans="4:18" s="33" customFormat="1" x14ac:dyDescent="0.15">
      <c r="D606" s="98"/>
      <c r="E606" s="98"/>
      <c r="F606" s="98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</row>
    <row r="607" spans="4:18" s="33" customFormat="1" x14ac:dyDescent="0.15">
      <c r="D607" s="98"/>
      <c r="E607" s="98"/>
      <c r="F607" s="98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</row>
    <row r="608" spans="4:18" s="33" customFormat="1" x14ac:dyDescent="0.15">
      <c r="D608" s="98"/>
      <c r="E608" s="98"/>
      <c r="F608" s="98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</row>
    <row r="609" spans="4:18" s="33" customFormat="1" x14ac:dyDescent="0.15">
      <c r="D609" s="98"/>
      <c r="E609" s="98"/>
      <c r="F609" s="98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  <c r="R609" s="80"/>
    </row>
    <row r="610" spans="4:18" s="33" customFormat="1" x14ac:dyDescent="0.15">
      <c r="D610" s="98"/>
      <c r="E610" s="98"/>
      <c r="F610" s="98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</row>
    <row r="611" spans="4:18" s="33" customFormat="1" x14ac:dyDescent="0.15">
      <c r="D611" s="98"/>
      <c r="E611" s="98"/>
      <c r="F611" s="98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</row>
    <row r="612" spans="4:18" s="33" customFormat="1" x14ac:dyDescent="0.15">
      <c r="D612" s="98"/>
      <c r="E612" s="98"/>
      <c r="F612" s="98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</row>
    <row r="613" spans="4:18" s="33" customFormat="1" x14ac:dyDescent="0.15">
      <c r="D613" s="98"/>
      <c r="E613" s="98"/>
      <c r="F613" s="98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</row>
    <row r="614" spans="4:18" s="33" customFormat="1" x14ac:dyDescent="0.15">
      <c r="D614" s="98"/>
      <c r="E614" s="98"/>
      <c r="F614" s="98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</row>
    <row r="615" spans="4:18" s="33" customFormat="1" x14ac:dyDescent="0.15">
      <c r="D615" s="98"/>
      <c r="E615" s="98"/>
      <c r="F615" s="98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</row>
    <row r="616" spans="4:18" s="33" customFormat="1" x14ac:dyDescent="0.15">
      <c r="D616" s="98"/>
      <c r="E616" s="98"/>
      <c r="F616" s="98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  <c r="R616" s="80"/>
    </row>
    <row r="617" spans="4:18" s="33" customFormat="1" x14ac:dyDescent="0.15">
      <c r="D617" s="98"/>
      <c r="E617" s="98"/>
      <c r="F617" s="98"/>
      <c r="G617" s="80"/>
      <c r="H617" s="80"/>
      <c r="I617" s="80"/>
      <c r="J617" s="80"/>
      <c r="K617" s="80"/>
      <c r="L617" s="80"/>
      <c r="M617" s="80"/>
      <c r="N617" s="80"/>
      <c r="O617" s="80"/>
      <c r="P617" s="80"/>
      <c r="Q617" s="80"/>
      <c r="R617" s="80"/>
    </row>
    <row r="618" spans="4:18" s="33" customFormat="1" x14ac:dyDescent="0.15">
      <c r="D618" s="98"/>
      <c r="E618" s="98"/>
      <c r="F618" s="98"/>
      <c r="G618" s="80"/>
      <c r="H618" s="80"/>
      <c r="I618" s="80"/>
      <c r="J618" s="80"/>
      <c r="K618" s="80"/>
      <c r="L618" s="80"/>
      <c r="M618" s="80"/>
      <c r="N618" s="80"/>
      <c r="O618" s="80"/>
      <c r="P618" s="80"/>
      <c r="Q618" s="80"/>
      <c r="R618" s="80"/>
    </row>
    <row r="619" spans="4:18" s="33" customFormat="1" x14ac:dyDescent="0.15">
      <c r="D619" s="98"/>
      <c r="E619" s="98"/>
      <c r="F619" s="98"/>
      <c r="G619" s="80"/>
      <c r="H619" s="80"/>
      <c r="I619" s="80"/>
      <c r="J619" s="80"/>
      <c r="K619" s="80"/>
      <c r="L619" s="80"/>
      <c r="M619" s="80"/>
      <c r="N619" s="80"/>
      <c r="O619" s="80"/>
      <c r="P619" s="80"/>
      <c r="Q619" s="80"/>
      <c r="R619" s="80"/>
    </row>
    <row r="620" spans="4:18" s="33" customFormat="1" x14ac:dyDescent="0.15">
      <c r="D620" s="98"/>
      <c r="E620" s="98"/>
      <c r="F620" s="98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80"/>
      <c r="R620" s="80"/>
    </row>
    <row r="621" spans="4:18" s="33" customFormat="1" x14ac:dyDescent="0.15">
      <c r="D621" s="98"/>
      <c r="E621" s="98"/>
      <c r="F621" s="98"/>
      <c r="G621" s="80"/>
      <c r="H621" s="80"/>
      <c r="I621" s="80"/>
      <c r="J621" s="80"/>
      <c r="K621" s="80"/>
      <c r="L621" s="80"/>
      <c r="M621" s="80"/>
      <c r="N621" s="80"/>
      <c r="O621" s="80"/>
      <c r="P621" s="80"/>
      <c r="Q621" s="80"/>
      <c r="R621" s="80"/>
    </row>
    <row r="622" spans="4:18" s="33" customFormat="1" x14ac:dyDescent="0.15">
      <c r="D622" s="98"/>
      <c r="E622" s="98"/>
      <c r="F622" s="98"/>
      <c r="G622" s="80"/>
      <c r="H622" s="80"/>
      <c r="I622" s="80"/>
      <c r="J622" s="80"/>
      <c r="K622" s="80"/>
      <c r="L622" s="80"/>
      <c r="M622" s="80"/>
      <c r="N622" s="80"/>
      <c r="O622" s="80"/>
      <c r="P622" s="80"/>
      <c r="Q622" s="80"/>
      <c r="R622" s="80"/>
    </row>
    <row r="623" spans="4:18" s="33" customFormat="1" x14ac:dyDescent="0.15">
      <c r="D623" s="98"/>
      <c r="E623" s="98"/>
      <c r="F623" s="98"/>
      <c r="G623" s="80"/>
      <c r="H623" s="80"/>
      <c r="I623" s="80"/>
      <c r="J623" s="80"/>
      <c r="K623" s="80"/>
      <c r="L623" s="80"/>
      <c r="M623" s="80"/>
      <c r="N623" s="80"/>
      <c r="O623" s="80"/>
      <c r="P623" s="80"/>
      <c r="Q623" s="80"/>
      <c r="R623" s="80"/>
    </row>
    <row r="624" spans="4:18" s="33" customFormat="1" x14ac:dyDescent="0.15">
      <c r="D624" s="98"/>
      <c r="E624" s="98"/>
      <c r="F624" s="98"/>
      <c r="G624" s="80"/>
      <c r="H624" s="80"/>
      <c r="I624" s="80"/>
      <c r="J624" s="80"/>
      <c r="K624" s="80"/>
      <c r="L624" s="80"/>
      <c r="M624" s="80"/>
      <c r="N624" s="80"/>
      <c r="O624" s="80"/>
      <c r="P624" s="80"/>
      <c r="Q624" s="80"/>
      <c r="R624" s="80"/>
    </row>
    <row r="625" spans="4:18" s="33" customFormat="1" x14ac:dyDescent="0.15">
      <c r="D625" s="98"/>
      <c r="E625" s="98"/>
      <c r="F625" s="98"/>
      <c r="G625" s="80"/>
      <c r="H625" s="80"/>
      <c r="I625" s="80"/>
      <c r="J625" s="80"/>
      <c r="K625" s="80"/>
      <c r="L625" s="80"/>
      <c r="M625" s="80"/>
      <c r="N625" s="80"/>
      <c r="O625" s="80"/>
      <c r="P625" s="80"/>
      <c r="Q625" s="80"/>
      <c r="R625" s="80"/>
    </row>
    <row r="626" spans="4:18" s="33" customFormat="1" x14ac:dyDescent="0.15">
      <c r="D626" s="98"/>
      <c r="E626" s="98"/>
      <c r="F626" s="98"/>
      <c r="G626" s="80"/>
      <c r="H626" s="80"/>
      <c r="I626" s="80"/>
      <c r="J626" s="80"/>
      <c r="K626" s="80"/>
      <c r="L626" s="80"/>
      <c r="M626" s="80"/>
      <c r="N626" s="80"/>
      <c r="O626" s="80"/>
      <c r="P626" s="80"/>
      <c r="Q626" s="80"/>
      <c r="R626" s="80"/>
    </row>
    <row r="627" spans="4:18" s="33" customFormat="1" x14ac:dyDescent="0.15">
      <c r="D627" s="98"/>
      <c r="E627" s="98"/>
      <c r="F627" s="98"/>
      <c r="G627" s="80"/>
      <c r="H627" s="80"/>
      <c r="I627" s="80"/>
      <c r="J627" s="80"/>
      <c r="K627" s="80"/>
      <c r="L627" s="80"/>
      <c r="M627" s="80"/>
      <c r="N627" s="80"/>
      <c r="O627" s="80"/>
      <c r="P627" s="80"/>
      <c r="Q627" s="80"/>
      <c r="R627" s="80"/>
    </row>
    <row r="628" spans="4:18" s="33" customFormat="1" x14ac:dyDescent="0.15">
      <c r="D628" s="98"/>
      <c r="E628" s="98"/>
      <c r="F628" s="98"/>
      <c r="G628" s="80"/>
      <c r="H628" s="80"/>
      <c r="I628" s="80"/>
      <c r="J628" s="80"/>
      <c r="K628" s="80"/>
      <c r="L628" s="80"/>
      <c r="M628" s="80"/>
      <c r="N628" s="80"/>
      <c r="O628" s="80"/>
      <c r="P628" s="80"/>
      <c r="Q628" s="80"/>
      <c r="R628" s="80"/>
    </row>
    <row r="629" spans="4:18" s="33" customFormat="1" x14ac:dyDescent="0.15">
      <c r="D629" s="98"/>
      <c r="E629" s="98"/>
      <c r="F629" s="98"/>
      <c r="G629" s="80"/>
      <c r="H629" s="80"/>
      <c r="I629" s="80"/>
      <c r="J629" s="80"/>
      <c r="K629" s="80"/>
      <c r="L629" s="80"/>
      <c r="M629" s="80"/>
      <c r="N629" s="80"/>
      <c r="O629" s="80"/>
      <c r="P629" s="80"/>
      <c r="Q629" s="80"/>
      <c r="R629" s="80"/>
    </row>
    <row r="630" spans="4:18" s="33" customFormat="1" x14ac:dyDescent="0.15">
      <c r="D630" s="98"/>
      <c r="E630" s="98"/>
      <c r="F630" s="98"/>
      <c r="G630" s="80"/>
      <c r="H630" s="80"/>
      <c r="I630" s="80"/>
      <c r="J630" s="80"/>
      <c r="K630" s="80"/>
      <c r="L630" s="80"/>
      <c r="M630" s="80"/>
      <c r="N630" s="80"/>
      <c r="O630" s="80"/>
      <c r="P630" s="80"/>
      <c r="Q630" s="80"/>
      <c r="R630" s="80"/>
    </row>
    <row r="631" spans="4:18" s="33" customFormat="1" x14ac:dyDescent="0.15">
      <c r="D631" s="98"/>
      <c r="E631" s="98"/>
      <c r="F631" s="98"/>
      <c r="G631" s="80"/>
      <c r="H631" s="80"/>
      <c r="I631" s="80"/>
      <c r="J631" s="80"/>
      <c r="K631" s="80"/>
      <c r="L631" s="80"/>
      <c r="M631" s="80"/>
      <c r="N631" s="80"/>
      <c r="O631" s="80"/>
      <c r="P631" s="80"/>
      <c r="Q631" s="80"/>
      <c r="R631" s="80"/>
    </row>
    <row r="632" spans="4:18" s="33" customFormat="1" x14ac:dyDescent="0.15">
      <c r="D632" s="98"/>
      <c r="E632" s="98"/>
      <c r="F632" s="98"/>
      <c r="G632" s="80"/>
      <c r="H632" s="80"/>
      <c r="I632" s="80"/>
      <c r="J632" s="80"/>
      <c r="K632" s="80"/>
      <c r="L632" s="80"/>
      <c r="M632" s="80"/>
      <c r="N632" s="80"/>
      <c r="O632" s="80"/>
      <c r="P632" s="80"/>
      <c r="Q632" s="80"/>
      <c r="R632" s="80"/>
    </row>
    <row r="633" spans="4:18" s="33" customFormat="1" x14ac:dyDescent="0.15">
      <c r="D633" s="98"/>
      <c r="E633" s="98"/>
      <c r="F633" s="98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0"/>
      <c r="R633" s="80"/>
    </row>
    <row r="634" spans="4:18" s="33" customFormat="1" x14ac:dyDescent="0.15">
      <c r="D634" s="98"/>
      <c r="E634" s="98"/>
      <c r="F634" s="98"/>
      <c r="G634" s="80"/>
      <c r="H634" s="80"/>
      <c r="I634" s="80"/>
      <c r="J634" s="80"/>
      <c r="K634" s="80"/>
      <c r="L634" s="80"/>
      <c r="M634" s="80"/>
      <c r="N634" s="80"/>
      <c r="O634" s="80"/>
      <c r="P634" s="80"/>
      <c r="Q634" s="80"/>
      <c r="R634" s="80"/>
    </row>
    <row r="635" spans="4:18" s="33" customFormat="1" x14ac:dyDescent="0.15">
      <c r="D635" s="98"/>
      <c r="E635" s="98"/>
      <c r="F635" s="98"/>
      <c r="G635" s="80"/>
      <c r="H635" s="80"/>
      <c r="I635" s="80"/>
      <c r="J635" s="80"/>
      <c r="K635" s="80"/>
      <c r="L635" s="80"/>
      <c r="M635" s="80"/>
      <c r="N635" s="80"/>
      <c r="O635" s="80"/>
      <c r="P635" s="80"/>
      <c r="Q635" s="80"/>
      <c r="R635" s="80"/>
    </row>
    <row r="636" spans="4:18" s="33" customFormat="1" x14ac:dyDescent="0.15">
      <c r="D636" s="98"/>
      <c r="E636" s="98"/>
      <c r="F636" s="98"/>
      <c r="G636" s="80"/>
      <c r="H636" s="80"/>
      <c r="I636" s="80"/>
      <c r="J636" s="80"/>
      <c r="K636" s="80"/>
      <c r="L636" s="80"/>
      <c r="M636" s="80"/>
      <c r="N636" s="80"/>
      <c r="O636" s="80"/>
      <c r="P636" s="80"/>
      <c r="Q636" s="80"/>
      <c r="R636" s="80"/>
    </row>
    <row r="637" spans="4:18" s="33" customFormat="1" x14ac:dyDescent="0.15">
      <c r="D637" s="98"/>
      <c r="E637" s="98"/>
      <c r="F637" s="98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</row>
    <row r="638" spans="4:18" s="33" customFormat="1" x14ac:dyDescent="0.15">
      <c r="D638" s="98"/>
      <c r="E638" s="98"/>
      <c r="F638" s="98"/>
      <c r="G638" s="80"/>
      <c r="H638" s="80"/>
      <c r="I638" s="80"/>
      <c r="J638" s="80"/>
      <c r="K638" s="80"/>
      <c r="L638" s="80"/>
      <c r="M638" s="80"/>
      <c r="N638" s="80"/>
      <c r="O638" s="80"/>
      <c r="P638" s="80"/>
      <c r="Q638" s="80"/>
      <c r="R638" s="80"/>
    </row>
    <row r="639" spans="4:18" s="33" customFormat="1" x14ac:dyDescent="0.15">
      <c r="D639" s="98"/>
      <c r="E639" s="98"/>
      <c r="F639" s="98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</row>
    <row r="640" spans="4:18" s="33" customFormat="1" x14ac:dyDescent="0.15">
      <c r="D640" s="98"/>
      <c r="E640" s="98"/>
      <c r="F640" s="98"/>
      <c r="G640" s="80"/>
      <c r="H640" s="80"/>
      <c r="I640" s="80"/>
      <c r="J640" s="80"/>
      <c r="K640" s="80"/>
      <c r="L640" s="80"/>
      <c r="M640" s="80"/>
      <c r="N640" s="80"/>
      <c r="O640" s="80"/>
      <c r="P640" s="80"/>
      <c r="Q640" s="80"/>
      <c r="R640" s="80"/>
    </row>
    <row r="641" spans="4:18" s="33" customFormat="1" x14ac:dyDescent="0.15">
      <c r="D641" s="98"/>
      <c r="E641" s="98"/>
      <c r="F641" s="98"/>
      <c r="G641" s="80"/>
      <c r="H641" s="80"/>
      <c r="I641" s="80"/>
      <c r="J641" s="80"/>
      <c r="K641" s="80"/>
      <c r="L641" s="80"/>
      <c r="M641" s="80"/>
      <c r="N641" s="80"/>
      <c r="O641" s="80"/>
      <c r="P641" s="80"/>
      <c r="Q641" s="80"/>
      <c r="R641" s="80"/>
    </row>
    <row r="642" spans="4:18" s="33" customFormat="1" x14ac:dyDescent="0.15">
      <c r="D642" s="98"/>
      <c r="E642" s="98"/>
      <c r="F642" s="98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</row>
    <row r="643" spans="4:18" s="33" customFormat="1" x14ac:dyDescent="0.15">
      <c r="D643" s="98"/>
      <c r="E643" s="98"/>
      <c r="F643" s="98"/>
      <c r="G643" s="80"/>
      <c r="H643" s="80"/>
      <c r="I643" s="80"/>
      <c r="J643" s="80"/>
      <c r="K643" s="80"/>
      <c r="L643" s="80"/>
      <c r="M643" s="80"/>
      <c r="N643" s="80"/>
      <c r="O643" s="80"/>
      <c r="P643" s="80"/>
      <c r="Q643" s="80"/>
      <c r="R643" s="80"/>
    </row>
    <row r="644" spans="4:18" s="33" customFormat="1" x14ac:dyDescent="0.15">
      <c r="D644" s="98"/>
      <c r="E644" s="98"/>
      <c r="F644" s="98"/>
      <c r="G644" s="80"/>
      <c r="H644" s="80"/>
      <c r="I644" s="80"/>
      <c r="J644" s="80"/>
      <c r="K644" s="80"/>
      <c r="L644" s="80"/>
      <c r="M644" s="80"/>
      <c r="N644" s="80"/>
      <c r="O644" s="80"/>
      <c r="P644" s="80"/>
      <c r="Q644" s="80"/>
      <c r="R644" s="80"/>
    </row>
    <row r="645" spans="4:18" s="33" customFormat="1" x14ac:dyDescent="0.15">
      <c r="D645" s="98"/>
      <c r="E645" s="98"/>
      <c r="F645" s="98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</row>
    <row r="646" spans="4:18" s="33" customFormat="1" x14ac:dyDescent="0.15">
      <c r="D646" s="98"/>
      <c r="E646" s="98"/>
      <c r="F646" s="98"/>
      <c r="G646" s="80"/>
      <c r="H646" s="80"/>
      <c r="I646" s="80"/>
      <c r="J646" s="80"/>
      <c r="K646" s="80"/>
      <c r="L646" s="80"/>
      <c r="M646" s="80"/>
      <c r="N646" s="80"/>
      <c r="O646" s="80"/>
      <c r="P646" s="80"/>
      <c r="Q646" s="80"/>
      <c r="R646" s="80"/>
    </row>
    <row r="647" spans="4:18" s="33" customFormat="1" x14ac:dyDescent="0.15">
      <c r="D647" s="98"/>
      <c r="E647" s="98"/>
      <c r="F647" s="98"/>
      <c r="G647" s="80"/>
      <c r="H647" s="80"/>
      <c r="I647" s="80"/>
      <c r="J647" s="80"/>
      <c r="K647" s="80"/>
      <c r="L647" s="80"/>
      <c r="M647" s="80"/>
      <c r="N647" s="80"/>
      <c r="O647" s="80"/>
      <c r="P647" s="80"/>
      <c r="Q647" s="80"/>
      <c r="R647" s="80"/>
    </row>
    <row r="648" spans="4:18" s="33" customFormat="1" x14ac:dyDescent="0.15">
      <c r="D648" s="98"/>
      <c r="E648" s="98"/>
      <c r="F648" s="98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</row>
    <row r="649" spans="4:18" s="33" customFormat="1" x14ac:dyDescent="0.15">
      <c r="D649" s="98"/>
      <c r="E649" s="98"/>
      <c r="F649" s="98"/>
      <c r="G649" s="80"/>
      <c r="H649" s="80"/>
      <c r="I649" s="80"/>
      <c r="J649" s="80"/>
      <c r="K649" s="80"/>
      <c r="L649" s="80"/>
      <c r="M649" s="80"/>
      <c r="N649" s="80"/>
      <c r="O649" s="80"/>
      <c r="P649" s="80"/>
      <c r="Q649" s="80"/>
      <c r="R649" s="80"/>
    </row>
    <row r="650" spans="4:18" s="33" customFormat="1" x14ac:dyDescent="0.15">
      <c r="D650" s="98"/>
      <c r="E650" s="98"/>
      <c r="F650" s="98"/>
      <c r="G650" s="80"/>
      <c r="H650" s="80"/>
      <c r="I650" s="80"/>
      <c r="J650" s="80"/>
      <c r="K650" s="80"/>
      <c r="L650" s="80"/>
      <c r="M650" s="80"/>
      <c r="N650" s="80"/>
      <c r="O650" s="80"/>
      <c r="P650" s="80"/>
      <c r="Q650" s="80"/>
      <c r="R650" s="80"/>
    </row>
    <row r="651" spans="4:18" s="33" customFormat="1" x14ac:dyDescent="0.15">
      <c r="D651" s="98"/>
      <c r="E651" s="98"/>
      <c r="F651" s="98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</row>
    <row r="652" spans="4:18" s="33" customFormat="1" x14ac:dyDescent="0.15">
      <c r="D652" s="98"/>
      <c r="E652" s="98"/>
      <c r="F652" s="98"/>
      <c r="G652" s="80"/>
      <c r="H652" s="80"/>
      <c r="I652" s="80"/>
      <c r="J652" s="80"/>
      <c r="K652" s="80"/>
      <c r="L652" s="80"/>
      <c r="M652" s="80"/>
      <c r="N652" s="80"/>
      <c r="O652" s="80"/>
      <c r="P652" s="80"/>
      <c r="Q652" s="80"/>
      <c r="R652" s="80"/>
    </row>
    <row r="653" spans="4:18" s="33" customFormat="1" x14ac:dyDescent="0.15">
      <c r="D653" s="98"/>
      <c r="E653" s="98"/>
      <c r="F653" s="98"/>
      <c r="G653" s="80"/>
      <c r="H653" s="80"/>
      <c r="I653" s="80"/>
      <c r="J653" s="80"/>
      <c r="K653" s="80"/>
      <c r="L653" s="80"/>
      <c r="M653" s="80"/>
      <c r="N653" s="80"/>
      <c r="O653" s="80"/>
      <c r="P653" s="80"/>
      <c r="Q653" s="80"/>
      <c r="R653" s="80"/>
    </row>
    <row r="654" spans="4:18" s="33" customFormat="1" x14ac:dyDescent="0.15">
      <c r="D654" s="98"/>
      <c r="E654" s="98"/>
      <c r="F654" s="98"/>
      <c r="G654" s="80"/>
      <c r="H654" s="80"/>
      <c r="I654" s="80"/>
      <c r="J654" s="80"/>
      <c r="K654" s="80"/>
      <c r="L654" s="80"/>
      <c r="M654" s="80"/>
      <c r="N654" s="80"/>
      <c r="O654" s="80"/>
      <c r="P654" s="80"/>
      <c r="Q654" s="80"/>
      <c r="R654" s="80"/>
    </row>
    <row r="655" spans="4:18" s="33" customFormat="1" x14ac:dyDescent="0.15">
      <c r="D655" s="98"/>
      <c r="E655" s="98"/>
      <c r="F655" s="98"/>
      <c r="G655" s="80"/>
      <c r="H655" s="80"/>
      <c r="I655" s="80"/>
      <c r="J655" s="80"/>
      <c r="K655" s="80"/>
      <c r="L655" s="80"/>
      <c r="M655" s="80"/>
      <c r="N655" s="80"/>
      <c r="O655" s="80"/>
      <c r="P655" s="80"/>
      <c r="Q655" s="80"/>
      <c r="R655" s="80"/>
    </row>
    <row r="656" spans="4:18" s="33" customFormat="1" x14ac:dyDescent="0.15">
      <c r="D656" s="98"/>
      <c r="E656" s="98"/>
      <c r="F656" s="98"/>
      <c r="G656" s="80"/>
      <c r="H656" s="80"/>
      <c r="I656" s="80"/>
      <c r="J656" s="80"/>
      <c r="K656" s="80"/>
      <c r="L656" s="80"/>
      <c r="M656" s="80"/>
      <c r="N656" s="80"/>
      <c r="O656" s="80"/>
      <c r="P656" s="80"/>
      <c r="Q656" s="80"/>
      <c r="R656" s="80"/>
    </row>
    <row r="657" spans="4:18" s="33" customFormat="1" x14ac:dyDescent="0.15">
      <c r="D657" s="98"/>
      <c r="E657" s="98"/>
      <c r="F657" s="98"/>
      <c r="G657" s="80"/>
      <c r="H657" s="80"/>
      <c r="I657" s="80"/>
      <c r="J657" s="80"/>
      <c r="K657" s="80"/>
      <c r="L657" s="80"/>
      <c r="M657" s="80"/>
      <c r="N657" s="80"/>
      <c r="O657" s="80"/>
      <c r="P657" s="80"/>
      <c r="Q657" s="80"/>
      <c r="R657" s="80"/>
    </row>
    <row r="658" spans="4:18" s="33" customFormat="1" x14ac:dyDescent="0.15">
      <c r="D658" s="98"/>
      <c r="E658" s="98"/>
      <c r="F658" s="98"/>
      <c r="G658" s="80"/>
      <c r="H658" s="80"/>
      <c r="I658" s="80"/>
      <c r="J658" s="80"/>
      <c r="K658" s="80"/>
      <c r="L658" s="80"/>
      <c r="M658" s="80"/>
      <c r="N658" s="80"/>
      <c r="O658" s="80"/>
      <c r="P658" s="80"/>
      <c r="Q658" s="80"/>
      <c r="R658" s="80"/>
    </row>
    <row r="659" spans="4:18" s="33" customFormat="1" x14ac:dyDescent="0.15">
      <c r="D659" s="98"/>
      <c r="E659" s="98"/>
      <c r="F659" s="98"/>
      <c r="G659" s="80"/>
      <c r="H659" s="80"/>
      <c r="I659" s="80"/>
      <c r="J659" s="80"/>
      <c r="K659" s="80"/>
      <c r="L659" s="80"/>
      <c r="M659" s="80"/>
      <c r="N659" s="80"/>
      <c r="O659" s="80"/>
      <c r="P659" s="80"/>
      <c r="Q659" s="80"/>
      <c r="R659" s="80"/>
    </row>
    <row r="660" spans="4:18" s="33" customFormat="1" x14ac:dyDescent="0.15">
      <c r="D660" s="98"/>
      <c r="E660" s="98"/>
      <c r="F660" s="98"/>
      <c r="G660" s="80"/>
      <c r="H660" s="80"/>
      <c r="I660" s="80"/>
      <c r="J660" s="80"/>
      <c r="K660" s="80"/>
      <c r="L660" s="80"/>
      <c r="M660" s="80"/>
      <c r="N660" s="80"/>
      <c r="O660" s="80"/>
      <c r="P660" s="80"/>
      <c r="Q660" s="80"/>
      <c r="R660" s="80"/>
    </row>
    <row r="661" spans="4:18" s="33" customFormat="1" x14ac:dyDescent="0.15">
      <c r="D661" s="98"/>
      <c r="E661" s="98"/>
      <c r="F661" s="98"/>
      <c r="G661" s="80"/>
      <c r="H661" s="80"/>
      <c r="I661" s="80"/>
      <c r="J661" s="80"/>
      <c r="K661" s="80"/>
      <c r="L661" s="80"/>
      <c r="M661" s="80"/>
      <c r="N661" s="80"/>
      <c r="O661" s="80"/>
      <c r="P661" s="80"/>
      <c r="Q661" s="80"/>
      <c r="R661" s="80"/>
    </row>
    <row r="662" spans="4:18" s="33" customFormat="1" x14ac:dyDescent="0.15">
      <c r="D662" s="98"/>
      <c r="E662" s="98"/>
      <c r="F662" s="98"/>
      <c r="G662" s="80"/>
      <c r="H662" s="80"/>
      <c r="I662" s="80"/>
      <c r="J662" s="80"/>
      <c r="K662" s="80"/>
      <c r="L662" s="80"/>
      <c r="M662" s="80"/>
      <c r="N662" s="80"/>
      <c r="O662" s="80"/>
      <c r="P662" s="80"/>
      <c r="Q662" s="80"/>
      <c r="R662" s="80"/>
    </row>
    <row r="663" spans="4:18" s="33" customFormat="1" x14ac:dyDescent="0.15">
      <c r="D663" s="98"/>
      <c r="E663" s="98"/>
      <c r="F663" s="98"/>
      <c r="G663" s="80"/>
      <c r="H663" s="80"/>
      <c r="I663" s="80"/>
      <c r="J663" s="80"/>
      <c r="K663" s="80"/>
      <c r="L663" s="80"/>
      <c r="M663" s="80"/>
      <c r="N663" s="80"/>
      <c r="O663" s="80"/>
      <c r="P663" s="80"/>
      <c r="Q663" s="80"/>
      <c r="R663" s="80"/>
    </row>
    <row r="664" spans="4:18" s="33" customFormat="1" x14ac:dyDescent="0.15">
      <c r="D664" s="98"/>
      <c r="E664" s="98"/>
      <c r="F664" s="98"/>
      <c r="G664" s="80"/>
      <c r="H664" s="80"/>
      <c r="I664" s="80"/>
      <c r="J664" s="80"/>
      <c r="K664" s="80"/>
      <c r="L664" s="80"/>
      <c r="M664" s="80"/>
      <c r="N664" s="80"/>
      <c r="O664" s="80"/>
      <c r="P664" s="80"/>
      <c r="Q664" s="80"/>
      <c r="R664" s="80"/>
    </row>
    <row r="665" spans="4:18" s="33" customFormat="1" x14ac:dyDescent="0.15">
      <c r="D665" s="98"/>
      <c r="E665" s="98"/>
      <c r="F665" s="98"/>
      <c r="G665" s="80"/>
      <c r="H665" s="80"/>
      <c r="I665" s="80"/>
      <c r="J665" s="80"/>
      <c r="K665" s="80"/>
      <c r="L665" s="80"/>
      <c r="M665" s="80"/>
      <c r="N665" s="80"/>
      <c r="O665" s="80"/>
      <c r="P665" s="80"/>
      <c r="Q665" s="80"/>
      <c r="R665" s="80"/>
    </row>
    <row r="666" spans="4:18" s="33" customFormat="1" x14ac:dyDescent="0.15">
      <c r="D666" s="98"/>
      <c r="E666" s="98"/>
      <c r="F666" s="98"/>
      <c r="G666" s="80"/>
      <c r="H666" s="80"/>
      <c r="I666" s="80"/>
      <c r="J666" s="80"/>
      <c r="K666" s="80"/>
      <c r="L666" s="80"/>
      <c r="M666" s="80"/>
      <c r="N666" s="80"/>
      <c r="O666" s="80"/>
      <c r="P666" s="80"/>
      <c r="Q666" s="80"/>
      <c r="R666" s="80"/>
    </row>
    <row r="667" spans="4:18" s="33" customFormat="1" x14ac:dyDescent="0.15">
      <c r="D667" s="98"/>
      <c r="E667" s="98"/>
      <c r="F667" s="98"/>
      <c r="G667" s="80"/>
      <c r="H667" s="80"/>
      <c r="I667" s="80"/>
      <c r="J667" s="80"/>
      <c r="K667" s="80"/>
      <c r="L667" s="80"/>
      <c r="M667" s="80"/>
      <c r="N667" s="80"/>
      <c r="O667" s="80"/>
      <c r="P667" s="80"/>
      <c r="Q667" s="80"/>
      <c r="R667" s="80"/>
    </row>
    <row r="668" spans="4:18" s="33" customFormat="1" x14ac:dyDescent="0.15">
      <c r="D668" s="98"/>
      <c r="E668" s="98"/>
      <c r="F668" s="98"/>
      <c r="G668" s="80"/>
      <c r="H668" s="80"/>
      <c r="I668" s="80"/>
      <c r="J668" s="80"/>
      <c r="K668" s="80"/>
      <c r="L668" s="80"/>
      <c r="M668" s="80"/>
      <c r="N668" s="80"/>
      <c r="O668" s="80"/>
      <c r="P668" s="80"/>
      <c r="Q668" s="80"/>
      <c r="R668" s="80"/>
    </row>
    <row r="669" spans="4:18" s="33" customFormat="1" x14ac:dyDescent="0.15">
      <c r="D669" s="98"/>
      <c r="E669" s="98"/>
      <c r="F669" s="98"/>
      <c r="G669" s="80"/>
      <c r="H669" s="80"/>
      <c r="I669" s="80"/>
      <c r="J669" s="80"/>
      <c r="K669" s="80"/>
      <c r="L669" s="80"/>
      <c r="M669" s="80"/>
      <c r="N669" s="80"/>
      <c r="O669" s="80"/>
      <c r="P669" s="80"/>
      <c r="Q669" s="80"/>
      <c r="R669" s="80"/>
    </row>
    <row r="670" spans="4:18" s="33" customFormat="1" x14ac:dyDescent="0.15">
      <c r="D670" s="98"/>
      <c r="E670" s="98"/>
      <c r="F670" s="98"/>
      <c r="G670" s="80"/>
      <c r="H670" s="80"/>
      <c r="I670" s="80"/>
      <c r="J670" s="80"/>
      <c r="K670" s="80"/>
      <c r="L670" s="80"/>
      <c r="M670" s="80"/>
      <c r="N670" s="80"/>
      <c r="O670" s="80"/>
      <c r="P670" s="80"/>
      <c r="Q670" s="80"/>
      <c r="R670" s="80"/>
    </row>
    <row r="671" spans="4:18" s="33" customFormat="1" x14ac:dyDescent="0.15">
      <c r="D671" s="98"/>
      <c r="E671" s="98"/>
      <c r="F671" s="98"/>
      <c r="G671" s="80"/>
      <c r="H671" s="80"/>
      <c r="I671" s="80"/>
      <c r="J671" s="80"/>
      <c r="K671" s="80"/>
      <c r="L671" s="80"/>
      <c r="M671" s="80"/>
      <c r="N671" s="80"/>
      <c r="O671" s="80"/>
      <c r="P671" s="80"/>
      <c r="Q671" s="80"/>
      <c r="R671" s="80"/>
    </row>
    <row r="672" spans="4:18" s="33" customFormat="1" x14ac:dyDescent="0.15">
      <c r="D672" s="98"/>
      <c r="E672" s="98"/>
      <c r="F672" s="98"/>
      <c r="G672" s="80"/>
      <c r="H672" s="80"/>
      <c r="I672" s="80"/>
      <c r="J672" s="80"/>
      <c r="K672" s="80"/>
      <c r="L672" s="80"/>
      <c r="M672" s="80"/>
      <c r="N672" s="80"/>
      <c r="O672" s="80"/>
      <c r="P672" s="80"/>
      <c r="Q672" s="80"/>
      <c r="R672" s="80"/>
    </row>
    <row r="673" spans="4:18" s="33" customFormat="1" x14ac:dyDescent="0.15">
      <c r="D673" s="98"/>
      <c r="E673" s="98"/>
      <c r="F673" s="98"/>
      <c r="G673" s="80"/>
      <c r="H673" s="80"/>
      <c r="I673" s="80"/>
      <c r="J673" s="80"/>
      <c r="K673" s="80"/>
      <c r="L673" s="80"/>
      <c r="M673" s="80"/>
      <c r="N673" s="80"/>
      <c r="O673" s="80"/>
      <c r="P673" s="80"/>
      <c r="Q673" s="80"/>
      <c r="R673" s="80"/>
    </row>
    <row r="674" spans="4:18" s="33" customFormat="1" x14ac:dyDescent="0.15">
      <c r="D674" s="98"/>
      <c r="E674" s="98"/>
      <c r="F674" s="98"/>
      <c r="G674" s="80"/>
      <c r="H674" s="80"/>
      <c r="I674" s="80"/>
      <c r="J674" s="80"/>
      <c r="K674" s="80"/>
      <c r="L674" s="80"/>
      <c r="M674" s="80"/>
      <c r="N674" s="80"/>
      <c r="O674" s="80"/>
      <c r="P674" s="80"/>
      <c r="Q674" s="80"/>
      <c r="R674" s="80"/>
    </row>
    <row r="675" spans="4:18" s="33" customFormat="1" x14ac:dyDescent="0.15">
      <c r="D675" s="98"/>
      <c r="E675" s="98"/>
      <c r="F675" s="98"/>
      <c r="G675" s="80"/>
      <c r="H675" s="80"/>
      <c r="I675" s="80"/>
      <c r="J675" s="80"/>
      <c r="K675" s="80"/>
      <c r="L675" s="80"/>
      <c r="M675" s="80"/>
      <c r="N675" s="80"/>
      <c r="O675" s="80"/>
      <c r="P675" s="80"/>
      <c r="Q675" s="80"/>
      <c r="R675" s="80"/>
    </row>
    <row r="676" spans="4:18" s="33" customFormat="1" x14ac:dyDescent="0.15">
      <c r="D676" s="98"/>
      <c r="E676" s="98"/>
      <c r="F676" s="98"/>
      <c r="G676" s="80"/>
      <c r="H676" s="80"/>
      <c r="I676" s="80"/>
      <c r="J676" s="80"/>
      <c r="K676" s="80"/>
      <c r="L676" s="80"/>
      <c r="M676" s="80"/>
      <c r="N676" s="80"/>
      <c r="O676" s="80"/>
      <c r="P676" s="80"/>
      <c r="Q676" s="80"/>
      <c r="R676" s="80"/>
    </row>
    <row r="677" spans="4:18" s="33" customFormat="1" x14ac:dyDescent="0.15">
      <c r="D677" s="98"/>
      <c r="E677" s="98"/>
      <c r="F677" s="98"/>
      <c r="G677" s="80"/>
      <c r="H677" s="80"/>
      <c r="I677" s="80"/>
      <c r="J677" s="80"/>
      <c r="K677" s="80"/>
      <c r="L677" s="80"/>
      <c r="M677" s="80"/>
      <c r="N677" s="80"/>
      <c r="O677" s="80"/>
      <c r="P677" s="80"/>
      <c r="Q677" s="80"/>
      <c r="R677" s="80"/>
    </row>
    <row r="678" spans="4:18" s="33" customFormat="1" x14ac:dyDescent="0.15">
      <c r="D678" s="98"/>
      <c r="E678" s="98"/>
      <c r="F678" s="98"/>
      <c r="G678" s="80"/>
      <c r="H678" s="80"/>
      <c r="I678" s="80"/>
      <c r="J678" s="80"/>
      <c r="K678" s="80"/>
      <c r="L678" s="80"/>
      <c r="M678" s="80"/>
      <c r="N678" s="80"/>
      <c r="O678" s="80"/>
      <c r="P678" s="80"/>
      <c r="Q678" s="80"/>
      <c r="R678" s="80"/>
    </row>
    <row r="679" spans="4:18" s="33" customFormat="1" x14ac:dyDescent="0.15">
      <c r="D679" s="98"/>
      <c r="E679" s="98"/>
      <c r="F679" s="98"/>
      <c r="G679" s="80"/>
      <c r="H679" s="80"/>
      <c r="I679" s="80"/>
      <c r="J679" s="80"/>
      <c r="K679" s="80"/>
      <c r="L679" s="80"/>
      <c r="M679" s="80"/>
      <c r="N679" s="80"/>
      <c r="O679" s="80"/>
      <c r="P679" s="80"/>
      <c r="Q679" s="80"/>
      <c r="R679" s="80"/>
    </row>
    <row r="680" spans="4:18" s="33" customFormat="1" x14ac:dyDescent="0.15">
      <c r="D680" s="98"/>
      <c r="E680" s="98"/>
      <c r="F680" s="98"/>
      <c r="G680" s="80"/>
      <c r="H680" s="80"/>
      <c r="I680" s="80"/>
      <c r="J680" s="80"/>
      <c r="K680" s="80"/>
      <c r="L680" s="80"/>
      <c r="M680" s="80"/>
      <c r="N680" s="80"/>
      <c r="O680" s="80"/>
      <c r="P680" s="80"/>
      <c r="Q680" s="80"/>
      <c r="R680" s="80"/>
    </row>
    <row r="681" spans="4:18" s="33" customFormat="1" x14ac:dyDescent="0.15">
      <c r="D681" s="98"/>
      <c r="E681" s="98"/>
      <c r="F681" s="98"/>
      <c r="G681" s="80"/>
      <c r="H681" s="80"/>
      <c r="I681" s="80"/>
      <c r="J681" s="80"/>
      <c r="K681" s="80"/>
      <c r="L681" s="80"/>
      <c r="M681" s="80"/>
      <c r="N681" s="80"/>
      <c r="O681" s="80"/>
      <c r="P681" s="80"/>
      <c r="Q681" s="80"/>
      <c r="R681" s="80"/>
    </row>
    <row r="682" spans="4:18" s="33" customFormat="1" x14ac:dyDescent="0.15">
      <c r="D682" s="98"/>
      <c r="E682" s="98"/>
      <c r="F682" s="98"/>
      <c r="G682" s="80"/>
      <c r="H682" s="80"/>
      <c r="I682" s="80"/>
      <c r="J682" s="80"/>
      <c r="K682" s="80"/>
      <c r="L682" s="80"/>
      <c r="M682" s="80"/>
      <c r="N682" s="80"/>
      <c r="O682" s="80"/>
      <c r="P682" s="80"/>
      <c r="Q682" s="80"/>
      <c r="R682" s="80"/>
    </row>
    <row r="683" spans="4:18" s="33" customFormat="1" x14ac:dyDescent="0.15">
      <c r="D683" s="98"/>
      <c r="E683" s="98"/>
      <c r="F683" s="98"/>
      <c r="G683" s="80"/>
      <c r="H683" s="80"/>
      <c r="I683" s="80"/>
      <c r="J683" s="80"/>
      <c r="K683" s="80"/>
      <c r="L683" s="80"/>
      <c r="M683" s="80"/>
      <c r="N683" s="80"/>
      <c r="O683" s="80"/>
      <c r="P683" s="80"/>
      <c r="Q683" s="80"/>
      <c r="R683" s="80"/>
    </row>
    <row r="684" spans="4:18" s="33" customFormat="1" x14ac:dyDescent="0.15">
      <c r="D684" s="98"/>
      <c r="E684" s="98"/>
      <c r="F684" s="98"/>
      <c r="G684" s="80"/>
      <c r="H684" s="80"/>
      <c r="I684" s="80"/>
      <c r="J684" s="80"/>
      <c r="K684" s="80"/>
      <c r="L684" s="80"/>
      <c r="M684" s="80"/>
      <c r="N684" s="80"/>
      <c r="O684" s="80"/>
      <c r="P684" s="80"/>
      <c r="Q684" s="80"/>
      <c r="R684" s="80"/>
    </row>
    <row r="685" spans="4:18" s="33" customFormat="1" x14ac:dyDescent="0.15">
      <c r="D685" s="98"/>
      <c r="E685" s="98"/>
      <c r="F685" s="98"/>
      <c r="G685" s="80"/>
      <c r="H685" s="80"/>
      <c r="I685" s="80"/>
      <c r="J685" s="80"/>
      <c r="K685" s="80"/>
      <c r="L685" s="80"/>
      <c r="M685" s="80"/>
      <c r="N685" s="80"/>
      <c r="O685" s="80"/>
      <c r="P685" s="80"/>
      <c r="Q685" s="80"/>
      <c r="R685" s="80"/>
    </row>
    <row r="686" spans="4:18" s="33" customFormat="1" x14ac:dyDescent="0.15">
      <c r="D686" s="98"/>
      <c r="E686" s="98"/>
      <c r="F686" s="98"/>
      <c r="G686" s="80"/>
      <c r="H686" s="80"/>
      <c r="I686" s="80"/>
      <c r="J686" s="80"/>
      <c r="K686" s="80"/>
      <c r="L686" s="80"/>
      <c r="M686" s="80"/>
      <c r="N686" s="80"/>
      <c r="O686" s="80"/>
      <c r="P686" s="80"/>
      <c r="Q686" s="80"/>
      <c r="R686" s="80"/>
    </row>
    <row r="687" spans="4:18" s="33" customFormat="1" x14ac:dyDescent="0.15">
      <c r="D687" s="98"/>
      <c r="E687" s="98"/>
      <c r="F687" s="98"/>
      <c r="G687" s="80"/>
      <c r="H687" s="80"/>
      <c r="I687" s="80"/>
      <c r="J687" s="80"/>
      <c r="K687" s="80"/>
      <c r="L687" s="80"/>
      <c r="M687" s="80"/>
      <c r="N687" s="80"/>
      <c r="O687" s="80"/>
      <c r="P687" s="80"/>
      <c r="Q687" s="80"/>
      <c r="R687" s="80"/>
    </row>
    <row r="688" spans="4:18" s="33" customFormat="1" x14ac:dyDescent="0.15">
      <c r="D688" s="98"/>
      <c r="E688" s="98"/>
      <c r="F688" s="98"/>
      <c r="G688" s="80"/>
      <c r="H688" s="80"/>
      <c r="I688" s="80"/>
      <c r="J688" s="80"/>
      <c r="K688" s="80"/>
      <c r="L688" s="80"/>
      <c r="M688" s="80"/>
      <c r="N688" s="80"/>
      <c r="O688" s="80"/>
      <c r="P688" s="80"/>
      <c r="Q688" s="80"/>
      <c r="R688" s="80"/>
    </row>
    <row r="689" spans="4:18" s="33" customFormat="1" x14ac:dyDescent="0.15">
      <c r="D689" s="98"/>
      <c r="E689" s="98"/>
      <c r="F689" s="98"/>
      <c r="G689" s="80"/>
      <c r="H689" s="80"/>
      <c r="I689" s="80"/>
      <c r="J689" s="80"/>
      <c r="K689" s="80"/>
      <c r="L689" s="80"/>
      <c r="M689" s="80"/>
      <c r="N689" s="80"/>
      <c r="O689" s="80"/>
      <c r="P689" s="80"/>
      <c r="Q689" s="80"/>
      <c r="R689" s="80"/>
    </row>
    <row r="690" spans="4:18" s="33" customFormat="1" x14ac:dyDescent="0.15">
      <c r="D690" s="98"/>
      <c r="E690" s="98"/>
      <c r="F690" s="98"/>
      <c r="G690" s="80"/>
      <c r="H690" s="80"/>
      <c r="I690" s="80"/>
      <c r="J690" s="80"/>
      <c r="K690" s="80"/>
      <c r="L690" s="80"/>
      <c r="M690" s="80"/>
      <c r="N690" s="80"/>
      <c r="O690" s="80"/>
      <c r="P690" s="80"/>
      <c r="Q690" s="80"/>
      <c r="R690" s="80"/>
    </row>
    <row r="691" spans="4:18" s="33" customFormat="1" x14ac:dyDescent="0.15">
      <c r="D691" s="98"/>
      <c r="E691" s="98"/>
      <c r="F691" s="98"/>
      <c r="G691" s="80"/>
      <c r="H691" s="80"/>
      <c r="I691" s="80"/>
      <c r="J691" s="80"/>
      <c r="K691" s="80"/>
      <c r="L691" s="80"/>
      <c r="M691" s="80"/>
      <c r="N691" s="80"/>
      <c r="O691" s="80"/>
      <c r="P691" s="80"/>
      <c r="Q691" s="80"/>
      <c r="R691" s="80"/>
    </row>
    <row r="692" spans="4:18" s="33" customFormat="1" x14ac:dyDescent="0.15">
      <c r="D692" s="98"/>
      <c r="E692" s="98"/>
      <c r="F692" s="98"/>
      <c r="G692" s="80"/>
      <c r="H692" s="80"/>
      <c r="I692" s="80"/>
      <c r="J692" s="80"/>
      <c r="K692" s="80"/>
      <c r="L692" s="80"/>
      <c r="M692" s="80"/>
      <c r="N692" s="80"/>
      <c r="O692" s="80"/>
      <c r="P692" s="80"/>
      <c r="Q692" s="80"/>
      <c r="R692" s="80"/>
    </row>
    <row r="693" spans="4:18" s="33" customFormat="1" x14ac:dyDescent="0.15">
      <c r="D693" s="98"/>
      <c r="E693" s="98"/>
      <c r="F693" s="98"/>
      <c r="G693" s="80"/>
      <c r="H693" s="80"/>
      <c r="I693" s="80"/>
      <c r="J693" s="80"/>
      <c r="K693" s="80"/>
      <c r="L693" s="80"/>
      <c r="M693" s="80"/>
      <c r="N693" s="80"/>
      <c r="O693" s="80"/>
      <c r="P693" s="80"/>
      <c r="Q693" s="80"/>
      <c r="R693" s="80"/>
    </row>
    <row r="694" spans="4:18" s="33" customFormat="1" x14ac:dyDescent="0.15">
      <c r="D694" s="98"/>
      <c r="E694" s="98"/>
      <c r="F694" s="98"/>
      <c r="G694" s="80"/>
      <c r="H694" s="80"/>
      <c r="I694" s="80"/>
      <c r="J694" s="80"/>
      <c r="K694" s="80"/>
      <c r="L694" s="80"/>
      <c r="M694" s="80"/>
      <c r="N694" s="80"/>
      <c r="O694" s="80"/>
      <c r="P694" s="80"/>
      <c r="Q694" s="80"/>
      <c r="R694" s="80"/>
    </row>
    <row r="695" spans="4:18" s="33" customFormat="1" x14ac:dyDescent="0.15">
      <c r="D695" s="98"/>
      <c r="E695" s="98"/>
      <c r="F695" s="98"/>
      <c r="G695" s="80"/>
      <c r="H695" s="80"/>
      <c r="I695" s="80"/>
      <c r="J695" s="80"/>
      <c r="K695" s="80"/>
      <c r="L695" s="80"/>
      <c r="M695" s="80"/>
      <c r="N695" s="80"/>
      <c r="O695" s="80"/>
      <c r="P695" s="80"/>
      <c r="Q695" s="80"/>
      <c r="R695" s="80"/>
    </row>
    <row r="696" spans="4:18" s="33" customFormat="1" x14ac:dyDescent="0.15">
      <c r="D696" s="98"/>
      <c r="E696" s="98"/>
      <c r="F696" s="98"/>
      <c r="G696" s="80"/>
      <c r="H696" s="80"/>
      <c r="I696" s="80"/>
      <c r="J696" s="80"/>
      <c r="K696" s="80"/>
      <c r="L696" s="80"/>
      <c r="M696" s="80"/>
      <c r="N696" s="80"/>
      <c r="O696" s="80"/>
      <c r="P696" s="80"/>
      <c r="Q696" s="80"/>
      <c r="R696" s="80"/>
    </row>
    <row r="697" spans="4:18" s="33" customFormat="1" x14ac:dyDescent="0.15">
      <c r="D697" s="98"/>
      <c r="E697" s="98"/>
      <c r="F697" s="98"/>
      <c r="G697" s="80"/>
      <c r="H697" s="80"/>
      <c r="I697" s="80"/>
      <c r="J697" s="80"/>
      <c r="K697" s="80"/>
      <c r="L697" s="80"/>
      <c r="M697" s="80"/>
      <c r="N697" s="80"/>
      <c r="O697" s="80"/>
      <c r="P697" s="80"/>
      <c r="Q697" s="80"/>
      <c r="R697" s="80"/>
    </row>
    <row r="698" spans="4:18" s="33" customFormat="1" x14ac:dyDescent="0.15">
      <c r="D698" s="98"/>
      <c r="E698" s="98"/>
      <c r="F698" s="98"/>
      <c r="G698" s="80"/>
      <c r="H698" s="80"/>
      <c r="I698" s="80"/>
      <c r="J698" s="80"/>
      <c r="K698" s="80"/>
      <c r="L698" s="80"/>
      <c r="M698" s="80"/>
      <c r="N698" s="80"/>
      <c r="O698" s="80"/>
      <c r="P698" s="80"/>
      <c r="Q698" s="80"/>
      <c r="R698" s="80"/>
    </row>
    <row r="699" spans="4:18" s="33" customFormat="1" x14ac:dyDescent="0.15">
      <c r="D699" s="98"/>
      <c r="E699" s="98"/>
      <c r="F699" s="98"/>
      <c r="G699" s="80"/>
      <c r="H699" s="80"/>
      <c r="I699" s="80"/>
      <c r="J699" s="80"/>
      <c r="K699" s="80"/>
      <c r="L699" s="80"/>
      <c r="M699" s="80"/>
      <c r="N699" s="80"/>
      <c r="O699" s="80"/>
      <c r="P699" s="80"/>
      <c r="Q699" s="80"/>
      <c r="R699" s="80"/>
    </row>
    <row r="700" spans="4:18" s="33" customFormat="1" x14ac:dyDescent="0.15">
      <c r="D700" s="98"/>
      <c r="E700" s="98"/>
      <c r="F700" s="98"/>
      <c r="G700" s="80"/>
      <c r="H700" s="80"/>
      <c r="I700" s="80"/>
      <c r="J700" s="80"/>
      <c r="K700" s="80"/>
      <c r="L700" s="80"/>
      <c r="M700" s="80"/>
      <c r="N700" s="80"/>
      <c r="O700" s="80"/>
      <c r="P700" s="80"/>
      <c r="Q700" s="80"/>
      <c r="R700" s="80"/>
    </row>
    <row r="701" spans="4:18" s="33" customFormat="1" x14ac:dyDescent="0.15">
      <c r="D701" s="98"/>
      <c r="E701" s="98"/>
      <c r="F701" s="98"/>
      <c r="G701" s="80"/>
      <c r="H701" s="80"/>
      <c r="I701" s="80"/>
      <c r="J701" s="80"/>
      <c r="K701" s="80"/>
      <c r="L701" s="80"/>
      <c r="M701" s="80"/>
      <c r="N701" s="80"/>
      <c r="O701" s="80"/>
      <c r="P701" s="80"/>
      <c r="Q701" s="80"/>
      <c r="R701" s="80"/>
    </row>
    <row r="702" spans="4:18" s="33" customFormat="1" x14ac:dyDescent="0.15">
      <c r="D702" s="98"/>
      <c r="E702" s="98"/>
      <c r="F702" s="98"/>
      <c r="G702" s="80"/>
      <c r="H702" s="80"/>
      <c r="I702" s="80"/>
      <c r="J702" s="80"/>
      <c r="K702" s="80"/>
      <c r="L702" s="80"/>
      <c r="M702" s="80"/>
      <c r="N702" s="80"/>
      <c r="O702" s="80"/>
      <c r="P702" s="80"/>
      <c r="Q702" s="80"/>
      <c r="R702" s="80"/>
    </row>
    <row r="703" spans="4:18" s="33" customFormat="1" x14ac:dyDescent="0.15">
      <c r="D703" s="98"/>
      <c r="E703" s="98"/>
      <c r="F703" s="98"/>
      <c r="G703" s="80"/>
      <c r="H703" s="80"/>
      <c r="I703" s="80"/>
      <c r="J703" s="80"/>
      <c r="K703" s="80"/>
      <c r="L703" s="80"/>
      <c r="M703" s="80"/>
      <c r="N703" s="80"/>
      <c r="O703" s="80"/>
      <c r="P703" s="80"/>
      <c r="Q703" s="80"/>
      <c r="R703" s="80"/>
    </row>
    <row r="704" spans="4:18" s="33" customFormat="1" x14ac:dyDescent="0.15">
      <c r="D704" s="98"/>
      <c r="E704" s="98"/>
      <c r="F704" s="98"/>
      <c r="G704" s="80"/>
      <c r="H704" s="80"/>
      <c r="I704" s="80"/>
      <c r="J704" s="80"/>
      <c r="K704" s="80"/>
      <c r="L704" s="80"/>
      <c r="M704" s="80"/>
      <c r="N704" s="80"/>
      <c r="O704" s="80"/>
      <c r="P704" s="80"/>
      <c r="Q704" s="80"/>
      <c r="R704" s="80"/>
    </row>
    <row r="705" spans="4:18" s="33" customFormat="1" x14ac:dyDescent="0.15">
      <c r="D705" s="98"/>
      <c r="E705" s="98"/>
      <c r="F705" s="98"/>
      <c r="G705" s="80"/>
      <c r="H705" s="80"/>
      <c r="I705" s="80"/>
      <c r="J705" s="80"/>
      <c r="K705" s="80"/>
      <c r="L705" s="80"/>
      <c r="M705" s="80"/>
      <c r="N705" s="80"/>
      <c r="O705" s="80"/>
      <c r="P705" s="80"/>
      <c r="Q705" s="80"/>
      <c r="R705" s="80"/>
    </row>
    <row r="706" spans="4:18" s="33" customFormat="1" x14ac:dyDescent="0.15">
      <c r="D706" s="98"/>
      <c r="E706" s="98"/>
      <c r="F706" s="98"/>
      <c r="G706" s="80"/>
      <c r="H706" s="80"/>
      <c r="I706" s="80"/>
      <c r="J706" s="80"/>
      <c r="K706" s="80"/>
      <c r="L706" s="80"/>
      <c r="M706" s="80"/>
      <c r="N706" s="80"/>
      <c r="O706" s="80"/>
      <c r="P706" s="80"/>
      <c r="Q706" s="80"/>
      <c r="R706" s="80"/>
    </row>
    <row r="707" spans="4:18" s="33" customFormat="1" x14ac:dyDescent="0.15">
      <c r="D707" s="98"/>
      <c r="E707" s="98"/>
      <c r="F707" s="98"/>
      <c r="G707" s="80"/>
      <c r="H707" s="80"/>
      <c r="I707" s="80"/>
      <c r="J707" s="80"/>
      <c r="K707" s="80"/>
      <c r="L707" s="80"/>
      <c r="M707" s="80"/>
      <c r="N707" s="80"/>
      <c r="O707" s="80"/>
      <c r="P707" s="80"/>
      <c r="Q707" s="80"/>
      <c r="R707" s="80"/>
    </row>
    <row r="708" spans="4:18" s="33" customFormat="1" x14ac:dyDescent="0.15">
      <c r="D708" s="98"/>
      <c r="E708" s="98"/>
      <c r="F708" s="98"/>
      <c r="G708" s="80"/>
      <c r="H708" s="80"/>
      <c r="I708" s="80"/>
      <c r="J708" s="80"/>
      <c r="K708" s="80"/>
      <c r="L708" s="80"/>
      <c r="M708" s="80"/>
      <c r="N708" s="80"/>
      <c r="O708" s="80"/>
      <c r="P708" s="80"/>
      <c r="Q708" s="80"/>
      <c r="R708" s="80"/>
    </row>
    <row r="709" spans="4:18" s="33" customFormat="1" x14ac:dyDescent="0.15">
      <c r="D709" s="98"/>
      <c r="E709" s="98"/>
      <c r="F709" s="98"/>
      <c r="G709" s="80"/>
      <c r="H709" s="80"/>
      <c r="I709" s="80"/>
      <c r="J709" s="80"/>
      <c r="K709" s="80"/>
      <c r="L709" s="80"/>
      <c r="M709" s="80"/>
      <c r="N709" s="80"/>
      <c r="O709" s="80"/>
      <c r="P709" s="80"/>
      <c r="Q709" s="80"/>
      <c r="R709" s="80"/>
    </row>
    <row r="710" spans="4:18" s="33" customFormat="1" x14ac:dyDescent="0.15">
      <c r="D710" s="98"/>
      <c r="E710" s="98"/>
      <c r="F710" s="98"/>
      <c r="G710" s="80"/>
      <c r="H710" s="80"/>
      <c r="I710" s="80"/>
      <c r="J710" s="80"/>
      <c r="K710" s="80"/>
      <c r="L710" s="80"/>
      <c r="M710" s="80"/>
      <c r="N710" s="80"/>
      <c r="O710" s="80"/>
      <c r="P710" s="80"/>
      <c r="Q710" s="80"/>
      <c r="R710" s="80"/>
    </row>
    <row r="711" spans="4:18" s="33" customFormat="1" x14ac:dyDescent="0.15">
      <c r="D711" s="98"/>
      <c r="E711" s="98"/>
      <c r="F711" s="98"/>
      <c r="G711" s="80"/>
      <c r="H711" s="80"/>
      <c r="I711" s="80"/>
      <c r="J711" s="80"/>
      <c r="K711" s="80"/>
      <c r="L711" s="80"/>
      <c r="M711" s="80"/>
      <c r="N711" s="80"/>
      <c r="O711" s="80"/>
      <c r="P711" s="80"/>
      <c r="Q711" s="80"/>
      <c r="R711" s="80"/>
    </row>
    <row r="712" spans="4:18" s="33" customFormat="1" x14ac:dyDescent="0.15">
      <c r="D712" s="98"/>
      <c r="E712" s="98"/>
      <c r="F712" s="98"/>
      <c r="G712" s="80"/>
      <c r="H712" s="80"/>
      <c r="I712" s="80"/>
      <c r="J712" s="80"/>
      <c r="K712" s="80"/>
      <c r="L712" s="80"/>
      <c r="M712" s="80"/>
      <c r="N712" s="80"/>
      <c r="O712" s="80"/>
      <c r="P712" s="80"/>
      <c r="Q712" s="80"/>
      <c r="R712" s="80"/>
    </row>
    <row r="713" spans="4:18" s="33" customFormat="1" x14ac:dyDescent="0.15">
      <c r="D713" s="98"/>
      <c r="E713" s="98"/>
      <c r="F713" s="98"/>
      <c r="G713" s="80"/>
      <c r="H713" s="80"/>
      <c r="I713" s="80"/>
      <c r="J713" s="80"/>
      <c r="K713" s="80"/>
      <c r="L713" s="80"/>
      <c r="M713" s="80"/>
      <c r="N713" s="80"/>
      <c r="O713" s="80"/>
      <c r="P713" s="80"/>
      <c r="Q713" s="80"/>
      <c r="R713" s="80"/>
    </row>
    <row r="714" spans="4:18" s="33" customFormat="1" x14ac:dyDescent="0.15">
      <c r="D714" s="98"/>
      <c r="E714" s="98"/>
      <c r="F714" s="98"/>
      <c r="G714" s="80"/>
      <c r="H714" s="80"/>
      <c r="I714" s="80"/>
      <c r="J714" s="80"/>
      <c r="K714" s="80"/>
      <c r="L714" s="80"/>
      <c r="M714" s="80"/>
      <c r="N714" s="80"/>
      <c r="O714" s="80"/>
      <c r="P714" s="80"/>
      <c r="Q714" s="80"/>
      <c r="R714" s="80"/>
    </row>
    <row r="715" spans="4:18" s="33" customFormat="1" x14ac:dyDescent="0.15">
      <c r="D715" s="98"/>
      <c r="E715" s="98"/>
      <c r="F715" s="98"/>
      <c r="G715" s="80"/>
      <c r="H715" s="80"/>
      <c r="I715" s="80"/>
      <c r="J715" s="80"/>
      <c r="K715" s="80"/>
      <c r="L715" s="80"/>
      <c r="M715" s="80"/>
      <c r="N715" s="80"/>
      <c r="O715" s="80"/>
      <c r="P715" s="80"/>
      <c r="Q715" s="80"/>
      <c r="R715" s="80"/>
    </row>
    <row r="716" spans="4:18" s="33" customFormat="1" x14ac:dyDescent="0.15">
      <c r="D716" s="98"/>
      <c r="E716" s="98"/>
      <c r="F716" s="98"/>
      <c r="G716" s="80"/>
      <c r="H716" s="80"/>
      <c r="I716" s="80"/>
      <c r="J716" s="80"/>
      <c r="K716" s="80"/>
      <c r="L716" s="80"/>
      <c r="M716" s="80"/>
      <c r="N716" s="80"/>
      <c r="O716" s="80"/>
      <c r="P716" s="80"/>
      <c r="Q716" s="80"/>
      <c r="R716" s="80"/>
    </row>
    <row r="717" spans="4:18" s="33" customFormat="1" x14ac:dyDescent="0.15">
      <c r="D717" s="98"/>
      <c r="E717" s="98"/>
      <c r="F717" s="98"/>
      <c r="G717" s="80"/>
      <c r="H717" s="80"/>
      <c r="I717" s="80"/>
      <c r="J717" s="80"/>
      <c r="K717" s="80"/>
      <c r="L717" s="80"/>
      <c r="M717" s="80"/>
      <c r="N717" s="80"/>
      <c r="O717" s="80"/>
      <c r="P717" s="80"/>
      <c r="Q717" s="80"/>
      <c r="R717" s="80"/>
    </row>
    <row r="718" spans="4:18" s="33" customFormat="1" x14ac:dyDescent="0.15">
      <c r="D718" s="98"/>
      <c r="E718" s="98"/>
      <c r="F718" s="98"/>
      <c r="G718" s="80"/>
      <c r="H718" s="80"/>
      <c r="I718" s="80"/>
      <c r="J718" s="80"/>
      <c r="K718" s="80"/>
      <c r="L718" s="80"/>
      <c r="M718" s="80"/>
      <c r="N718" s="80"/>
      <c r="O718" s="80"/>
      <c r="P718" s="80"/>
      <c r="Q718" s="80"/>
      <c r="R718" s="80"/>
    </row>
    <row r="719" spans="4:18" s="33" customFormat="1" x14ac:dyDescent="0.15">
      <c r="D719" s="98"/>
      <c r="E719" s="98"/>
      <c r="F719" s="98"/>
      <c r="G719" s="80"/>
      <c r="H719" s="80"/>
      <c r="I719" s="80"/>
      <c r="J719" s="80"/>
      <c r="K719" s="80"/>
      <c r="L719" s="80"/>
      <c r="M719" s="80"/>
      <c r="N719" s="80"/>
      <c r="O719" s="80"/>
      <c r="P719" s="80"/>
      <c r="Q719" s="80"/>
      <c r="R719" s="80"/>
    </row>
    <row r="720" spans="4:18" s="33" customFormat="1" x14ac:dyDescent="0.15">
      <c r="D720" s="98"/>
      <c r="E720" s="98"/>
      <c r="F720" s="98"/>
      <c r="G720" s="80"/>
      <c r="H720" s="80"/>
      <c r="I720" s="80"/>
      <c r="J720" s="80"/>
      <c r="K720" s="80"/>
      <c r="L720" s="80"/>
      <c r="M720" s="80"/>
      <c r="N720" s="80"/>
      <c r="O720" s="80"/>
      <c r="P720" s="80"/>
      <c r="Q720" s="80"/>
      <c r="R720" s="80"/>
    </row>
    <row r="721" spans="4:18" s="33" customFormat="1" x14ac:dyDescent="0.15">
      <c r="D721" s="98"/>
      <c r="E721" s="98"/>
      <c r="F721" s="98"/>
      <c r="G721" s="80"/>
      <c r="H721" s="80"/>
      <c r="I721" s="80"/>
      <c r="J721" s="80"/>
      <c r="K721" s="80"/>
      <c r="L721" s="80"/>
      <c r="M721" s="80"/>
      <c r="N721" s="80"/>
      <c r="O721" s="80"/>
      <c r="P721" s="80"/>
      <c r="Q721" s="80"/>
      <c r="R721" s="80"/>
    </row>
    <row r="722" spans="4:18" s="33" customFormat="1" x14ac:dyDescent="0.15">
      <c r="D722" s="98"/>
      <c r="E722" s="98"/>
      <c r="F722" s="98"/>
      <c r="G722" s="80"/>
      <c r="H722" s="80"/>
      <c r="I722" s="80"/>
      <c r="J722" s="80"/>
      <c r="K722" s="80"/>
      <c r="L722" s="80"/>
      <c r="M722" s="80"/>
      <c r="N722" s="80"/>
      <c r="O722" s="80"/>
      <c r="P722" s="80"/>
      <c r="Q722" s="80"/>
      <c r="R722" s="80"/>
    </row>
    <row r="723" spans="4:18" s="33" customFormat="1" x14ac:dyDescent="0.15">
      <c r="D723" s="98"/>
      <c r="E723" s="98"/>
      <c r="F723" s="98"/>
      <c r="G723" s="80"/>
      <c r="H723" s="80"/>
      <c r="I723" s="80"/>
      <c r="J723" s="80"/>
      <c r="K723" s="80"/>
      <c r="L723" s="80"/>
      <c r="M723" s="80"/>
      <c r="N723" s="80"/>
      <c r="O723" s="80"/>
      <c r="P723" s="80"/>
      <c r="Q723" s="80"/>
      <c r="R723" s="80"/>
    </row>
    <row r="724" spans="4:18" s="33" customFormat="1" x14ac:dyDescent="0.15">
      <c r="D724" s="98"/>
      <c r="E724" s="98"/>
      <c r="F724" s="98"/>
      <c r="G724" s="80"/>
      <c r="H724" s="80"/>
      <c r="I724" s="80"/>
      <c r="J724" s="80"/>
      <c r="K724" s="80"/>
      <c r="L724" s="80"/>
      <c r="M724" s="80"/>
      <c r="N724" s="80"/>
      <c r="O724" s="80"/>
      <c r="P724" s="80"/>
      <c r="Q724" s="80"/>
      <c r="R724" s="80"/>
    </row>
    <row r="725" spans="4:18" s="33" customFormat="1" x14ac:dyDescent="0.15">
      <c r="D725" s="98"/>
      <c r="E725" s="98"/>
      <c r="F725" s="98"/>
      <c r="G725" s="80"/>
      <c r="H725" s="80"/>
      <c r="I725" s="80"/>
      <c r="J725" s="80"/>
      <c r="K725" s="80"/>
      <c r="L725" s="80"/>
      <c r="M725" s="80"/>
      <c r="N725" s="80"/>
      <c r="O725" s="80"/>
      <c r="P725" s="80"/>
      <c r="Q725" s="80"/>
      <c r="R725" s="80"/>
    </row>
    <row r="726" spans="4:18" s="33" customFormat="1" x14ac:dyDescent="0.15">
      <c r="D726" s="98"/>
      <c r="E726" s="98"/>
      <c r="F726" s="98"/>
      <c r="G726" s="80"/>
      <c r="H726" s="80"/>
      <c r="I726" s="80"/>
      <c r="J726" s="80"/>
      <c r="K726" s="80"/>
      <c r="L726" s="80"/>
      <c r="M726" s="80"/>
      <c r="N726" s="80"/>
      <c r="O726" s="80"/>
      <c r="P726" s="80"/>
      <c r="Q726" s="80"/>
      <c r="R726" s="80"/>
    </row>
    <row r="727" spans="4:18" s="33" customFormat="1" x14ac:dyDescent="0.15">
      <c r="D727" s="98"/>
      <c r="E727" s="98"/>
      <c r="F727" s="98"/>
      <c r="G727" s="80"/>
      <c r="H727" s="80"/>
      <c r="I727" s="80"/>
      <c r="J727" s="80"/>
      <c r="K727" s="80"/>
      <c r="L727" s="80"/>
      <c r="M727" s="80"/>
      <c r="N727" s="80"/>
      <c r="O727" s="80"/>
      <c r="P727" s="80"/>
      <c r="Q727" s="80"/>
      <c r="R727" s="80"/>
    </row>
    <row r="728" spans="4:18" s="33" customFormat="1" x14ac:dyDescent="0.15">
      <c r="D728" s="98"/>
      <c r="E728" s="98"/>
      <c r="F728" s="98"/>
      <c r="G728" s="80"/>
      <c r="H728" s="80"/>
      <c r="I728" s="80"/>
      <c r="J728" s="80"/>
      <c r="K728" s="80"/>
      <c r="L728" s="80"/>
      <c r="M728" s="80"/>
      <c r="N728" s="80"/>
      <c r="O728" s="80"/>
      <c r="P728" s="80"/>
      <c r="Q728" s="80"/>
      <c r="R728" s="80"/>
    </row>
    <row r="729" spans="4:18" s="33" customFormat="1" x14ac:dyDescent="0.15">
      <c r="D729" s="98"/>
      <c r="E729" s="98"/>
      <c r="F729" s="98"/>
      <c r="G729" s="80"/>
      <c r="H729" s="80"/>
      <c r="I729" s="80"/>
      <c r="J729" s="80"/>
      <c r="K729" s="80"/>
      <c r="L729" s="80"/>
      <c r="M729" s="80"/>
      <c r="N729" s="80"/>
      <c r="O729" s="80"/>
      <c r="P729" s="80"/>
      <c r="Q729" s="80"/>
      <c r="R729" s="80"/>
    </row>
    <row r="730" spans="4:18" s="33" customFormat="1" x14ac:dyDescent="0.15">
      <c r="D730" s="98"/>
      <c r="E730" s="98"/>
      <c r="F730" s="98"/>
      <c r="G730" s="80"/>
      <c r="H730" s="80"/>
      <c r="I730" s="80"/>
      <c r="J730" s="80"/>
      <c r="K730" s="80"/>
      <c r="L730" s="80"/>
      <c r="M730" s="80"/>
      <c r="N730" s="80"/>
      <c r="O730" s="80"/>
      <c r="P730" s="80"/>
      <c r="Q730" s="80"/>
      <c r="R730" s="80"/>
    </row>
    <row r="731" spans="4:18" s="33" customFormat="1" x14ac:dyDescent="0.15">
      <c r="D731" s="98"/>
      <c r="E731" s="98"/>
      <c r="F731" s="98"/>
      <c r="G731" s="80"/>
      <c r="H731" s="80"/>
      <c r="I731" s="80"/>
      <c r="J731" s="80"/>
      <c r="K731" s="80"/>
      <c r="L731" s="80"/>
      <c r="M731" s="80"/>
      <c r="N731" s="80"/>
      <c r="O731" s="80"/>
      <c r="P731" s="80"/>
      <c r="Q731" s="80"/>
      <c r="R731" s="80"/>
    </row>
    <row r="732" spans="4:18" s="33" customFormat="1" x14ac:dyDescent="0.15">
      <c r="D732" s="98"/>
      <c r="E732" s="98"/>
      <c r="F732" s="98"/>
      <c r="G732" s="80"/>
      <c r="H732" s="80"/>
      <c r="I732" s="80"/>
      <c r="J732" s="80"/>
      <c r="K732" s="80"/>
      <c r="L732" s="80"/>
      <c r="M732" s="80"/>
      <c r="N732" s="80"/>
      <c r="O732" s="80"/>
      <c r="P732" s="80"/>
      <c r="Q732" s="80"/>
      <c r="R732" s="80"/>
    </row>
    <row r="733" spans="4:18" s="33" customFormat="1" x14ac:dyDescent="0.15">
      <c r="D733" s="98"/>
      <c r="E733" s="98"/>
      <c r="F733" s="98"/>
      <c r="G733" s="80"/>
      <c r="H733" s="80"/>
      <c r="I733" s="80"/>
      <c r="J733" s="80"/>
      <c r="K733" s="80"/>
      <c r="L733" s="80"/>
      <c r="M733" s="80"/>
      <c r="N733" s="80"/>
      <c r="O733" s="80"/>
      <c r="P733" s="80"/>
      <c r="Q733" s="80"/>
      <c r="R733" s="80"/>
    </row>
    <row r="734" spans="4:18" s="33" customFormat="1" x14ac:dyDescent="0.15">
      <c r="D734" s="98"/>
      <c r="E734" s="98"/>
      <c r="F734" s="98"/>
      <c r="G734" s="80"/>
      <c r="H734" s="80"/>
      <c r="I734" s="80"/>
      <c r="J734" s="80"/>
      <c r="K734" s="80"/>
      <c r="L734" s="80"/>
      <c r="M734" s="80"/>
      <c r="N734" s="80"/>
      <c r="O734" s="80"/>
      <c r="P734" s="80"/>
      <c r="Q734" s="80"/>
      <c r="R734" s="80"/>
    </row>
    <row r="735" spans="4:18" s="33" customFormat="1" x14ac:dyDescent="0.15">
      <c r="D735" s="98"/>
      <c r="E735" s="98"/>
      <c r="F735" s="98"/>
      <c r="G735" s="80"/>
      <c r="H735" s="80"/>
      <c r="I735" s="80"/>
      <c r="J735" s="80"/>
      <c r="K735" s="80"/>
      <c r="L735" s="80"/>
      <c r="M735" s="80"/>
      <c r="N735" s="80"/>
      <c r="O735" s="80"/>
      <c r="P735" s="80"/>
      <c r="Q735" s="80"/>
      <c r="R735" s="80"/>
    </row>
    <row r="736" spans="4:18" s="33" customFormat="1" x14ac:dyDescent="0.15">
      <c r="D736" s="98"/>
      <c r="E736" s="98"/>
      <c r="F736" s="98"/>
      <c r="G736" s="80"/>
      <c r="H736" s="80"/>
      <c r="I736" s="80"/>
      <c r="J736" s="80"/>
      <c r="K736" s="80"/>
      <c r="L736" s="80"/>
      <c r="M736" s="80"/>
      <c r="N736" s="80"/>
      <c r="O736" s="80"/>
      <c r="P736" s="80"/>
      <c r="Q736" s="80"/>
      <c r="R736" s="80"/>
    </row>
    <row r="737" spans="4:18" s="33" customFormat="1" x14ac:dyDescent="0.15">
      <c r="D737" s="98"/>
      <c r="E737" s="98"/>
      <c r="F737" s="98"/>
      <c r="G737" s="80"/>
      <c r="H737" s="80"/>
      <c r="I737" s="80"/>
      <c r="J737" s="80"/>
      <c r="K737" s="80"/>
      <c r="L737" s="80"/>
      <c r="M737" s="80"/>
      <c r="N737" s="80"/>
      <c r="O737" s="80"/>
      <c r="P737" s="80"/>
      <c r="Q737" s="80"/>
      <c r="R737" s="80"/>
    </row>
    <row r="738" spans="4:18" s="33" customFormat="1" x14ac:dyDescent="0.15">
      <c r="D738" s="98"/>
      <c r="E738" s="98"/>
      <c r="F738" s="98"/>
      <c r="G738" s="80"/>
      <c r="H738" s="80"/>
      <c r="I738" s="80"/>
      <c r="J738" s="80"/>
      <c r="K738" s="80"/>
      <c r="L738" s="80"/>
      <c r="M738" s="80"/>
      <c r="N738" s="80"/>
      <c r="O738" s="80"/>
      <c r="P738" s="80"/>
      <c r="Q738" s="80"/>
      <c r="R738" s="80"/>
    </row>
    <row r="739" spans="4:18" s="33" customFormat="1" x14ac:dyDescent="0.15">
      <c r="D739" s="98"/>
      <c r="E739" s="98"/>
      <c r="F739" s="98"/>
      <c r="G739" s="80"/>
      <c r="H739" s="80"/>
      <c r="I739" s="80"/>
      <c r="J739" s="80"/>
      <c r="K739" s="80"/>
      <c r="L739" s="80"/>
      <c r="M739" s="80"/>
      <c r="N739" s="80"/>
      <c r="O739" s="80"/>
      <c r="P739" s="80"/>
      <c r="Q739" s="80"/>
      <c r="R739" s="80"/>
    </row>
    <row r="740" spans="4:18" s="33" customFormat="1" x14ac:dyDescent="0.15">
      <c r="D740" s="98"/>
      <c r="E740" s="98"/>
      <c r="F740" s="98"/>
      <c r="G740" s="80"/>
      <c r="H740" s="80"/>
      <c r="I740" s="80"/>
      <c r="J740" s="80"/>
      <c r="K740" s="80"/>
      <c r="L740" s="80"/>
      <c r="M740" s="80"/>
      <c r="N740" s="80"/>
      <c r="O740" s="80"/>
      <c r="P740" s="80"/>
      <c r="Q740" s="80"/>
      <c r="R740" s="80"/>
    </row>
    <row r="741" spans="4:18" s="33" customFormat="1" x14ac:dyDescent="0.15">
      <c r="D741" s="98"/>
      <c r="E741" s="98"/>
      <c r="F741" s="98"/>
      <c r="G741" s="80"/>
      <c r="H741" s="80"/>
      <c r="I741" s="80"/>
      <c r="J741" s="80"/>
      <c r="K741" s="80"/>
      <c r="L741" s="80"/>
      <c r="M741" s="80"/>
      <c r="N741" s="80"/>
      <c r="O741" s="80"/>
      <c r="P741" s="80"/>
      <c r="Q741" s="80"/>
      <c r="R741" s="80"/>
    </row>
    <row r="742" spans="4:18" s="33" customFormat="1" x14ac:dyDescent="0.15">
      <c r="D742" s="98"/>
      <c r="E742" s="98"/>
      <c r="F742" s="98"/>
      <c r="G742" s="80"/>
      <c r="H742" s="80"/>
      <c r="I742" s="80"/>
      <c r="J742" s="80"/>
      <c r="K742" s="80"/>
      <c r="L742" s="80"/>
      <c r="M742" s="80"/>
      <c r="N742" s="80"/>
      <c r="O742" s="80"/>
      <c r="P742" s="80"/>
      <c r="Q742" s="80"/>
      <c r="R742" s="80"/>
    </row>
    <row r="743" spans="4:18" s="33" customFormat="1" x14ac:dyDescent="0.15">
      <c r="D743" s="98"/>
      <c r="E743" s="98"/>
      <c r="F743" s="98"/>
      <c r="G743" s="80"/>
      <c r="H743" s="80"/>
      <c r="I743" s="80"/>
      <c r="J743" s="80"/>
      <c r="K743" s="80"/>
      <c r="L743" s="80"/>
      <c r="M743" s="80"/>
      <c r="N743" s="80"/>
      <c r="O743" s="80"/>
      <c r="P743" s="80"/>
      <c r="Q743" s="80"/>
      <c r="R743" s="80"/>
    </row>
    <row r="744" spans="4:18" s="33" customFormat="1" x14ac:dyDescent="0.15">
      <c r="D744" s="98"/>
      <c r="E744" s="98"/>
      <c r="F744" s="98"/>
      <c r="G744" s="80"/>
      <c r="H744" s="80"/>
      <c r="I744" s="80"/>
      <c r="J744" s="80"/>
      <c r="K744" s="80"/>
      <c r="L744" s="80"/>
      <c r="M744" s="80"/>
      <c r="N744" s="80"/>
      <c r="O744" s="80"/>
      <c r="P744" s="80"/>
      <c r="Q744" s="80"/>
      <c r="R744" s="80"/>
    </row>
    <row r="745" spans="4:18" s="33" customFormat="1" x14ac:dyDescent="0.15">
      <c r="D745" s="98"/>
      <c r="E745" s="98"/>
      <c r="F745" s="98"/>
      <c r="G745" s="80"/>
      <c r="H745" s="80"/>
      <c r="I745" s="80"/>
      <c r="J745" s="80"/>
      <c r="K745" s="80"/>
      <c r="L745" s="80"/>
      <c r="M745" s="80"/>
      <c r="N745" s="80"/>
      <c r="O745" s="80"/>
      <c r="P745" s="80"/>
      <c r="Q745" s="80"/>
      <c r="R745" s="80"/>
    </row>
    <row r="746" spans="4:18" s="33" customFormat="1" x14ac:dyDescent="0.15">
      <c r="D746" s="98"/>
      <c r="E746" s="98"/>
      <c r="F746" s="98"/>
      <c r="G746" s="80"/>
      <c r="H746" s="80"/>
      <c r="I746" s="80"/>
      <c r="J746" s="80"/>
      <c r="K746" s="80"/>
      <c r="L746" s="80"/>
      <c r="M746" s="80"/>
      <c r="N746" s="80"/>
      <c r="O746" s="80"/>
      <c r="P746" s="80"/>
      <c r="Q746" s="80"/>
      <c r="R746" s="80"/>
    </row>
    <row r="747" spans="4:18" s="33" customFormat="1" x14ac:dyDescent="0.15">
      <c r="D747" s="98"/>
      <c r="E747" s="98"/>
      <c r="F747" s="98"/>
      <c r="G747" s="80"/>
      <c r="H747" s="80"/>
      <c r="I747" s="80"/>
      <c r="J747" s="80"/>
      <c r="K747" s="80"/>
      <c r="L747" s="80"/>
      <c r="M747" s="80"/>
      <c r="N747" s="80"/>
      <c r="O747" s="80"/>
      <c r="P747" s="80"/>
      <c r="Q747" s="80"/>
      <c r="R747" s="80"/>
    </row>
    <row r="748" spans="4:18" s="33" customFormat="1" x14ac:dyDescent="0.15">
      <c r="D748" s="98"/>
      <c r="E748" s="98"/>
      <c r="F748" s="98"/>
      <c r="G748" s="80"/>
      <c r="H748" s="80"/>
      <c r="I748" s="80"/>
      <c r="J748" s="80"/>
      <c r="K748" s="80"/>
      <c r="L748" s="80"/>
      <c r="M748" s="80"/>
      <c r="N748" s="80"/>
      <c r="O748" s="80"/>
      <c r="P748" s="80"/>
      <c r="Q748" s="80"/>
      <c r="R748" s="80"/>
    </row>
    <row r="749" spans="4:18" s="33" customFormat="1" x14ac:dyDescent="0.15">
      <c r="D749" s="98"/>
      <c r="E749" s="98"/>
      <c r="F749" s="98"/>
      <c r="G749" s="80"/>
      <c r="H749" s="80"/>
      <c r="I749" s="80"/>
      <c r="J749" s="80"/>
      <c r="K749" s="80"/>
      <c r="L749" s="80"/>
      <c r="M749" s="80"/>
      <c r="N749" s="80"/>
      <c r="O749" s="80"/>
      <c r="P749" s="80"/>
      <c r="Q749" s="80"/>
      <c r="R749" s="80"/>
    </row>
    <row r="750" spans="4:18" s="33" customFormat="1" x14ac:dyDescent="0.15">
      <c r="D750" s="98"/>
      <c r="E750" s="98"/>
      <c r="F750" s="98"/>
      <c r="G750" s="80"/>
      <c r="H750" s="80"/>
      <c r="I750" s="80"/>
      <c r="J750" s="80"/>
      <c r="K750" s="80"/>
      <c r="L750" s="80"/>
      <c r="M750" s="80"/>
      <c r="N750" s="80"/>
      <c r="O750" s="80"/>
      <c r="P750" s="80"/>
      <c r="Q750" s="80"/>
      <c r="R750" s="80"/>
    </row>
    <row r="751" spans="4:18" s="33" customFormat="1" x14ac:dyDescent="0.15">
      <c r="D751" s="98"/>
      <c r="E751" s="98"/>
      <c r="F751" s="98"/>
      <c r="G751" s="80"/>
      <c r="H751" s="80"/>
      <c r="I751" s="80"/>
      <c r="J751" s="80"/>
      <c r="K751" s="80"/>
      <c r="L751" s="80"/>
      <c r="M751" s="80"/>
      <c r="N751" s="80"/>
      <c r="O751" s="80"/>
      <c r="P751" s="80"/>
      <c r="Q751" s="80"/>
      <c r="R751" s="80"/>
    </row>
    <row r="752" spans="4:18" s="33" customFormat="1" x14ac:dyDescent="0.15">
      <c r="D752" s="98"/>
      <c r="E752" s="98"/>
      <c r="F752" s="98"/>
      <c r="G752" s="80"/>
      <c r="H752" s="80"/>
      <c r="I752" s="80"/>
      <c r="J752" s="80"/>
      <c r="K752" s="80"/>
      <c r="L752" s="80"/>
      <c r="M752" s="80"/>
      <c r="N752" s="80"/>
      <c r="O752" s="80"/>
      <c r="P752" s="80"/>
      <c r="Q752" s="80"/>
      <c r="R752" s="80"/>
    </row>
    <row r="753" spans="4:18" s="33" customFormat="1" x14ac:dyDescent="0.15">
      <c r="D753" s="98"/>
      <c r="E753" s="98"/>
      <c r="F753" s="98"/>
      <c r="G753" s="80"/>
      <c r="H753" s="80"/>
      <c r="I753" s="80"/>
      <c r="J753" s="80"/>
      <c r="K753" s="80"/>
      <c r="L753" s="80"/>
      <c r="M753" s="80"/>
      <c r="N753" s="80"/>
      <c r="O753" s="80"/>
      <c r="P753" s="80"/>
      <c r="Q753" s="80"/>
      <c r="R753" s="80"/>
    </row>
    <row r="754" spans="4:18" s="33" customFormat="1" x14ac:dyDescent="0.15">
      <c r="D754" s="98"/>
      <c r="E754" s="98"/>
      <c r="F754" s="98"/>
      <c r="G754" s="80"/>
      <c r="H754" s="80"/>
      <c r="I754" s="80"/>
      <c r="J754" s="80"/>
      <c r="K754" s="80"/>
      <c r="L754" s="80"/>
      <c r="M754" s="80"/>
      <c r="N754" s="80"/>
      <c r="O754" s="80"/>
      <c r="P754" s="80"/>
      <c r="Q754" s="80"/>
      <c r="R754" s="80"/>
    </row>
    <row r="755" spans="4:18" s="33" customFormat="1" x14ac:dyDescent="0.15">
      <c r="D755" s="98"/>
      <c r="E755" s="98"/>
      <c r="F755" s="98"/>
      <c r="G755" s="80"/>
      <c r="H755" s="80"/>
      <c r="I755" s="80"/>
      <c r="J755" s="80"/>
      <c r="K755" s="80"/>
      <c r="L755" s="80"/>
      <c r="M755" s="80"/>
      <c r="N755" s="80"/>
      <c r="O755" s="80"/>
      <c r="P755" s="80"/>
      <c r="Q755" s="80"/>
      <c r="R755" s="80"/>
    </row>
    <row r="756" spans="4:18" s="33" customFormat="1" x14ac:dyDescent="0.15">
      <c r="D756" s="98"/>
      <c r="E756" s="98"/>
      <c r="F756" s="98"/>
      <c r="G756" s="80"/>
      <c r="H756" s="80"/>
      <c r="I756" s="80"/>
      <c r="J756" s="80"/>
      <c r="K756" s="80"/>
      <c r="L756" s="80"/>
      <c r="M756" s="80"/>
      <c r="N756" s="80"/>
      <c r="O756" s="80"/>
      <c r="P756" s="80"/>
      <c r="Q756" s="80"/>
      <c r="R756" s="80"/>
    </row>
    <row r="757" spans="4:18" s="33" customFormat="1" x14ac:dyDescent="0.15">
      <c r="D757" s="98"/>
      <c r="E757" s="98"/>
      <c r="F757" s="98"/>
      <c r="G757" s="80"/>
      <c r="H757" s="80"/>
      <c r="I757" s="80"/>
      <c r="J757" s="80"/>
      <c r="K757" s="80"/>
      <c r="L757" s="80"/>
      <c r="M757" s="80"/>
      <c r="N757" s="80"/>
      <c r="O757" s="80"/>
      <c r="P757" s="80"/>
      <c r="Q757" s="80"/>
      <c r="R757" s="80"/>
    </row>
    <row r="758" spans="4:18" s="33" customFormat="1" x14ac:dyDescent="0.15">
      <c r="D758" s="98"/>
      <c r="E758" s="98"/>
      <c r="F758" s="98"/>
      <c r="G758" s="80"/>
      <c r="H758" s="80"/>
      <c r="I758" s="80"/>
      <c r="J758" s="80"/>
      <c r="K758" s="80"/>
      <c r="L758" s="80"/>
      <c r="M758" s="80"/>
      <c r="N758" s="80"/>
      <c r="O758" s="80"/>
      <c r="P758" s="80"/>
      <c r="Q758" s="80"/>
      <c r="R758" s="80"/>
    </row>
    <row r="759" spans="4:18" s="33" customFormat="1" x14ac:dyDescent="0.15">
      <c r="D759" s="98"/>
      <c r="E759" s="98"/>
      <c r="F759" s="98"/>
      <c r="G759" s="80"/>
      <c r="H759" s="80"/>
      <c r="I759" s="80"/>
      <c r="J759" s="80"/>
      <c r="K759" s="80"/>
      <c r="L759" s="80"/>
      <c r="M759" s="80"/>
      <c r="N759" s="80"/>
      <c r="O759" s="80"/>
      <c r="P759" s="80"/>
      <c r="Q759" s="80"/>
      <c r="R759" s="80"/>
    </row>
    <row r="760" spans="4:18" s="33" customFormat="1" x14ac:dyDescent="0.15">
      <c r="D760" s="98"/>
      <c r="E760" s="98"/>
      <c r="F760" s="98"/>
      <c r="G760" s="80"/>
      <c r="H760" s="80"/>
      <c r="I760" s="80"/>
      <c r="J760" s="80"/>
      <c r="K760" s="80"/>
      <c r="L760" s="80"/>
      <c r="M760" s="80"/>
      <c r="N760" s="80"/>
      <c r="O760" s="80"/>
      <c r="P760" s="80"/>
      <c r="Q760" s="80"/>
      <c r="R760" s="80"/>
    </row>
    <row r="761" spans="4:18" s="33" customFormat="1" x14ac:dyDescent="0.15">
      <c r="D761" s="98"/>
      <c r="E761" s="98"/>
      <c r="F761" s="98"/>
      <c r="G761" s="80"/>
      <c r="H761" s="80"/>
      <c r="I761" s="80"/>
      <c r="J761" s="80"/>
      <c r="K761" s="80"/>
      <c r="L761" s="80"/>
      <c r="M761" s="80"/>
      <c r="N761" s="80"/>
      <c r="O761" s="80"/>
      <c r="P761" s="80"/>
      <c r="Q761" s="80"/>
      <c r="R761" s="80"/>
    </row>
    <row r="762" spans="4:18" s="33" customFormat="1" x14ac:dyDescent="0.15">
      <c r="D762" s="98"/>
      <c r="E762" s="98"/>
      <c r="F762" s="98"/>
      <c r="G762" s="80"/>
      <c r="H762" s="80"/>
      <c r="I762" s="80"/>
      <c r="J762" s="80"/>
      <c r="K762" s="80"/>
      <c r="L762" s="80"/>
      <c r="M762" s="80"/>
      <c r="N762" s="80"/>
      <c r="O762" s="80"/>
      <c r="P762" s="80"/>
      <c r="Q762" s="80"/>
      <c r="R762" s="80"/>
    </row>
    <row r="763" spans="4:18" s="33" customFormat="1" x14ac:dyDescent="0.15">
      <c r="D763" s="98"/>
      <c r="E763" s="98"/>
      <c r="F763" s="98"/>
      <c r="G763" s="80"/>
      <c r="H763" s="80"/>
      <c r="I763" s="80"/>
      <c r="J763" s="80"/>
      <c r="K763" s="80"/>
      <c r="L763" s="80"/>
      <c r="M763" s="80"/>
      <c r="N763" s="80"/>
      <c r="O763" s="80"/>
      <c r="P763" s="80"/>
      <c r="Q763" s="80"/>
      <c r="R763" s="80"/>
    </row>
    <row r="764" spans="4:18" s="33" customFormat="1" x14ac:dyDescent="0.15">
      <c r="D764" s="98"/>
      <c r="E764" s="98"/>
      <c r="F764" s="98"/>
      <c r="G764" s="80"/>
      <c r="H764" s="80"/>
      <c r="I764" s="80"/>
      <c r="J764" s="80"/>
      <c r="K764" s="80"/>
      <c r="L764" s="80"/>
      <c r="M764" s="80"/>
      <c r="N764" s="80"/>
      <c r="O764" s="80"/>
      <c r="P764" s="80"/>
      <c r="Q764" s="80"/>
      <c r="R764" s="80"/>
    </row>
    <row r="765" spans="4:18" s="33" customFormat="1" x14ac:dyDescent="0.15">
      <c r="D765" s="98"/>
      <c r="E765" s="98"/>
      <c r="F765" s="98"/>
      <c r="G765" s="80"/>
      <c r="H765" s="80"/>
      <c r="I765" s="80"/>
      <c r="J765" s="80"/>
      <c r="K765" s="80"/>
      <c r="L765" s="80"/>
      <c r="M765" s="80"/>
      <c r="N765" s="80"/>
      <c r="O765" s="80"/>
      <c r="P765" s="80"/>
      <c r="Q765" s="80"/>
      <c r="R765" s="80"/>
    </row>
    <row r="766" spans="4:18" s="33" customFormat="1" x14ac:dyDescent="0.15">
      <c r="D766" s="98"/>
      <c r="E766" s="98"/>
      <c r="F766" s="98"/>
      <c r="G766" s="80"/>
      <c r="H766" s="80"/>
      <c r="I766" s="80"/>
      <c r="J766" s="80"/>
      <c r="K766" s="80"/>
      <c r="L766" s="80"/>
      <c r="M766" s="80"/>
      <c r="N766" s="80"/>
      <c r="O766" s="80"/>
      <c r="P766" s="80"/>
      <c r="Q766" s="80"/>
      <c r="R766" s="80"/>
    </row>
    <row r="767" spans="4:18" s="33" customFormat="1" x14ac:dyDescent="0.15">
      <c r="D767" s="98"/>
      <c r="E767" s="98"/>
      <c r="F767" s="98"/>
      <c r="G767" s="80"/>
      <c r="H767" s="80"/>
      <c r="I767" s="80"/>
      <c r="J767" s="80"/>
      <c r="K767" s="80"/>
      <c r="L767" s="80"/>
      <c r="M767" s="80"/>
      <c r="N767" s="80"/>
      <c r="O767" s="80"/>
      <c r="P767" s="80"/>
      <c r="Q767" s="80"/>
      <c r="R767" s="80"/>
    </row>
    <row r="768" spans="4:18" s="33" customFormat="1" x14ac:dyDescent="0.15">
      <c r="D768" s="98"/>
      <c r="E768" s="98"/>
      <c r="F768" s="98"/>
      <c r="G768" s="80"/>
      <c r="H768" s="80"/>
      <c r="I768" s="80"/>
      <c r="J768" s="80"/>
      <c r="K768" s="80"/>
      <c r="L768" s="80"/>
      <c r="M768" s="80"/>
      <c r="N768" s="80"/>
      <c r="O768" s="80"/>
      <c r="P768" s="80"/>
      <c r="Q768" s="80"/>
      <c r="R768" s="80"/>
    </row>
    <row r="769" spans="4:18" s="33" customFormat="1" x14ac:dyDescent="0.15">
      <c r="D769" s="98"/>
      <c r="E769" s="98"/>
      <c r="F769" s="98"/>
      <c r="G769" s="80"/>
      <c r="H769" s="80"/>
      <c r="I769" s="80"/>
      <c r="J769" s="80"/>
      <c r="K769" s="80"/>
      <c r="L769" s="80"/>
      <c r="M769" s="80"/>
      <c r="N769" s="80"/>
      <c r="O769" s="80"/>
      <c r="P769" s="80"/>
      <c r="Q769" s="80"/>
      <c r="R769" s="80"/>
    </row>
    <row r="770" spans="4:18" s="33" customFormat="1" x14ac:dyDescent="0.15">
      <c r="D770" s="98"/>
      <c r="E770" s="98"/>
      <c r="F770" s="98"/>
      <c r="G770" s="80"/>
      <c r="H770" s="80"/>
      <c r="I770" s="80"/>
      <c r="J770" s="80"/>
      <c r="K770" s="80"/>
      <c r="L770" s="80"/>
      <c r="M770" s="80"/>
      <c r="N770" s="80"/>
      <c r="O770" s="80"/>
      <c r="P770" s="80"/>
      <c r="Q770" s="80"/>
      <c r="R770" s="80"/>
    </row>
    <row r="771" spans="4:18" s="33" customFormat="1" x14ac:dyDescent="0.15">
      <c r="D771" s="98"/>
      <c r="E771" s="98"/>
      <c r="F771" s="98"/>
      <c r="G771" s="80"/>
      <c r="H771" s="80"/>
      <c r="I771" s="80"/>
      <c r="J771" s="80"/>
      <c r="K771" s="80"/>
      <c r="L771" s="80"/>
      <c r="M771" s="80"/>
      <c r="N771" s="80"/>
      <c r="O771" s="80"/>
      <c r="P771" s="80"/>
      <c r="Q771" s="80"/>
      <c r="R771" s="80"/>
    </row>
    <row r="772" spans="4:18" s="33" customFormat="1" x14ac:dyDescent="0.15">
      <c r="D772" s="98"/>
      <c r="E772" s="98"/>
      <c r="F772" s="98"/>
      <c r="G772" s="80"/>
      <c r="H772" s="80"/>
      <c r="I772" s="80"/>
      <c r="J772" s="80"/>
      <c r="K772" s="80"/>
      <c r="L772" s="80"/>
      <c r="M772" s="80"/>
      <c r="N772" s="80"/>
      <c r="O772" s="80"/>
      <c r="P772" s="80"/>
      <c r="Q772" s="80"/>
      <c r="R772" s="80"/>
    </row>
    <row r="773" spans="4:18" s="33" customFormat="1" x14ac:dyDescent="0.15">
      <c r="D773" s="98"/>
      <c r="E773" s="98"/>
      <c r="F773" s="98"/>
      <c r="G773" s="80"/>
      <c r="H773" s="80"/>
      <c r="I773" s="80"/>
      <c r="J773" s="80"/>
      <c r="K773" s="80"/>
      <c r="L773" s="80"/>
      <c r="M773" s="80"/>
      <c r="N773" s="80"/>
      <c r="O773" s="80"/>
      <c r="P773" s="80"/>
      <c r="Q773" s="80"/>
      <c r="R773" s="80"/>
    </row>
    <row r="774" spans="4:18" s="33" customFormat="1" x14ac:dyDescent="0.15">
      <c r="D774" s="98"/>
      <c r="E774" s="98"/>
      <c r="F774" s="98"/>
      <c r="G774" s="80"/>
      <c r="H774" s="80"/>
      <c r="I774" s="80"/>
      <c r="J774" s="80"/>
      <c r="K774" s="80"/>
      <c r="L774" s="80"/>
      <c r="M774" s="80"/>
      <c r="N774" s="80"/>
      <c r="O774" s="80"/>
      <c r="P774" s="80"/>
      <c r="Q774" s="80"/>
      <c r="R774" s="80"/>
    </row>
    <row r="775" spans="4:18" s="33" customFormat="1" x14ac:dyDescent="0.15">
      <c r="D775" s="98"/>
      <c r="E775" s="98"/>
      <c r="F775" s="98"/>
      <c r="G775" s="80"/>
      <c r="H775" s="80"/>
      <c r="I775" s="80"/>
      <c r="J775" s="80"/>
      <c r="K775" s="80"/>
      <c r="L775" s="80"/>
      <c r="M775" s="80"/>
      <c r="N775" s="80"/>
      <c r="O775" s="80"/>
      <c r="P775" s="80"/>
      <c r="Q775" s="80"/>
      <c r="R775" s="80"/>
    </row>
    <row r="776" spans="4:18" s="33" customFormat="1" x14ac:dyDescent="0.15">
      <c r="D776" s="98"/>
      <c r="E776" s="98"/>
      <c r="F776" s="98"/>
      <c r="G776" s="80"/>
      <c r="H776" s="80"/>
      <c r="I776" s="80"/>
      <c r="J776" s="80"/>
      <c r="K776" s="80"/>
      <c r="L776" s="80"/>
      <c r="M776" s="80"/>
      <c r="N776" s="80"/>
      <c r="O776" s="80"/>
      <c r="P776" s="80"/>
      <c r="Q776" s="80"/>
      <c r="R776" s="80"/>
    </row>
    <row r="777" spans="4:18" s="33" customFormat="1" x14ac:dyDescent="0.15">
      <c r="D777" s="98"/>
      <c r="E777" s="98"/>
      <c r="F777" s="98"/>
      <c r="G777" s="80"/>
      <c r="H777" s="80"/>
      <c r="I777" s="80"/>
      <c r="J777" s="80"/>
      <c r="K777" s="80"/>
      <c r="L777" s="80"/>
      <c r="M777" s="80"/>
      <c r="N777" s="80"/>
      <c r="O777" s="80"/>
      <c r="P777" s="80"/>
      <c r="Q777" s="80"/>
      <c r="R777" s="80"/>
    </row>
    <row r="778" spans="4:18" s="33" customFormat="1" x14ac:dyDescent="0.15">
      <c r="D778" s="98"/>
      <c r="E778" s="98"/>
      <c r="F778" s="98"/>
      <c r="G778" s="80"/>
      <c r="H778" s="80"/>
      <c r="I778" s="80"/>
      <c r="J778" s="80"/>
      <c r="K778" s="80"/>
      <c r="L778" s="80"/>
      <c r="M778" s="80"/>
      <c r="N778" s="80"/>
      <c r="O778" s="80"/>
      <c r="P778" s="80"/>
      <c r="Q778" s="80"/>
      <c r="R778" s="80"/>
    </row>
    <row r="779" spans="4:18" s="33" customFormat="1" x14ac:dyDescent="0.15">
      <c r="D779" s="98"/>
      <c r="E779" s="98"/>
      <c r="F779" s="98"/>
      <c r="G779" s="80"/>
      <c r="H779" s="80"/>
      <c r="I779" s="80"/>
      <c r="J779" s="80"/>
      <c r="K779" s="80"/>
      <c r="L779" s="80"/>
      <c r="M779" s="80"/>
      <c r="N779" s="80"/>
      <c r="O779" s="80"/>
      <c r="P779" s="80"/>
      <c r="Q779" s="80"/>
      <c r="R779" s="80"/>
    </row>
    <row r="780" spans="4:18" s="33" customFormat="1" x14ac:dyDescent="0.15">
      <c r="D780" s="98"/>
      <c r="E780" s="98"/>
      <c r="F780" s="98"/>
      <c r="G780" s="80"/>
      <c r="H780" s="80"/>
      <c r="I780" s="80"/>
      <c r="J780" s="80"/>
      <c r="K780" s="80"/>
      <c r="L780" s="80"/>
      <c r="M780" s="80"/>
      <c r="N780" s="80"/>
      <c r="O780" s="80"/>
      <c r="P780" s="80"/>
      <c r="Q780" s="80"/>
      <c r="R780" s="80"/>
    </row>
    <row r="781" spans="4:18" s="33" customFormat="1" x14ac:dyDescent="0.15">
      <c r="D781" s="98"/>
      <c r="E781" s="98"/>
      <c r="F781" s="98"/>
      <c r="G781" s="80"/>
      <c r="H781" s="80"/>
      <c r="I781" s="80"/>
      <c r="J781" s="80"/>
      <c r="K781" s="80"/>
      <c r="L781" s="80"/>
      <c r="M781" s="80"/>
      <c r="N781" s="80"/>
      <c r="O781" s="80"/>
      <c r="P781" s="80"/>
      <c r="Q781" s="80"/>
      <c r="R781" s="80"/>
    </row>
    <row r="782" spans="4:18" s="33" customFormat="1" x14ac:dyDescent="0.15">
      <c r="D782" s="98"/>
      <c r="E782" s="98"/>
      <c r="F782" s="98"/>
      <c r="G782" s="80"/>
      <c r="H782" s="80"/>
      <c r="I782" s="80"/>
      <c r="J782" s="80"/>
      <c r="K782" s="80"/>
      <c r="L782" s="80"/>
      <c r="M782" s="80"/>
      <c r="N782" s="80"/>
      <c r="O782" s="80"/>
      <c r="P782" s="80"/>
      <c r="Q782" s="80"/>
      <c r="R782" s="80"/>
    </row>
    <row r="783" spans="4:18" s="33" customFormat="1" x14ac:dyDescent="0.15">
      <c r="D783" s="98"/>
      <c r="E783" s="98"/>
      <c r="F783" s="98"/>
      <c r="G783" s="80"/>
      <c r="H783" s="80"/>
      <c r="I783" s="80"/>
      <c r="J783" s="80"/>
      <c r="K783" s="80"/>
      <c r="L783" s="80"/>
      <c r="M783" s="80"/>
      <c r="N783" s="80"/>
      <c r="O783" s="80"/>
      <c r="P783" s="80"/>
      <c r="Q783" s="80"/>
      <c r="R783" s="80"/>
    </row>
    <row r="784" spans="4:18" s="33" customFormat="1" x14ac:dyDescent="0.15">
      <c r="D784" s="98"/>
      <c r="E784" s="98"/>
      <c r="F784" s="98"/>
      <c r="G784" s="80"/>
      <c r="H784" s="80"/>
      <c r="I784" s="80"/>
      <c r="J784" s="80"/>
      <c r="K784" s="80"/>
      <c r="L784" s="80"/>
      <c r="M784" s="80"/>
      <c r="N784" s="80"/>
      <c r="O784" s="80"/>
      <c r="P784" s="80"/>
      <c r="Q784" s="80"/>
      <c r="R784" s="80"/>
    </row>
    <row r="785" spans="4:18" s="33" customFormat="1" x14ac:dyDescent="0.15">
      <c r="D785" s="98"/>
      <c r="E785" s="98"/>
      <c r="F785" s="98"/>
      <c r="G785" s="80"/>
      <c r="H785" s="80"/>
      <c r="I785" s="80"/>
      <c r="J785" s="80"/>
      <c r="K785" s="80"/>
      <c r="L785" s="80"/>
      <c r="M785" s="80"/>
      <c r="N785" s="80"/>
      <c r="O785" s="80"/>
      <c r="P785" s="80"/>
      <c r="Q785" s="80"/>
      <c r="R785" s="80"/>
    </row>
    <row r="786" spans="4:18" s="33" customFormat="1" x14ac:dyDescent="0.15">
      <c r="D786" s="98"/>
      <c r="E786" s="98"/>
      <c r="F786" s="98"/>
      <c r="G786" s="80"/>
      <c r="H786" s="80"/>
      <c r="I786" s="80"/>
      <c r="J786" s="80"/>
      <c r="K786" s="80"/>
      <c r="L786" s="80"/>
      <c r="M786" s="80"/>
      <c r="N786" s="80"/>
      <c r="O786" s="80"/>
      <c r="P786" s="80"/>
      <c r="Q786" s="80"/>
      <c r="R786" s="80"/>
    </row>
    <row r="787" spans="4:18" s="33" customFormat="1" x14ac:dyDescent="0.15">
      <c r="D787" s="98"/>
      <c r="E787" s="98"/>
      <c r="F787" s="98"/>
      <c r="G787" s="80"/>
      <c r="H787" s="80"/>
      <c r="I787" s="80"/>
      <c r="J787" s="80"/>
      <c r="K787" s="80"/>
      <c r="L787" s="80"/>
      <c r="M787" s="80"/>
      <c r="N787" s="80"/>
      <c r="O787" s="80"/>
      <c r="P787" s="80"/>
      <c r="Q787" s="80"/>
      <c r="R787" s="80"/>
    </row>
    <row r="788" spans="4:18" s="33" customFormat="1" x14ac:dyDescent="0.15">
      <c r="D788" s="98"/>
      <c r="E788" s="98"/>
      <c r="F788" s="98"/>
      <c r="G788" s="80"/>
      <c r="H788" s="80"/>
      <c r="I788" s="80"/>
      <c r="J788" s="80"/>
      <c r="K788" s="80"/>
      <c r="L788" s="80"/>
      <c r="M788" s="80"/>
      <c r="N788" s="80"/>
      <c r="O788" s="80"/>
      <c r="P788" s="80"/>
      <c r="Q788" s="80"/>
      <c r="R788" s="80"/>
    </row>
    <row r="789" spans="4:18" s="33" customFormat="1" x14ac:dyDescent="0.15">
      <c r="D789" s="98"/>
      <c r="E789" s="98"/>
      <c r="F789" s="98"/>
      <c r="G789" s="80"/>
      <c r="H789" s="80"/>
      <c r="I789" s="80"/>
      <c r="J789" s="80"/>
      <c r="K789" s="80"/>
      <c r="L789" s="80"/>
      <c r="M789" s="80"/>
      <c r="N789" s="80"/>
      <c r="O789" s="80"/>
      <c r="P789" s="80"/>
      <c r="Q789" s="80"/>
      <c r="R789" s="80"/>
    </row>
    <row r="790" spans="4:18" s="33" customFormat="1" x14ac:dyDescent="0.15">
      <c r="D790" s="98"/>
      <c r="E790" s="98"/>
      <c r="F790" s="98"/>
      <c r="G790" s="80"/>
      <c r="H790" s="80"/>
      <c r="I790" s="80"/>
      <c r="J790" s="80"/>
      <c r="K790" s="80"/>
      <c r="L790" s="80"/>
      <c r="M790" s="80"/>
      <c r="N790" s="80"/>
      <c r="O790" s="80"/>
      <c r="P790" s="80"/>
      <c r="Q790" s="80"/>
      <c r="R790" s="80"/>
    </row>
    <row r="791" spans="4:18" s="33" customFormat="1" x14ac:dyDescent="0.15">
      <c r="D791" s="98"/>
      <c r="E791" s="98"/>
      <c r="F791" s="98"/>
      <c r="G791" s="80"/>
      <c r="H791" s="80"/>
      <c r="I791" s="80"/>
      <c r="J791" s="80"/>
      <c r="K791" s="80"/>
      <c r="L791" s="80"/>
      <c r="M791" s="80"/>
      <c r="N791" s="80"/>
      <c r="O791" s="80"/>
      <c r="P791" s="80"/>
      <c r="Q791" s="80"/>
      <c r="R791" s="80"/>
    </row>
    <row r="792" spans="4:18" s="33" customFormat="1" x14ac:dyDescent="0.15">
      <c r="D792" s="98"/>
      <c r="E792" s="98"/>
      <c r="F792" s="98"/>
      <c r="G792" s="80"/>
      <c r="H792" s="80"/>
      <c r="I792" s="80"/>
      <c r="J792" s="80"/>
      <c r="K792" s="80"/>
      <c r="L792" s="80"/>
      <c r="M792" s="80"/>
      <c r="N792" s="80"/>
      <c r="O792" s="80"/>
      <c r="P792" s="80"/>
      <c r="Q792" s="80"/>
      <c r="R792" s="80"/>
    </row>
    <row r="793" spans="4:18" s="33" customFormat="1" x14ac:dyDescent="0.15">
      <c r="D793" s="98"/>
      <c r="E793" s="98"/>
      <c r="F793" s="98"/>
      <c r="G793" s="80"/>
      <c r="H793" s="80"/>
      <c r="I793" s="80"/>
      <c r="J793" s="80"/>
      <c r="K793" s="80"/>
      <c r="L793" s="80"/>
      <c r="M793" s="80"/>
      <c r="N793" s="80"/>
      <c r="O793" s="80"/>
      <c r="P793" s="80"/>
      <c r="Q793" s="80"/>
      <c r="R793" s="80"/>
    </row>
    <row r="794" spans="4:18" s="33" customFormat="1" x14ac:dyDescent="0.15">
      <c r="D794" s="98"/>
      <c r="E794" s="98"/>
      <c r="F794" s="98"/>
      <c r="G794" s="80"/>
      <c r="H794" s="80"/>
      <c r="I794" s="80"/>
      <c r="J794" s="80"/>
      <c r="K794" s="80"/>
      <c r="L794" s="80"/>
      <c r="M794" s="80"/>
      <c r="N794" s="80"/>
      <c r="O794" s="80"/>
      <c r="P794" s="80"/>
      <c r="Q794" s="80"/>
      <c r="R794" s="80"/>
    </row>
    <row r="795" spans="4:18" s="33" customFormat="1" x14ac:dyDescent="0.15">
      <c r="D795" s="98"/>
      <c r="E795" s="98"/>
      <c r="F795" s="98"/>
      <c r="G795" s="80"/>
      <c r="H795" s="80"/>
      <c r="I795" s="80"/>
      <c r="J795" s="80"/>
      <c r="K795" s="80"/>
      <c r="L795" s="80"/>
      <c r="M795" s="80"/>
      <c r="N795" s="80"/>
      <c r="O795" s="80"/>
      <c r="P795" s="80"/>
      <c r="Q795" s="80"/>
      <c r="R795" s="80"/>
    </row>
    <row r="796" spans="4:18" s="33" customFormat="1" x14ac:dyDescent="0.15">
      <c r="D796" s="98"/>
      <c r="E796" s="98"/>
      <c r="F796" s="98"/>
      <c r="G796" s="80"/>
      <c r="H796" s="80"/>
      <c r="I796" s="80"/>
      <c r="J796" s="80"/>
      <c r="K796" s="80"/>
      <c r="L796" s="80"/>
      <c r="M796" s="80"/>
      <c r="N796" s="80"/>
      <c r="O796" s="80"/>
      <c r="P796" s="80"/>
      <c r="Q796" s="80"/>
      <c r="R796" s="80"/>
    </row>
    <row r="797" spans="4:18" s="33" customFormat="1" x14ac:dyDescent="0.15">
      <c r="D797" s="98"/>
      <c r="E797" s="98"/>
      <c r="F797" s="98"/>
      <c r="G797" s="80"/>
      <c r="H797" s="80"/>
      <c r="I797" s="80"/>
      <c r="J797" s="80"/>
      <c r="K797" s="80"/>
      <c r="L797" s="80"/>
      <c r="M797" s="80"/>
      <c r="N797" s="80"/>
      <c r="O797" s="80"/>
      <c r="P797" s="80"/>
      <c r="Q797" s="80"/>
      <c r="R797" s="80"/>
    </row>
    <row r="798" spans="4:18" s="33" customFormat="1" x14ac:dyDescent="0.15">
      <c r="D798" s="98"/>
      <c r="E798" s="98"/>
      <c r="F798" s="98"/>
      <c r="G798" s="80"/>
      <c r="H798" s="80"/>
      <c r="I798" s="80"/>
      <c r="J798" s="80"/>
      <c r="K798" s="80"/>
      <c r="L798" s="80"/>
      <c r="M798" s="80"/>
      <c r="N798" s="80"/>
      <c r="O798" s="80"/>
      <c r="P798" s="80"/>
      <c r="Q798" s="80"/>
      <c r="R798" s="80"/>
    </row>
    <row r="799" spans="4:18" s="33" customFormat="1" x14ac:dyDescent="0.15">
      <c r="D799" s="98"/>
      <c r="E799" s="98"/>
      <c r="F799" s="98"/>
      <c r="G799" s="80"/>
      <c r="H799" s="80"/>
      <c r="I799" s="80"/>
      <c r="J799" s="80"/>
      <c r="K799" s="80"/>
      <c r="L799" s="80"/>
      <c r="M799" s="80"/>
      <c r="N799" s="80"/>
      <c r="O799" s="80"/>
      <c r="P799" s="80"/>
      <c r="Q799" s="80"/>
      <c r="R799" s="80"/>
    </row>
    <row r="800" spans="4:18" s="33" customFormat="1" x14ac:dyDescent="0.15">
      <c r="D800" s="98"/>
      <c r="E800" s="98"/>
      <c r="F800" s="98"/>
      <c r="G800" s="80"/>
      <c r="H800" s="80"/>
      <c r="I800" s="80"/>
      <c r="J800" s="80"/>
      <c r="K800" s="80"/>
      <c r="L800" s="80"/>
      <c r="M800" s="80"/>
      <c r="N800" s="80"/>
      <c r="O800" s="80"/>
      <c r="P800" s="80"/>
      <c r="Q800" s="80"/>
      <c r="R800" s="80"/>
    </row>
    <row r="801" spans="4:18" s="33" customFormat="1" x14ac:dyDescent="0.15">
      <c r="D801" s="98"/>
      <c r="E801" s="98"/>
      <c r="F801" s="98"/>
      <c r="G801" s="80"/>
      <c r="H801" s="80"/>
      <c r="I801" s="80"/>
      <c r="J801" s="80"/>
      <c r="K801" s="80"/>
      <c r="L801" s="80"/>
      <c r="M801" s="80"/>
      <c r="N801" s="80"/>
      <c r="O801" s="80"/>
      <c r="P801" s="80"/>
      <c r="Q801" s="80"/>
      <c r="R801" s="80"/>
    </row>
    <row r="802" spans="4:18" s="33" customFormat="1" x14ac:dyDescent="0.15">
      <c r="D802" s="98"/>
      <c r="E802" s="98"/>
      <c r="F802" s="98"/>
      <c r="G802" s="80"/>
      <c r="H802" s="80"/>
      <c r="I802" s="80"/>
      <c r="J802" s="80"/>
      <c r="K802" s="80"/>
      <c r="L802" s="80"/>
      <c r="M802" s="80"/>
      <c r="N802" s="80"/>
      <c r="O802" s="80"/>
      <c r="P802" s="80"/>
      <c r="Q802" s="80"/>
      <c r="R802" s="80"/>
    </row>
    <row r="803" spans="4:18" s="33" customFormat="1" x14ac:dyDescent="0.15">
      <c r="D803" s="98"/>
      <c r="E803" s="98"/>
      <c r="F803" s="98"/>
      <c r="G803" s="80"/>
      <c r="H803" s="80"/>
      <c r="I803" s="80"/>
      <c r="J803" s="80"/>
      <c r="K803" s="80"/>
      <c r="L803" s="80"/>
      <c r="M803" s="80"/>
      <c r="N803" s="80"/>
      <c r="O803" s="80"/>
      <c r="P803" s="80"/>
      <c r="Q803" s="80"/>
      <c r="R803" s="80"/>
    </row>
    <row r="804" spans="4:18" s="33" customFormat="1" x14ac:dyDescent="0.15">
      <c r="D804" s="98"/>
      <c r="E804" s="98"/>
      <c r="F804" s="98"/>
      <c r="G804" s="80"/>
      <c r="H804" s="80"/>
      <c r="I804" s="80"/>
      <c r="J804" s="80"/>
      <c r="K804" s="80"/>
      <c r="L804" s="80"/>
      <c r="M804" s="80"/>
      <c r="N804" s="80"/>
      <c r="O804" s="80"/>
      <c r="P804" s="80"/>
      <c r="Q804" s="80"/>
      <c r="R804" s="80"/>
    </row>
    <row r="805" spans="4:18" s="33" customFormat="1" x14ac:dyDescent="0.15">
      <c r="D805" s="98"/>
      <c r="E805" s="98"/>
      <c r="F805" s="98"/>
      <c r="G805" s="80"/>
      <c r="H805" s="80"/>
      <c r="I805" s="80"/>
      <c r="J805" s="80"/>
      <c r="K805" s="80"/>
      <c r="L805" s="80"/>
      <c r="M805" s="80"/>
      <c r="N805" s="80"/>
      <c r="O805" s="80"/>
      <c r="P805" s="80"/>
      <c r="Q805" s="80"/>
      <c r="R805" s="80"/>
    </row>
    <row r="806" spans="4:18" s="33" customFormat="1" x14ac:dyDescent="0.15">
      <c r="D806" s="98"/>
      <c r="E806" s="98"/>
      <c r="F806" s="98"/>
      <c r="G806" s="80"/>
      <c r="H806" s="80"/>
      <c r="I806" s="80"/>
      <c r="J806" s="80"/>
      <c r="K806" s="80"/>
      <c r="L806" s="80"/>
      <c r="M806" s="80"/>
      <c r="N806" s="80"/>
      <c r="O806" s="80"/>
      <c r="P806" s="80"/>
      <c r="Q806" s="80"/>
      <c r="R806" s="80"/>
    </row>
    <row r="807" spans="4:18" s="33" customFormat="1" x14ac:dyDescent="0.15">
      <c r="D807" s="98"/>
      <c r="E807" s="98"/>
      <c r="F807" s="98"/>
      <c r="G807" s="80"/>
      <c r="H807" s="80"/>
      <c r="I807" s="80"/>
      <c r="J807" s="80"/>
      <c r="K807" s="80"/>
      <c r="L807" s="80"/>
      <c r="M807" s="80"/>
      <c r="N807" s="80"/>
      <c r="O807" s="80"/>
      <c r="P807" s="80"/>
      <c r="Q807" s="80"/>
      <c r="R807" s="80"/>
    </row>
    <row r="808" spans="4:18" s="33" customFormat="1" x14ac:dyDescent="0.15">
      <c r="D808" s="98"/>
      <c r="E808" s="98"/>
      <c r="F808" s="98"/>
      <c r="G808" s="80"/>
      <c r="H808" s="80"/>
      <c r="I808" s="80"/>
      <c r="J808" s="80"/>
      <c r="K808" s="80"/>
      <c r="L808" s="80"/>
      <c r="M808" s="80"/>
      <c r="N808" s="80"/>
      <c r="O808" s="80"/>
      <c r="P808" s="80"/>
      <c r="Q808" s="80"/>
      <c r="R808" s="80"/>
    </row>
    <row r="809" spans="4:18" s="33" customFormat="1" x14ac:dyDescent="0.15">
      <c r="D809" s="98"/>
      <c r="E809" s="98"/>
      <c r="F809" s="98"/>
      <c r="G809" s="80"/>
      <c r="H809" s="80"/>
      <c r="I809" s="80"/>
      <c r="J809" s="80"/>
      <c r="K809" s="80"/>
      <c r="L809" s="80"/>
      <c r="M809" s="80"/>
      <c r="N809" s="80"/>
      <c r="O809" s="80"/>
      <c r="P809" s="80"/>
      <c r="Q809" s="80"/>
      <c r="R809" s="80"/>
    </row>
    <row r="810" spans="4:18" s="33" customFormat="1" x14ac:dyDescent="0.15">
      <c r="D810" s="98"/>
      <c r="E810" s="98"/>
      <c r="F810" s="98"/>
      <c r="G810" s="80"/>
      <c r="H810" s="80"/>
      <c r="I810" s="80"/>
      <c r="J810" s="80"/>
      <c r="K810" s="80"/>
      <c r="L810" s="80"/>
      <c r="M810" s="80"/>
      <c r="N810" s="80"/>
      <c r="O810" s="80"/>
      <c r="P810" s="80"/>
      <c r="Q810" s="80"/>
      <c r="R810" s="80"/>
    </row>
    <row r="811" spans="4:18" s="33" customFormat="1" x14ac:dyDescent="0.15">
      <c r="D811" s="98"/>
      <c r="E811" s="98"/>
      <c r="F811" s="98"/>
      <c r="G811" s="80"/>
      <c r="H811" s="80"/>
      <c r="I811" s="80"/>
      <c r="J811" s="80"/>
      <c r="K811" s="80"/>
      <c r="L811" s="80"/>
      <c r="M811" s="80"/>
      <c r="N811" s="80"/>
      <c r="O811" s="80"/>
      <c r="P811" s="80"/>
      <c r="Q811" s="80"/>
      <c r="R811" s="80"/>
    </row>
    <row r="812" spans="4:18" s="33" customFormat="1" x14ac:dyDescent="0.15">
      <c r="D812" s="98"/>
      <c r="E812" s="98"/>
      <c r="F812" s="98"/>
      <c r="G812" s="80"/>
      <c r="H812" s="80"/>
      <c r="I812" s="80"/>
      <c r="J812" s="80"/>
      <c r="K812" s="80"/>
      <c r="L812" s="80"/>
      <c r="M812" s="80"/>
      <c r="N812" s="80"/>
      <c r="O812" s="80"/>
      <c r="P812" s="80"/>
      <c r="Q812" s="80"/>
      <c r="R812" s="80"/>
    </row>
    <row r="813" spans="4:18" s="33" customFormat="1" x14ac:dyDescent="0.15">
      <c r="D813" s="98"/>
      <c r="E813" s="98"/>
      <c r="F813" s="98"/>
      <c r="G813" s="80"/>
      <c r="H813" s="80"/>
      <c r="I813" s="80"/>
      <c r="J813" s="80"/>
      <c r="K813" s="80"/>
      <c r="L813" s="80"/>
      <c r="M813" s="80"/>
      <c r="N813" s="80"/>
      <c r="O813" s="80"/>
      <c r="P813" s="80"/>
      <c r="Q813" s="80"/>
      <c r="R813" s="80"/>
    </row>
    <row r="814" spans="4:18" s="33" customFormat="1" x14ac:dyDescent="0.15">
      <c r="D814" s="98"/>
      <c r="E814" s="98"/>
      <c r="F814" s="98"/>
      <c r="G814" s="80"/>
      <c r="H814" s="80"/>
      <c r="I814" s="80"/>
      <c r="J814" s="80"/>
      <c r="K814" s="80"/>
      <c r="L814" s="80"/>
      <c r="M814" s="80"/>
      <c r="N814" s="80"/>
      <c r="O814" s="80"/>
      <c r="P814" s="80"/>
      <c r="Q814" s="80"/>
      <c r="R814" s="80"/>
    </row>
    <row r="815" spans="4:18" s="33" customFormat="1" x14ac:dyDescent="0.15">
      <c r="D815" s="98"/>
      <c r="E815" s="98"/>
      <c r="F815" s="98"/>
      <c r="G815" s="80"/>
      <c r="H815" s="80"/>
      <c r="I815" s="80"/>
      <c r="J815" s="80"/>
      <c r="K815" s="80"/>
      <c r="L815" s="80"/>
      <c r="M815" s="80"/>
      <c r="N815" s="80"/>
      <c r="O815" s="80"/>
      <c r="P815" s="80"/>
      <c r="Q815" s="80"/>
      <c r="R815" s="80"/>
    </row>
    <row r="816" spans="4:18" s="33" customFormat="1" x14ac:dyDescent="0.15">
      <c r="D816" s="98"/>
      <c r="E816" s="98"/>
      <c r="F816" s="98"/>
      <c r="G816" s="80"/>
      <c r="H816" s="80"/>
      <c r="I816" s="80"/>
      <c r="J816" s="80"/>
      <c r="K816" s="80"/>
      <c r="L816" s="80"/>
      <c r="M816" s="80"/>
      <c r="N816" s="80"/>
      <c r="O816" s="80"/>
      <c r="P816" s="80"/>
      <c r="Q816" s="80"/>
      <c r="R816" s="80"/>
    </row>
    <row r="817" spans="4:18" s="33" customFormat="1" x14ac:dyDescent="0.15">
      <c r="D817" s="98"/>
      <c r="E817" s="98"/>
      <c r="F817" s="98"/>
      <c r="G817" s="80"/>
      <c r="H817" s="80"/>
      <c r="I817" s="80"/>
      <c r="J817" s="80"/>
      <c r="K817" s="80"/>
      <c r="L817" s="80"/>
      <c r="M817" s="80"/>
      <c r="N817" s="80"/>
      <c r="O817" s="80"/>
      <c r="P817" s="80"/>
      <c r="Q817" s="80"/>
      <c r="R817" s="80"/>
    </row>
    <row r="818" spans="4:18" s="33" customFormat="1" x14ac:dyDescent="0.15">
      <c r="D818" s="98"/>
      <c r="E818" s="98"/>
      <c r="F818" s="98"/>
      <c r="G818" s="80"/>
      <c r="H818" s="80"/>
      <c r="I818" s="80"/>
      <c r="J818" s="80"/>
      <c r="K818" s="80"/>
      <c r="L818" s="80"/>
      <c r="M818" s="80"/>
      <c r="N818" s="80"/>
      <c r="O818" s="80"/>
      <c r="P818" s="80"/>
      <c r="Q818" s="80"/>
      <c r="R818" s="80"/>
    </row>
    <row r="819" spans="4:18" s="33" customFormat="1" x14ac:dyDescent="0.15">
      <c r="D819" s="98"/>
      <c r="E819" s="98"/>
      <c r="F819" s="98"/>
      <c r="G819" s="80"/>
      <c r="H819" s="80"/>
      <c r="I819" s="80"/>
      <c r="J819" s="80"/>
      <c r="K819" s="80"/>
      <c r="L819" s="80"/>
      <c r="M819" s="80"/>
      <c r="N819" s="80"/>
      <c r="O819" s="80"/>
      <c r="P819" s="80"/>
      <c r="Q819" s="80"/>
      <c r="R819" s="80"/>
    </row>
    <row r="820" spans="4:18" s="33" customFormat="1" x14ac:dyDescent="0.15">
      <c r="D820" s="98"/>
      <c r="E820" s="98"/>
      <c r="F820" s="98"/>
      <c r="G820" s="80"/>
      <c r="H820" s="80"/>
      <c r="I820" s="80"/>
      <c r="J820" s="80"/>
      <c r="K820" s="80"/>
      <c r="L820" s="80"/>
      <c r="M820" s="80"/>
      <c r="N820" s="80"/>
      <c r="O820" s="80"/>
      <c r="P820" s="80"/>
      <c r="Q820" s="80"/>
      <c r="R820" s="80"/>
    </row>
    <row r="821" spans="4:18" s="33" customFormat="1" x14ac:dyDescent="0.15">
      <c r="D821" s="98"/>
      <c r="E821" s="98"/>
      <c r="F821" s="98"/>
      <c r="G821" s="80"/>
      <c r="H821" s="80"/>
      <c r="I821" s="80"/>
      <c r="J821" s="80"/>
      <c r="K821" s="80"/>
      <c r="L821" s="80"/>
      <c r="M821" s="80"/>
      <c r="N821" s="80"/>
      <c r="O821" s="80"/>
      <c r="P821" s="80"/>
      <c r="Q821" s="80"/>
      <c r="R821" s="80"/>
    </row>
    <row r="822" spans="4:18" s="33" customFormat="1" x14ac:dyDescent="0.15">
      <c r="D822" s="98"/>
      <c r="E822" s="98"/>
      <c r="F822" s="98"/>
      <c r="G822" s="80"/>
      <c r="H822" s="80"/>
      <c r="I822" s="80"/>
      <c r="J822" s="80"/>
      <c r="K822" s="80"/>
      <c r="L822" s="80"/>
      <c r="M822" s="80"/>
      <c r="N822" s="80"/>
      <c r="O822" s="80"/>
      <c r="P822" s="80"/>
      <c r="Q822" s="80"/>
      <c r="R822" s="80"/>
    </row>
    <row r="823" spans="4:18" s="33" customFormat="1" x14ac:dyDescent="0.15">
      <c r="D823" s="98"/>
      <c r="E823" s="98"/>
      <c r="F823" s="98"/>
      <c r="G823" s="80"/>
      <c r="H823" s="80"/>
      <c r="I823" s="80"/>
      <c r="J823" s="80"/>
      <c r="K823" s="80"/>
      <c r="L823" s="80"/>
      <c r="M823" s="80"/>
      <c r="N823" s="80"/>
      <c r="O823" s="80"/>
      <c r="P823" s="80"/>
      <c r="Q823" s="80"/>
      <c r="R823" s="80"/>
    </row>
    <row r="824" spans="4:18" s="33" customFormat="1" x14ac:dyDescent="0.15">
      <c r="D824" s="98"/>
      <c r="E824" s="98"/>
      <c r="F824" s="98"/>
      <c r="G824" s="80"/>
      <c r="H824" s="80"/>
      <c r="I824" s="80"/>
      <c r="J824" s="80"/>
      <c r="K824" s="80"/>
      <c r="L824" s="80"/>
      <c r="M824" s="80"/>
      <c r="N824" s="80"/>
      <c r="O824" s="80"/>
      <c r="P824" s="80"/>
      <c r="Q824" s="80"/>
      <c r="R824" s="80"/>
    </row>
    <row r="825" spans="4:18" s="33" customFormat="1" x14ac:dyDescent="0.15">
      <c r="D825" s="98"/>
      <c r="E825" s="98"/>
      <c r="F825" s="98"/>
      <c r="G825" s="80"/>
      <c r="H825" s="80"/>
      <c r="I825" s="80"/>
      <c r="J825" s="80"/>
      <c r="K825" s="80"/>
      <c r="L825" s="80"/>
      <c r="M825" s="80"/>
      <c r="N825" s="80"/>
      <c r="O825" s="80"/>
      <c r="P825" s="80"/>
      <c r="Q825" s="80"/>
      <c r="R825" s="80"/>
    </row>
    <row r="826" spans="4:18" s="33" customFormat="1" x14ac:dyDescent="0.15">
      <c r="D826" s="98"/>
      <c r="E826" s="98"/>
      <c r="F826" s="98"/>
      <c r="G826" s="80"/>
      <c r="H826" s="80"/>
      <c r="I826" s="80"/>
      <c r="J826" s="80"/>
      <c r="K826" s="80"/>
      <c r="L826" s="80"/>
      <c r="M826" s="80"/>
      <c r="N826" s="80"/>
      <c r="O826" s="80"/>
      <c r="P826" s="80"/>
      <c r="Q826" s="80"/>
      <c r="R826" s="80"/>
    </row>
    <row r="827" spans="4:18" s="33" customFormat="1" x14ac:dyDescent="0.15">
      <c r="D827" s="98"/>
      <c r="E827" s="98"/>
      <c r="F827" s="98"/>
      <c r="G827" s="80"/>
      <c r="H827" s="80"/>
      <c r="I827" s="80"/>
      <c r="J827" s="80"/>
      <c r="K827" s="80"/>
      <c r="L827" s="80"/>
      <c r="M827" s="80"/>
      <c r="N827" s="80"/>
      <c r="O827" s="80"/>
      <c r="P827" s="80"/>
      <c r="Q827" s="80"/>
      <c r="R827" s="80"/>
    </row>
    <row r="828" spans="4:18" s="33" customFormat="1" x14ac:dyDescent="0.15">
      <c r="D828" s="98"/>
      <c r="E828" s="98"/>
      <c r="F828" s="98"/>
      <c r="G828" s="80"/>
      <c r="H828" s="80"/>
      <c r="I828" s="80"/>
      <c r="J828" s="80"/>
      <c r="K828" s="80"/>
      <c r="L828" s="80"/>
      <c r="M828" s="80"/>
      <c r="N828" s="80"/>
      <c r="O828" s="80"/>
      <c r="P828" s="80"/>
      <c r="Q828" s="80"/>
      <c r="R828" s="80"/>
    </row>
    <row r="829" spans="4:18" s="33" customFormat="1" x14ac:dyDescent="0.15">
      <c r="D829" s="98"/>
      <c r="E829" s="98"/>
      <c r="F829" s="98"/>
      <c r="G829" s="80"/>
      <c r="H829" s="80"/>
      <c r="I829" s="80"/>
      <c r="J829" s="80"/>
      <c r="K829" s="80"/>
      <c r="L829" s="80"/>
      <c r="M829" s="80"/>
      <c r="N829" s="80"/>
      <c r="O829" s="80"/>
      <c r="P829" s="80"/>
      <c r="Q829" s="80"/>
      <c r="R829" s="80"/>
    </row>
    <row r="830" spans="4:18" s="33" customFormat="1" x14ac:dyDescent="0.15">
      <c r="D830" s="98"/>
      <c r="E830" s="98"/>
      <c r="F830" s="98"/>
      <c r="G830" s="80"/>
      <c r="H830" s="80"/>
      <c r="I830" s="80"/>
      <c r="J830" s="80"/>
      <c r="K830" s="80"/>
      <c r="L830" s="80"/>
      <c r="M830" s="80"/>
      <c r="N830" s="80"/>
      <c r="O830" s="80"/>
      <c r="P830" s="80"/>
      <c r="Q830" s="80"/>
      <c r="R830" s="80"/>
    </row>
    <row r="831" spans="4:18" s="33" customFormat="1" x14ac:dyDescent="0.15">
      <c r="D831" s="98"/>
      <c r="E831" s="98"/>
      <c r="F831" s="98"/>
      <c r="G831" s="80"/>
      <c r="H831" s="80"/>
      <c r="I831" s="80"/>
      <c r="J831" s="80"/>
      <c r="K831" s="80"/>
      <c r="L831" s="80"/>
      <c r="M831" s="80"/>
      <c r="N831" s="80"/>
      <c r="O831" s="80"/>
      <c r="P831" s="80"/>
      <c r="Q831" s="80"/>
      <c r="R831" s="80"/>
    </row>
    <row r="832" spans="4:18" s="33" customFormat="1" x14ac:dyDescent="0.15">
      <c r="D832" s="98"/>
      <c r="E832" s="98"/>
      <c r="F832" s="98"/>
      <c r="G832" s="80"/>
      <c r="H832" s="80"/>
      <c r="I832" s="80"/>
      <c r="J832" s="80"/>
      <c r="K832" s="80"/>
      <c r="L832" s="80"/>
      <c r="M832" s="80"/>
      <c r="N832" s="80"/>
      <c r="O832" s="80"/>
      <c r="P832" s="80"/>
      <c r="Q832" s="80"/>
      <c r="R832" s="80"/>
    </row>
    <row r="833" spans="4:18" s="33" customFormat="1" x14ac:dyDescent="0.15">
      <c r="D833" s="98"/>
      <c r="E833" s="98"/>
      <c r="F833" s="98"/>
      <c r="G833" s="80"/>
      <c r="H833" s="80"/>
      <c r="I833" s="80"/>
      <c r="J833" s="80"/>
      <c r="K833" s="80"/>
      <c r="L833" s="80"/>
      <c r="M833" s="80"/>
      <c r="N833" s="80"/>
      <c r="O833" s="80"/>
      <c r="P833" s="80"/>
      <c r="Q833" s="80"/>
      <c r="R833" s="80"/>
    </row>
    <row r="834" spans="4:18" s="33" customFormat="1" x14ac:dyDescent="0.15">
      <c r="D834" s="98"/>
      <c r="E834" s="98"/>
      <c r="F834" s="98"/>
      <c r="G834" s="80"/>
      <c r="H834" s="80"/>
      <c r="I834" s="80"/>
      <c r="J834" s="80"/>
      <c r="K834" s="80"/>
      <c r="L834" s="80"/>
      <c r="M834" s="80"/>
      <c r="N834" s="80"/>
      <c r="O834" s="80"/>
      <c r="P834" s="80"/>
      <c r="Q834" s="80"/>
      <c r="R834" s="80"/>
    </row>
    <row r="835" spans="4:18" s="33" customFormat="1" x14ac:dyDescent="0.15">
      <c r="D835" s="98"/>
      <c r="E835" s="98"/>
      <c r="F835" s="98"/>
      <c r="G835" s="80"/>
      <c r="H835" s="80"/>
      <c r="I835" s="80"/>
      <c r="J835" s="80"/>
      <c r="K835" s="80"/>
      <c r="L835" s="80"/>
      <c r="M835" s="80"/>
      <c r="N835" s="80"/>
      <c r="O835" s="80"/>
      <c r="P835" s="80"/>
      <c r="Q835" s="80"/>
      <c r="R835" s="80"/>
    </row>
    <row r="836" spans="4:18" s="33" customFormat="1" x14ac:dyDescent="0.15">
      <c r="D836" s="98"/>
      <c r="E836" s="98"/>
      <c r="F836" s="98"/>
      <c r="G836" s="80"/>
      <c r="H836" s="80"/>
      <c r="I836" s="80"/>
      <c r="J836" s="80"/>
      <c r="K836" s="80"/>
      <c r="L836" s="80"/>
      <c r="M836" s="80"/>
      <c r="N836" s="80"/>
      <c r="O836" s="80"/>
      <c r="P836" s="80"/>
      <c r="Q836" s="80"/>
      <c r="R836" s="80"/>
    </row>
    <row r="837" spans="4:18" s="33" customFormat="1" x14ac:dyDescent="0.15">
      <c r="D837" s="98"/>
      <c r="E837" s="98"/>
      <c r="F837" s="98"/>
      <c r="G837" s="80"/>
      <c r="H837" s="80"/>
      <c r="I837" s="80"/>
      <c r="J837" s="80"/>
      <c r="K837" s="80"/>
      <c r="L837" s="80"/>
      <c r="M837" s="80"/>
      <c r="N837" s="80"/>
      <c r="O837" s="80"/>
      <c r="P837" s="80"/>
      <c r="Q837" s="80"/>
      <c r="R837" s="80"/>
    </row>
    <row r="838" spans="4:18" s="33" customFormat="1" x14ac:dyDescent="0.15">
      <c r="D838" s="98"/>
      <c r="E838" s="98"/>
      <c r="F838" s="98"/>
      <c r="G838" s="80"/>
      <c r="H838" s="80"/>
      <c r="I838" s="80"/>
      <c r="J838" s="80"/>
      <c r="K838" s="80"/>
      <c r="L838" s="80"/>
      <c r="M838" s="80"/>
      <c r="N838" s="80"/>
      <c r="O838" s="80"/>
      <c r="P838" s="80"/>
      <c r="Q838" s="80"/>
      <c r="R838" s="80"/>
    </row>
    <row r="839" spans="4:18" s="33" customFormat="1" x14ac:dyDescent="0.15">
      <c r="D839" s="98"/>
      <c r="E839" s="98"/>
      <c r="F839" s="98"/>
      <c r="G839" s="80"/>
      <c r="H839" s="80"/>
      <c r="I839" s="80"/>
      <c r="J839" s="80"/>
      <c r="K839" s="80"/>
      <c r="L839" s="80"/>
      <c r="M839" s="80"/>
      <c r="N839" s="80"/>
      <c r="O839" s="80"/>
      <c r="P839" s="80"/>
      <c r="Q839" s="80"/>
      <c r="R839" s="80"/>
    </row>
    <row r="840" spans="4:18" s="33" customFormat="1" x14ac:dyDescent="0.15">
      <c r="D840" s="98"/>
      <c r="E840" s="98"/>
      <c r="F840" s="98"/>
      <c r="G840" s="80"/>
      <c r="H840" s="80"/>
      <c r="I840" s="80"/>
      <c r="J840" s="80"/>
      <c r="K840" s="80"/>
      <c r="L840" s="80"/>
      <c r="M840" s="80"/>
      <c r="N840" s="80"/>
      <c r="O840" s="80"/>
      <c r="P840" s="80"/>
      <c r="Q840" s="80"/>
      <c r="R840" s="80"/>
    </row>
    <row r="841" spans="4:18" s="33" customFormat="1" x14ac:dyDescent="0.15">
      <c r="D841" s="98"/>
      <c r="E841" s="98"/>
      <c r="F841" s="98"/>
      <c r="G841" s="80"/>
      <c r="H841" s="80"/>
      <c r="I841" s="80"/>
      <c r="J841" s="80"/>
      <c r="K841" s="80"/>
      <c r="L841" s="80"/>
      <c r="M841" s="80"/>
      <c r="N841" s="80"/>
      <c r="O841" s="80"/>
      <c r="P841" s="80"/>
      <c r="Q841" s="80"/>
      <c r="R841" s="80"/>
    </row>
    <row r="842" spans="4:18" s="33" customFormat="1" x14ac:dyDescent="0.15">
      <c r="D842" s="98"/>
      <c r="E842" s="98"/>
      <c r="F842" s="98"/>
      <c r="G842" s="80"/>
      <c r="H842" s="80"/>
      <c r="I842" s="80"/>
      <c r="J842" s="80"/>
      <c r="K842" s="80"/>
      <c r="L842" s="80"/>
      <c r="M842" s="80"/>
      <c r="N842" s="80"/>
      <c r="O842" s="80"/>
      <c r="P842" s="80"/>
      <c r="Q842" s="80"/>
      <c r="R842" s="80"/>
    </row>
    <row r="843" spans="4:18" s="33" customFormat="1" x14ac:dyDescent="0.15">
      <c r="D843" s="98"/>
      <c r="E843" s="98"/>
      <c r="F843" s="98"/>
      <c r="G843" s="80"/>
      <c r="H843" s="80"/>
      <c r="I843" s="80"/>
      <c r="J843" s="80"/>
      <c r="K843" s="80"/>
      <c r="L843" s="80"/>
      <c r="M843" s="80"/>
      <c r="N843" s="80"/>
      <c r="O843" s="80"/>
      <c r="P843" s="80"/>
      <c r="Q843" s="80"/>
      <c r="R843" s="80"/>
    </row>
    <row r="844" spans="4:18" s="33" customFormat="1" x14ac:dyDescent="0.15">
      <c r="D844" s="98"/>
      <c r="E844" s="98"/>
      <c r="F844" s="98"/>
      <c r="G844" s="80"/>
      <c r="H844" s="80"/>
      <c r="I844" s="80"/>
      <c r="J844" s="80"/>
      <c r="K844" s="80"/>
      <c r="L844" s="80"/>
      <c r="M844" s="80"/>
      <c r="N844" s="80"/>
      <c r="O844" s="80"/>
      <c r="P844" s="80"/>
      <c r="Q844" s="80"/>
      <c r="R844" s="80"/>
    </row>
    <row r="845" spans="4:18" s="33" customFormat="1" x14ac:dyDescent="0.15">
      <c r="D845" s="98"/>
      <c r="E845" s="98"/>
      <c r="F845" s="98"/>
      <c r="G845" s="80"/>
      <c r="H845" s="80"/>
      <c r="I845" s="80"/>
      <c r="J845" s="80"/>
      <c r="K845" s="80"/>
      <c r="L845" s="80"/>
      <c r="M845" s="80"/>
      <c r="N845" s="80"/>
      <c r="O845" s="80"/>
      <c r="P845" s="80"/>
      <c r="Q845" s="80"/>
      <c r="R845" s="80"/>
    </row>
    <row r="846" spans="4:18" s="33" customFormat="1" x14ac:dyDescent="0.15">
      <c r="D846" s="98"/>
      <c r="E846" s="98"/>
      <c r="F846" s="98"/>
      <c r="G846" s="80"/>
      <c r="H846" s="80"/>
      <c r="I846" s="80"/>
      <c r="J846" s="80"/>
      <c r="K846" s="80"/>
      <c r="L846" s="80"/>
      <c r="M846" s="80"/>
      <c r="N846" s="80"/>
      <c r="O846" s="80"/>
      <c r="P846" s="80"/>
      <c r="Q846" s="80"/>
      <c r="R846" s="80"/>
    </row>
    <row r="847" spans="4:18" s="33" customFormat="1" x14ac:dyDescent="0.15">
      <c r="D847" s="98"/>
      <c r="E847" s="98"/>
      <c r="F847" s="98"/>
      <c r="G847" s="80"/>
      <c r="H847" s="80"/>
      <c r="I847" s="80"/>
      <c r="J847" s="80"/>
      <c r="K847" s="80"/>
      <c r="L847" s="80"/>
      <c r="M847" s="80"/>
      <c r="N847" s="80"/>
      <c r="O847" s="80"/>
      <c r="P847" s="80"/>
      <c r="Q847" s="80"/>
      <c r="R847" s="80"/>
    </row>
    <row r="848" spans="4:18" s="33" customFormat="1" x14ac:dyDescent="0.15">
      <c r="D848" s="98"/>
      <c r="E848" s="98"/>
      <c r="F848" s="98"/>
      <c r="G848" s="80"/>
      <c r="H848" s="80"/>
      <c r="I848" s="80"/>
      <c r="J848" s="80"/>
      <c r="K848" s="80"/>
      <c r="L848" s="80"/>
      <c r="M848" s="80"/>
      <c r="N848" s="80"/>
      <c r="O848" s="80"/>
      <c r="P848" s="80"/>
      <c r="Q848" s="80"/>
      <c r="R848" s="80"/>
    </row>
    <row r="849" spans="4:18" s="33" customFormat="1" x14ac:dyDescent="0.15">
      <c r="D849" s="98"/>
      <c r="E849" s="98"/>
      <c r="F849" s="98"/>
      <c r="G849" s="80"/>
      <c r="H849" s="80"/>
      <c r="I849" s="80"/>
      <c r="J849" s="80"/>
      <c r="K849" s="80"/>
      <c r="L849" s="80"/>
      <c r="M849" s="80"/>
      <c r="N849" s="80"/>
      <c r="O849" s="80"/>
      <c r="P849" s="80"/>
      <c r="Q849" s="80"/>
      <c r="R849" s="80"/>
    </row>
    <row r="850" spans="4:18" s="33" customFormat="1" x14ac:dyDescent="0.15">
      <c r="D850" s="98"/>
      <c r="E850" s="98"/>
      <c r="F850" s="98"/>
      <c r="G850" s="80"/>
      <c r="H850" s="80"/>
      <c r="I850" s="80"/>
      <c r="J850" s="80"/>
      <c r="K850" s="80"/>
      <c r="L850" s="80"/>
      <c r="M850" s="80"/>
      <c r="N850" s="80"/>
      <c r="O850" s="80"/>
      <c r="P850" s="80"/>
      <c r="Q850" s="80"/>
      <c r="R850" s="80"/>
    </row>
    <row r="851" spans="4:18" s="33" customFormat="1" x14ac:dyDescent="0.15">
      <c r="D851" s="98"/>
      <c r="E851" s="98"/>
      <c r="F851" s="98"/>
      <c r="G851" s="80"/>
      <c r="H851" s="80"/>
      <c r="I851" s="80"/>
      <c r="J851" s="80"/>
      <c r="K851" s="80"/>
      <c r="L851" s="80"/>
      <c r="M851" s="80"/>
      <c r="N851" s="80"/>
      <c r="O851" s="80"/>
      <c r="P851" s="80"/>
      <c r="Q851" s="80"/>
      <c r="R851" s="80"/>
    </row>
    <row r="852" spans="4:18" s="33" customFormat="1" x14ac:dyDescent="0.15">
      <c r="D852" s="98"/>
      <c r="E852" s="98"/>
      <c r="F852" s="98"/>
      <c r="G852" s="80"/>
      <c r="H852" s="80"/>
      <c r="I852" s="80"/>
      <c r="J852" s="80"/>
      <c r="K852" s="80"/>
      <c r="L852" s="80"/>
      <c r="M852" s="80"/>
      <c r="N852" s="80"/>
      <c r="O852" s="80"/>
      <c r="P852" s="80"/>
      <c r="Q852" s="80"/>
      <c r="R852" s="80"/>
    </row>
    <row r="853" spans="4:18" s="33" customFormat="1" x14ac:dyDescent="0.15">
      <c r="D853" s="98"/>
      <c r="E853" s="98"/>
      <c r="F853" s="98"/>
      <c r="G853" s="80"/>
      <c r="H853" s="80"/>
      <c r="I853" s="80"/>
      <c r="J853" s="80"/>
      <c r="K853" s="80"/>
      <c r="L853" s="80"/>
      <c r="M853" s="80"/>
      <c r="N853" s="80"/>
      <c r="O853" s="80"/>
      <c r="P853" s="80"/>
      <c r="Q853" s="80"/>
      <c r="R853" s="80"/>
    </row>
    <row r="854" spans="4:18" s="33" customFormat="1" x14ac:dyDescent="0.15">
      <c r="D854" s="98"/>
      <c r="E854" s="98"/>
      <c r="F854" s="98"/>
      <c r="G854" s="80"/>
      <c r="H854" s="80"/>
      <c r="I854" s="80"/>
      <c r="J854" s="80"/>
      <c r="K854" s="80"/>
      <c r="L854" s="80"/>
      <c r="M854" s="80"/>
      <c r="N854" s="80"/>
      <c r="O854" s="80"/>
      <c r="P854" s="80"/>
      <c r="Q854" s="80"/>
      <c r="R854" s="80"/>
    </row>
    <row r="855" spans="4:18" s="33" customFormat="1" x14ac:dyDescent="0.15">
      <c r="D855" s="98"/>
      <c r="E855" s="98"/>
      <c r="F855" s="98"/>
      <c r="G855" s="80"/>
      <c r="H855" s="80"/>
      <c r="I855" s="80"/>
      <c r="J855" s="80"/>
      <c r="K855" s="80"/>
      <c r="L855" s="80"/>
      <c r="M855" s="80"/>
      <c r="N855" s="80"/>
      <c r="O855" s="80"/>
      <c r="P855" s="80"/>
      <c r="Q855" s="80"/>
      <c r="R855" s="80"/>
    </row>
    <row r="856" spans="4:18" s="33" customFormat="1" x14ac:dyDescent="0.15">
      <c r="D856" s="98"/>
      <c r="E856" s="98"/>
      <c r="F856" s="98"/>
      <c r="G856" s="80"/>
      <c r="H856" s="80"/>
      <c r="I856" s="80"/>
      <c r="J856" s="80"/>
      <c r="K856" s="80"/>
      <c r="L856" s="80"/>
      <c r="M856" s="80"/>
      <c r="N856" s="80"/>
      <c r="O856" s="80"/>
      <c r="P856" s="80"/>
      <c r="Q856" s="80"/>
      <c r="R856" s="80"/>
    </row>
    <row r="857" spans="4:18" s="33" customFormat="1" x14ac:dyDescent="0.15">
      <c r="D857" s="98"/>
      <c r="E857" s="98"/>
      <c r="F857" s="98"/>
      <c r="G857" s="80"/>
      <c r="H857" s="80"/>
      <c r="I857" s="80"/>
      <c r="J857" s="80"/>
      <c r="K857" s="80"/>
      <c r="L857" s="80"/>
      <c r="M857" s="80"/>
      <c r="N857" s="80"/>
      <c r="O857" s="80"/>
      <c r="P857" s="80"/>
      <c r="Q857" s="80"/>
      <c r="R857" s="80"/>
    </row>
    <row r="858" spans="4:18" s="33" customFormat="1" x14ac:dyDescent="0.15">
      <c r="D858" s="98"/>
      <c r="E858" s="98"/>
      <c r="F858" s="98"/>
      <c r="G858" s="80"/>
      <c r="H858" s="80"/>
      <c r="I858" s="80"/>
      <c r="J858" s="80"/>
      <c r="K858" s="80"/>
      <c r="L858" s="80"/>
      <c r="M858" s="80"/>
      <c r="N858" s="80"/>
      <c r="O858" s="80"/>
      <c r="P858" s="80"/>
      <c r="Q858" s="80"/>
      <c r="R858" s="80"/>
    </row>
    <row r="859" spans="4:18" s="33" customFormat="1" x14ac:dyDescent="0.15">
      <c r="D859" s="98"/>
      <c r="E859" s="98"/>
      <c r="F859" s="98"/>
      <c r="G859" s="80"/>
      <c r="H859" s="80"/>
      <c r="I859" s="80"/>
      <c r="J859" s="80"/>
      <c r="K859" s="80"/>
      <c r="L859" s="80"/>
      <c r="M859" s="80"/>
      <c r="N859" s="80"/>
      <c r="O859" s="80"/>
      <c r="P859" s="80"/>
      <c r="Q859" s="80"/>
      <c r="R859" s="80"/>
    </row>
    <row r="860" spans="4:18" s="33" customFormat="1" x14ac:dyDescent="0.15">
      <c r="D860" s="98"/>
      <c r="E860" s="98"/>
      <c r="F860" s="98"/>
      <c r="G860" s="80"/>
      <c r="H860" s="80"/>
      <c r="I860" s="80"/>
      <c r="J860" s="80"/>
      <c r="K860" s="80"/>
      <c r="L860" s="80"/>
      <c r="M860" s="80"/>
      <c r="N860" s="80"/>
      <c r="O860" s="80"/>
      <c r="P860" s="80"/>
      <c r="Q860" s="80"/>
      <c r="R860" s="80"/>
    </row>
    <row r="861" spans="4:18" s="33" customFormat="1" x14ac:dyDescent="0.15">
      <c r="D861" s="98"/>
      <c r="E861" s="98"/>
      <c r="F861" s="98"/>
      <c r="G861" s="80"/>
      <c r="H861" s="80"/>
      <c r="I861" s="80"/>
      <c r="J861" s="80"/>
      <c r="K861" s="80"/>
      <c r="L861" s="80"/>
      <c r="M861" s="80"/>
      <c r="N861" s="80"/>
      <c r="O861" s="80"/>
      <c r="P861" s="80"/>
      <c r="Q861" s="80"/>
      <c r="R861" s="80"/>
    </row>
    <row r="862" spans="4:18" s="33" customFormat="1" x14ac:dyDescent="0.15">
      <c r="D862" s="98"/>
      <c r="E862" s="98"/>
      <c r="F862" s="98"/>
      <c r="G862" s="80"/>
      <c r="H862" s="80"/>
      <c r="I862" s="80"/>
      <c r="J862" s="80"/>
      <c r="K862" s="80"/>
      <c r="L862" s="80"/>
      <c r="M862" s="80"/>
      <c r="N862" s="80"/>
      <c r="O862" s="80"/>
      <c r="P862" s="80"/>
      <c r="Q862" s="80"/>
      <c r="R862" s="80"/>
    </row>
    <row r="863" spans="4:18" s="33" customFormat="1" x14ac:dyDescent="0.15">
      <c r="D863" s="98"/>
      <c r="E863" s="98"/>
      <c r="F863" s="98"/>
      <c r="G863" s="80"/>
      <c r="H863" s="80"/>
      <c r="I863" s="80"/>
      <c r="J863" s="80"/>
      <c r="K863" s="80"/>
      <c r="L863" s="80"/>
      <c r="M863" s="80"/>
      <c r="N863" s="80"/>
      <c r="O863" s="80"/>
      <c r="P863" s="80"/>
      <c r="Q863" s="80"/>
      <c r="R863" s="80"/>
    </row>
    <row r="864" spans="4:18" s="33" customFormat="1" x14ac:dyDescent="0.15">
      <c r="D864" s="98"/>
      <c r="E864" s="98"/>
      <c r="F864" s="98"/>
      <c r="G864" s="80"/>
      <c r="H864" s="80"/>
      <c r="I864" s="80"/>
      <c r="J864" s="80"/>
      <c r="K864" s="80"/>
      <c r="L864" s="80"/>
      <c r="M864" s="80"/>
      <c r="N864" s="80"/>
      <c r="O864" s="80"/>
      <c r="P864" s="80"/>
      <c r="Q864" s="80"/>
      <c r="R864" s="80"/>
    </row>
    <row r="865" spans="4:18" s="33" customFormat="1" x14ac:dyDescent="0.15">
      <c r="D865" s="98"/>
      <c r="E865" s="98"/>
      <c r="F865" s="98"/>
      <c r="G865" s="80"/>
      <c r="H865" s="80"/>
      <c r="I865" s="80"/>
      <c r="J865" s="80"/>
      <c r="K865" s="80"/>
      <c r="L865" s="80"/>
      <c r="M865" s="80"/>
      <c r="N865" s="80"/>
      <c r="O865" s="80"/>
      <c r="P865" s="80"/>
      <c r="Q865" s="80"/>
      <c r="R865" s="80"/>
    </row>
    <row r="866" spans="4:18" s="33" customFormat="1" x14ac:dyDescent="0.15">
      <c r="D866" s="98"/>
      <c r="E866" s="98"/>
      <c r="F866" s="98"/>
      <c r="G866" s="80"/>
      <c r="H866" s="80"/>
      <c r="I866" s="80"/>
      <c r="J866" s="80"/>
      <c r="K866" s="80"/>
      <c r="L866" s="80"/>
      <c r="M866" s="80"/>
      <c r="N866" s="80"/>
      <c r="O866" s="80"/>
      <c r="P866" s="80"/>
      <c r="Q866" s="80"/>
      <c r="R866" s="80"/>
    </row>
    <row r="867" spans="4:18" s="33" customFormat="1" x14ac:dyDescent="0.15">
      <c r="D867" s="98"/>
      <c r="E867" s="98"/>
      <c r="F867" s="98"/>
      <c r="G867" s="80"/>
      <c r="H867" s="80"/>
      <c r="I867" s="80"/>
      <c r="J867" s="80"/>
      <c r="K867" s="80"/>
      <c r="L867" s="80"/>
      <c r="M867" s="80"/>
      <c r="N867" s="80"/>
      <c r="O867" s="80"/>
      <c r="P867" s="80"/>
      <c r="Q867" s="80"/>
      <c r="R867" s="80"/>
    </row>
    <row r="868" spans="4:18" s="33" customFormat="1" x14ac:dyDescent="0.15">
      <c r="D868" s="98"/>
      <c r="E868" s="98"/>
      <c r="F868" s="98"/>
      <c r="G868" s="80"/>
      <c r="H868" s="80"/>
      <c r="I868" s="80"/>
      <c r="J868" s="80"/>
      <c r="K868" s="80"/>
      <c r="L868" s="80"/>
      <c r="M868" s="80"/>
      <c r="N868" s="80"/>
      <c r="O868" s="80"/>
      <c r="P868" s="80"/>
      <c r="Q868" s="80"/>
      <c r="R868" s="80"/>
    </row>
    <row r="869" spans="4:18" s="33" customFormat="1" x14ac:dyDescent="0.15">
      <c r="D869" s="98"/>
      <c r="E869" s="98"/>
      <c r="F869" s="98"/>
      <c r="G869" s="80"/>
      <c r="H869" s="80"/>
      <c r="I869" s="80"/>
      <c r="J869" s="80"/>
      <c r="K869" s="80"/>
      <c r="L869" s="80"/>
      <c r="M869" s="80"/>
      <c r="N869" s="80"/>
      <c r="O869" s="80"/>
      <c r="P869" s="80"/>
      <c r="Q869" s="80"/>
      <c r="R869" s="80"/>
    </row>
    <row r="870" spans="4:18" s="33" customFormat="1" x14ac:dyDescent="0.15">
      <c r="D870" s="98"/>
      <c r="E870" s="98"/>
      <c r="F870" s="98"/>
      <c r="G870" s="80"/>
      <c r="H870" s="80"/>
      <c r="I870" s="80"/>
      <c r="J870" s="80"/>
      <c r="K870" s="80"/>
      <c r="L870" s="80"/>
      <c r="M870" s="80"/>
      <c r="N870" s="80"/>
      <c r="O870" s="80"/>
      <c r="P870" s="80"/>
      <c r="Q870" s="80"/>
      <c r="R870" s="80"/>
    </row>
    <row r="871" spans="4:18" s="33" customFormat="1" x14ac:dyDescent="0.15">
      <c r="D871" s="98"/>
      <c r="E871" s="98"/>
      <c r="F871" s="98"/>
      <c r="G871" s="80"/>
      <c r="H871" s="80"/>
      <c r="I871" s="80"/>
      <c r="J871" s="80"/>
      <c r="K871" s="80"/>
      <c r="L871" s="80"/>
      <c r="M871" s="80"/>
      <c r="N871" s="80"/>
      <c r="O871" s="80"/>
      <c r="P871" s="80"/>
      <c r="Q871" s="80"/>
      <c r="R871" s="80"/>
    </row>
    <row r="872" spans="4:18" s="33" customFormat="1" x14ac:dyDescent="0.15">
      <c r="D872" s="98"/>
      <c r="E872" s="98"/>
      <c r="F872" s="98"/>
      <c r="G872" s="80"/>
      <c r="H872" s="80"/>
      <c r="I872" s="80"/>
      <c r="J872" s="80"/>
      <c r="K872" s="80"/>
      <c r="L872" s="80"/>
      <c r="M872" s="80"/>
      <c r="N872" s="80"/>
      <c r="O872" s="80"/>
      <c r="P872" s="80"/>
      <c r="Q872" s="80"/>
      <c r="R872" s="80"/>
    </row>
    <row r="873" spans="4:18" s="33" customFormat="1" x14ac:dyDescent="0.15">
      <c r="D873" s="98"/>
      <c r="E873" s="98"/>
      <c r="F873" s="98"/>
      <c r="G873" s="80"/>
      <c r="H873" s="80"/>
      <c r="I873" s="80"/>
      <c r="J873" s="80"/>
      <c r="K873" s="80"/>
      <c r="L873" s="80"/>
      <c r="M873" s="80"/>
      <c r="N873" s="80"/>
      <c r="O873" s="80"/>
      <c r="P873" s="80"/>
      <c r="Q873" s="80"/>
      <c r="R873" s="80"/>
    </row>
    <row r="874" spans="4:18" s="33" customFormat="1" x14ac:dyDescent="0.15">
      <c r="D874" s="98"/>
      <c r="E874" s="98"/>
      <c r="F874" s="98"/>
      <c r="G874" s="80"/>
      <c r="H874" s="80"/>
      <c r="I874" s="80"/>
      <c r="J874" s="80"/>
      <c r="K874" s="80"/>
      <c r="L874" s="80"/>
      <c r="M874" s="80"/>
      <c r="N874" s="80"/>
      <c r="O874" s="80"/>
      <c r="P874" s="80"/>
      <c r="Q874" s="80"/>
      <c r="R874" s="80"/>
    </row>
    <row r="875" spans="4:18" s="33" customFormat="1" x14ac:dyDescent="0.15">
      <c r="D875" s="98"/>
      <c r="E875" s="98"/>
      <c r="F875" s="98"/>
      <c r="G875" s="80"/>
      <c r="H875" s="80"/>
      <c r="I875" s="80"/>
      <c r="J875" s="80"/>
      <c r="K875" s="80"/>
      <c r="L875" s="80"/>
      <c r="M875" s="80"/>
      <c r="N875" s="80"/>
      <c r="O875" s="80"/>
      <c r="P875" s="80"/>
      <c r="Q875" s="80"/>
      <c r="R875" s="80"/>
    </row>
    <row r="876" spans="4:18" s="33" customFormat="1" x14ac:dyDescent="0.15">
      <c r="D876" s="98"/>
      <c r="E876" s="98"/>
      <c r="F876" s="98"/>
      <c r="G876" s="80"/>
      <c r="H876" s="80"/>
      <c r="I876" s="80"/>
      <c r="J876" s="80"/>
      <c r="K876" s="80"/>
      <c r="L876" s="80"/>
      <c r="M876" s="80"/>
      <c r="N876" s="80"/>
      <c r="O876" s="80"/>
      <c r="P876" s="80"/>
      <c r="Q876" s="80"/>
      <c r="R876" s="80"/>
    </row>
    <row r="877" spans="4:18" s="33" customFormat="1" x14ac:dyDescent="0.15">
      <c r="D877" s="98"/>
      <c r="E877" s="98"/>
      <c r="F877" s="98"/>
      <c r="G877" s="80"/>
      <c r="H877" s="80"/>
      <c r="I877" s="80"/>
      <c r="J877" s="80"/>
      <c r="K877" s="80"/>
      <c r="L877" s="80"/>
      <c r="M877" s="80"/>
      <c r="N877" s="80"/>
      <c r="O877" s="80"/>
      <c r="P877" s="80"/>
      <c r="Q877" s="80"/>
      <c r="R877" s="80"/>
    </row>
    <row r="878" spans="4:18" s="33" customFormat="1" x14ac:dyDescent="0.15">
      <c r="D878" s="98"/>
      <c r="E878" s="98"/>
      <c r="F878" s="98"/>
      <c r="G878" s="80"/>
      <c r="H878" s="80"/>
      <c r="I878" s="80"/>
      <c r="J878" s="80"/>
      <c r="K878" s="80"/>
      <c r="L878" s="80"/>
      <c r="M878" s="80"/>
      <c r="N878" s="80"/>
      <c r="O878" s="80"/>
      <c r="P878" s="80"/>
      <c r="Q878" s="80"/>
      <c r="R878" s="80"/>
    </row>
    <row r="879" spans="4:18" s="33" customFormat="1" x14ac:dyDescent="0.15">
      <c r="D879" s="98"/>
      <c r="E879" s="98"/>
      <c r="F879" s="98"/>
      <c r="G879" s="80"/>
      <c r="H879" s="80"/>
      <c r="I879" s="80"/>
      <c r="J879" s="80"/>
      <c r="K879" s="80"/>
      <c r="L879" s="80"/>
      <c r="M879" s="80"/>
      <c r="N879" s="80"/>
      <c r="O879" s="80"/>
      <c r="P879" s="80"/>
      <c r="Q879" s="80"/>
      <c r="R879" s="80"/>
    </row>
    <row r="880" spans="4:18" s="33" customFormat="1" x14ac:dyDescent="0.15">
      <c r="D880" s="98"/>
      <c r="E880" s="98"/>
      <c r="F880" s="98"/>
      <c r="G880" s="80"/>
      <c r="H880" s="80"/>
      <c r="I880" s="80"/>
      <c r="J880" s="80"/>
      <c r="K880" s="80"/>
      <c r="L880" s="80"/>
      <c r="M880" s="80"/>
      <c r="N880" s="80"/>
      <c r="O880" s="80"/>
      <c r="P880" s="80"/>
      <c r="Q880" s="80"/>
      <c r="R880" s="80"/>
    </row>
    <row r="881" spans="4:18" s="33" customFormat="1" x14ac:dyDescent="0.15">
      <c r="D881" s="98"/>
      <c r="E881" s="98"/>
      <c r="F881" s="98"/>
      <c r="G881" s="80"/>
      <c r="H881" s="80"/>
      <c r="I881" s="80"/>
      <c r="J881" s="80"/>
      <c r="K881" s="80"/>
      <c r="L881" s="80"/>
      <c r="M881" s="80"/>
      <c r="N881" s="80"/>
      <c r="O881" s="80"/>
      <c r="P881" s="80"/>
      <c r="Q881" s="80"/>
      <c r="R881" s="80"/>
    </row>
    <row r="882" spans="4:18" s="33" customFormat="1" x14ac:dyDescent="0.15">
      <c r="D882" s="98"/>
      <c r="E882" s="98"/>
      <c r="F882" s="98"/>
      <c r="G882" s="80"/>
      <c r="H882" s="80"/>
      <c r="I882" s="80"/>
      <c r="J882" s="80"/>
      <c r="K882" s="80"/>
      <c r="L882" s="80"/>
      <c r="M882" s="80"/>
      <c r="N882" s="80"/>
      <c r="O882" s="80"/>
      <c r="P882" s="80"/>
      <c r="Q882" s="80"/>
      <c r="R882" s="80"/>
    </row>
    <row r="883" spans="4:18" s="33" customFormat="1" x14ac:dyDescent="0.15">
      <c r="D883" s="98"/>
      <c r="E883" s="98"/>
      <c r="F883" s="98"/>
      <c r="G883" s="80"/>
      <c r="H883" s="80"/>
      <c r="I883" s="80"/>
      <c r="J883" s="80"/>
      <c r="K883" s="80"/>
      <c r="L883" s="80"/>
      <c r="M883" s="80"/>
      <c r="N883" s="80"/>
      <c r="O883" s="80"/>
      <c r="P883" s="80"/>
      <c r="Q883" s="80"/>
      <c r="R883" s="80"/>
    </row>
    <row r="884" spans="4:18" s="33" customFormat="1" x14ac:dyDescent="0.15">
      <c r="D884" s="98"/>
      <c r="E884" s="98"/>
      <c r="F884" s="98"/>
      <c r="G884" s="80"/>
      <c r="H884" s="80"/>
      <c r="I884" s="80"/>
      <c r="J884" s="80"/>
      <c r="K884" s="80"/>
      <c r="L884" s="80"/>
      <c r="M884" s="80"/>
      <c r="N884" s="80"/>
      <c r="O884" s="80"/>
      <c r="P884" s="80"/>
      <c r="Q884" s="80"/>
      <c r="R884" s="80"/>
    </row>
    <row r="885" spans="4:18" s="33" customFormat="1" x14ac:dyDescent="0.15">
      <c r="D885" s="98"/>
      <c r="E885" s="98"/>
      <c r="F885" s="98"/>
      <c r="G885" s="80"/>
      <c r="H885" s="80"/>
      <c r="I885" s="80"/>
      <c r="J885" s="80"/>
      <c r="K885" s="80"/>
      <c r="L885" s="80"/>
      <c r="M885" s="80"/>
      <c r="N885" s="80"/>
      <c r="O885" s="80"/>
      <c r="P885" s="80"/>
      <c r="Q885" s="80"/>
      <c r="R885" s="80"/>
    </row>
    <row r="886" spans="4:18" s="33" customFormat="1" x14ac:dyDescent="0.15">
      <c r="D886" s="98"/>
      <c r="E886" s="98"/>
      <c r="F886" s="98"/>
      <c r="G886" s="80"/>
      <c r="H886" s="80"/>
      <c r="I886" s="80"/>
      <c r="J886" s="80"/>
      <c r="K886" s="80"/>
      <c r="L886" s="80"/>
      <c r="M886" s="80"/>
      <c r="N886" s="80"/>
      <c r="O886" s="80"/>
      <c r="P886" s="80"/>
      <c r="Q886" s="80"/>
      <c r="R886" s="80"/>
    </row>
  </sheetData>
  <mergeCells count="5">
    <mergeCell ref="A3:C4"/>
    <mergeCell ref="F3:F4"/>
    <mergeCell ref="D3:D4"/>
    <mergeCell ref="E3:E4"/>
    <mergeCell ref="G3:R3"/>
  </mergeCells>
  <phoneticPr fontId="2"/>
  <printOptions gridLinesSet="0"/>
  <pageMargins left="0.59055118110236227" right="0.59055118110236227" top="0.59055118110236227" bottom="0.59055118110236227" header="0.51181102362204722" footer="0.15748031496062992"/>
  <pageSetup paperSize="9" scale="90" fitToWidth="2" orientation="portrait" r:id="rId1"/>
  <headerFooter alignWithMargins="0"/>
  <colBreaks count="1" manualBreakCount="1">
    <brk id="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5">
    <tabColor rgb="FF0070C0"/>
    <pageSetUpPr fitToPage="1"/>
  </sheetPr>
  <dimension ref="A1:L48"/>
  <sheetViews>
    <sheetView zoomScaleNormal="100" workbookViewId="0">
      <selection activeCell="P4" sqref="P4"/>
    </sheetView>
  </sheetViews>
  <sheetFormatPr defaultColWidth="9.140625" defaultRowHeight="12" x14ac:dyDescent="0.15"/>
  <cols>
    <col min="1" max="1" width="2.85546875" style="87" customWidth="1"/>
    <col min="2" max="2" width="37.28515625" style="87" customWidth="1"/>
    <col min="3" max="7" width="9.7109375" style="87" customWidth="1"/>
    <col min="8" max="11" width="6.85546875" style="87" customWidth="1"/>
    <col min="12" max="12" width="7.85546875" style="87" customWidth="1"/>
    <col min="13" max="16384" width="9.140625" style="87"/>
  </cols>
  <sheetData>
    <row r="1" spans="1:12" s="25" customFormat="1" ht="17.25" x14ac:dyDescent="0.2">
      <c r="A1" s="24" t="s">
        <v>316</v>
      </c>
      <c r="B1" s="24"/>
    </row>
    <row r="2" spans="1:12" s="25" customFormat="1" ht="17.25" x14ac:dyDescent="0.2">
      <c r="A2" s="24"/>
      <c r="B2" s="24" t="s">
        <v>540</v>
      </c>
    </row>
    <row r="3" spans="1:12" s="35" customFormat="1" ht="11.25" x14ac:dyDescent="0.15">
      <c r="C3" s="32"/>
      <c r="D3" s="32"/>
      <c r="E3" s="32"/>
      <c r="F3" s="32"/>
      <c r="G3" s="34" t="s">
        <v>205</v>
      </c>
      <c r="I3" s="33"/>
      <c r="J3" s="33"/>
      <c r="K3" s="33"/>
      <c r="L3" s="33"/>
    </row>
    <row r="4" spans="1:12" s="35" customFormat="1" ht="19.5" customHeight="1" x14ac:dyDescent="0.15">
      <c r="A4" s="479" t="s">
        <v>317</v>
      </c>
      <c r="B4" s="480"/>
      <c r="C4" s="559" t="s">
        <v>245</v>
      </c>
      <c r="D4" s="560"/>
      <c r="E4" s="559" t="s">
        <v>246</v>
      </c>
      <c r="F4" s="560"/>
      <c r="G4" s="510"/>
      <c r="I4" s="33"/>
      <c r="J4" s="33"/>
      <c r="K4" s="33"/>
      <c r="L4" s="33"/>
    </row>
    <row r="5" spans="1:12" s="35" customFormat="1" ht="19.5" customHeight="1" x14ac:dyDescent="0.15">
      <c r="A5" s="481"/>
      <c r="B5" s="482"/>
      <c r="C5" s="37" t="s">
        <v>158</v>
      </c>
      <c r="D5" s="37" t="s">
        <v>159</v>
      </c>
      <c r="E5" s="37" t="s">
        <v>157</v>
      </c>
      <c r="F5" s="311" t="s">
        <v>158</v>
      </c>
      <c r="G5" s="311" t="s">
        <v>159</v>
      </c>
      <c r="I5" s="33"/>
      <c r="J5" s="33"/>
      <c r="K5" s="33"/>
      <c r="L5" s="33"/>
    </row>
    <row r="6" spans="1:12" s="35" customFormat="1" ht="24" customHeight="1" x14ac:dyDescent="0.15">
      <c r="A6" s="82" t="s">
        <v>156</v>
      </c>
      <c r="B6" s="166"/>
      <c r="C6" s="323">
        <v>55.261098912193027</v>
      </c>
      <c r="D6" s="321">
        <v>44.738901087806973</v>
      </c>
      <c r="E6" s="199">
        <v>30.1</v>
      </c>
      <c r="F6" s="199">
        <v>15.2</v>
      </c>
      <c r="G6" s="199">
        <v>48.5</v>
      </c>
      <c r="I6" s="33"/>
      <c r="J6" s="33"/>
      <c r="K6" s="33"/>
      <c r="L6" s="33"/>
    </row>
    <row r="7" spans="1:12" s="35" customFormat="1" ht="24" customHeight="1" x14ac:dyDescent="0.15">
      <c r="B7" s="32" t="s">
        <v>273</v>
      </c>
      <c r="C7" s="324" t="s">
        <v>538</v>
      </c>
      <c r="D7" s="322" t="s">
        <v>538</v>
      </c>
      <c r="E7" s="322" t="s">
        <v>538</v>
      </c>
      <c r="F7" s="322" t="s">
        <v>538</v>
      </c>
      <c r="G7" s="322" t="s">
        <v>538</v>
      </c>
      <c r="I7" s="33"/>
      <c r="J7" s="33"/>
      <c r="K7" s="33"/>
      <c r="L7" s="33"/>
    </row>
    <row r="8" spans="1:12" s="35" customFormat="1" ht="24" customHeight="1" x14ac:dyDescent="0.15">
      <c r="B8" s="32" t="s">
        <v>253</v>
      </c>
      <c r="C8" s="325">
        <v>88.493426011221842</v>
      </c>
      <c r="D8" s="321">
        <v>11.510761242776987</v>
      </c>
      <c r="E8" s="199">
        <v>1.8</v>
      </c>
      <c r="F8" s="199">
        <v>0.3</v>
      </c>
      <c r="G8" s="199">
        <v>13.7</v>
      </c>
      <c r="I8" s="33"/>
      <c r="J8" s="33"/>
      <c r="K8" s="33"/>
      <c r="L8" s="33"/>
    </row>
    <row r="9" spans="1:12" s="35" customFormat="1" ht="24" customHeight="1" x14ac:dyDescent="0.15">
      <c r="B9" s="32" t="s">
        <v>254</v>
      </c>
      <c r="C9" s="325">
        <v>74.857179058145732</v>
      </c>
      <c r="D9" s="321">
        <v>25.143193599236795</v>
      </c>
      <c r="E9" s="199">
        <v>11</v>
      </c>
      <c r="F9" s="199">
        <v>3.8</v>
      </c>
      <c r="G9" s="199">
        <v>32.299999999999997</v>
      </c>
      <c r="I9" s="33"/>
      <c r="J9" s="33"/>
      <c r="K9" s="33"/>
      <c r="L9" s="33"/>
    </row>
    <row r="10" spans="1:12" s="35" customFormat="1" ht="24" customHeight="1" x14ac:dyDescent="0.15">
      <c r="B10" s="32" t="s">
        <v>318</v>
      </c>
      <c r="C10" s="325">
        <v>90.86611514435252</v>
      </c>
      <c r="D10" s="321">
        <v>9.1338848556474748</v>
      </c>
      <c r="E10" s="199">
        <v>2.2999999999999998</v>
      </c>
      <c r="F10" s="199">
        <v>1.9</v>
      </c>
      <c r="G10" s="199">
        <v>6.5</v>
      </c>
      <c r="I10" s="33"/>
      <c r="J10" s="33"/>
      <c r="K10" s="33"/>
      <c r="L10" s="33"/>
    </row>
    <row r="11" spans="1:12" s="35" customFormat="1" ht="24" customHeight="1" x14ac:dyDescent="0.15">
      <c r="B11" s="32" t="s">
        <v>241</v>
      </c>
      <c r="C11" s="325">
        <v>79.73952738990333</v>
      </c>
      <c r="D11" s="321">
        <v>20.26047261009667</v>
      </c>
      <c r="E11" s="199">
        <v>3.3</v>
      </c>
      <c r="F11" s="199">
        <v>0.6</v>
      </c>
      <c r="G11" s="199">
        <v>12.8</v>
      </c>
      <c r="I11" s="33"/>
      <c r="J11" s="33"/>
      <c r="K11" s="33"/>
      <c r="L11" s="33"/>
    </row>
    <row r="12" spans="1:12" s="35" customFormat="1" ht="24" customHeight="1" x14ac:dyDescent="0.15">
      <c r="B12" s="32" t="s">
        <v>274</v>
      </c>
      <c r="C12" s="325">
        <v>80.428117814518771</v>
      </c>
      <c r="D12" s="321">
        <v>19.571882185481222</v>
      </c>
      <c r="E12" s="199">
        <v>22.5</v>
      </c>
      <c r="F12" s="199">
        <v>13.3</v>
      </c>
      <c r="G12" s="199">
        <v>59.9</v>
      </c>
      <c r="I12" s="33"/>
      <c r="J12" s="33"/>
      <c r="K12" s="33"/>
      <c r="L12" s="33"/>
    </row>
    <row r="13" spans="1:12" s="35" customFormat="1" ht="24" customHeight="1" x14ac:dyDescent="0.15">
      <c r="B13" s="32" t="s">
        <v>275</v>
      </c>
      <c r="C13" s="325">
        <v>40.170286103805068</v>
      </c>
      <c r="D13" s="321">
        <v>59.829713896194924</v>
      </c>
      <c r="E13" s="199">
        <v>54.4</v>
      </c>
      <c r="F13" s="199">
        <v>25.3</v>
      </c>
      <c r="G13" s="199">
        <v>74</v>
      </c>
      <c r="I13" s="33"/>
      <c r="J13" s="33"/>
      <c r="K13" s="33"/>
      <c r="L13" s="33"/>
    </row>
    <row r="14" spans="1:12" s="35" customFormat="1" ht="24" customHeight="1" x14ac:dyDescent="0.15">
      <c r="B14" s="32" t="s">
        <v>276</v>
      </c>
      <c r="C14" s="325">
        <v>34.942043115588781</v>
      </c>
      <c r="D14" s="321">
        <v>65.057956884411226</v>
      </c>
      <c r="E14" s="199">
        <v>8.6999999999999993</v>
      </c>
      <c r="F14" s="199">
        <v>0.9</v>
      </c>
      <c r="G14" s="199">
        <v>12.8</v>
      </c>
      <c r="I14" s="33"/>
      <c r="J14" s="33"/>
      <c r="K14" s="33"/>
      <c r="L14" s="33"/>
    </row>
    <row r="15" spans="1:12" s="35" customFormat="1" ht="24" customHeight="1" x14ac:dyDescent="0.15">
      <c r="B15" s="32" t="s">
        <v>313</v>
      </c>
      <c r="C15" s="325">
        <v>48.754958131335393</v>
      </c>
      <c r="D15" s="321">
        <v>51.234023799030417</v>
      </c>
      <c r="E15" s="199">
        <v>36</v>
      </c>
      <c r="F15" s="199">
        <v>17.100000000000001</v>
      </c>
      <c r="G15" s="199">
        <v>53.9</v>
      </c>
      <c r="I15" s="33"/>
      <c r="J15" s="33"/>
      <c r="K15" s="33"/>
      <c r="L15" s="33"/>
    </row>
    <row r="16" spans="1:12" s="35" customFormat="1" ht="24" customHeight="1" x14ac:dyDescent="0.15">
      <c r="B16" s="32" t="s">
        <v>242</v>
      </c>
      <c r="C16" s="325">
        <v>83.462175593594708</v>
      </c>
      <c r="D16" s="321">
        <v>16.543959752132032</v>
      </c>
      <c r="E16" s="199">
        <v>3.1</v>
      </c>
      <c r="F16" s="199">
        <v>2.6</v>
      </c>
      <c r="G16" s="199">
        <v>5.4</v>
      </c>
      <c r="I16" s="33"/>
      <c r="J16" s="33"/>
      <c r="K16" s="33"/>
      <c r="L16" s="33"/>
    </row>
    <row r="17" spans="1:12" s="35" customFormat="1" ht="24" customHeight="1" x14ac:dyDescent="0.15">
      <c r="B17" s="32" t="s">
        <v>243</v>
      </c>
      <c r="C17" s="325">
        <v>33.136028590574043</v>
      </c>
      <c r="D17" s="321">
        <v>66.865832774923689</v>
      </c>
      <c r="E17" s="199">
        <v>78</v>
      </c>
      <c r="F17" s="199">
        <v>58.6</v>
      </c>
      <c r="G17" s="199">
        <v>87.6</v>
      </c>
      <c r="I17" s="33"/>
      <c r="J17" s="33"/>
      <c r="K17" s="33"/>
      <c r="L17" s="33"/>
    </row>
    <row r="18" spans="1:12" s="35" customFormat="1" ht="24" customHeight="1" x14ac:dyDescent="0.15">
      <c r="B18" s="32" t="s">
        <v>263</v>
      </c>
      <c r="C18" s="325">
        <v>41.535987133092078</v>
      </c>
      <c r="D18" s="321">
        <v>58.468033775633288</v>
      </c>
      <c r="E18" s="199">
        <v>68.3</v>
      </c>
      <c r="F18" s="199">
        <v>48.3</v>
      </c>
      <c r="G18" s="199">
        <v>82.6</v>
      </c>
      <c r="I18" s="33"/>
      <c r="J18" s="33"/>
      <c r="K18" s="33"/>
      <c r="L18" s="33"/>
    </row>
    <row r="19" spans="1:12" s="35" customFormat="1" ht="24" customHeight="1" x14ac:dyDescent="0.15">
      <c r="B19" s="32" t="s">
        <v>161</v>
      </c>
      <c r="C19" s="325">
        <v>47.302082232322164</v>
      </c>
      <c r="D19" s="321">
        <v>52.696596554275445</v>
      </c>
      <c r="E19" s="199">
        <v>45.2</v>
      </c>
      <c r="F19" s="199">
        <v>42.4</v>
      </c>
      <c r="G19" s="199">
        <v>47.3</v>
      </c>
      <c r="I19" s="33"/>
      <c r="J19" s="33"/>
      <c r="K19" s="33"/>
      <c r="L19" s="33"/>
    </row>
    <row r="20" spans="1:12" s="35" customFormat="1" ht="24" customHeight="1" x14ac:dyDescent="0.15">
      <c r="B20" s="32" t="s">
        <v>264</v>
      </c>
      <c r="C20" s="325">
        <v>27.275125822012257</v>
      </c>
      <c r="D20" s="321">
        <v>72.72437636587199</v>
      </c>
      <c r="E20" s="199">
        <v>27.4</v>
      </c>
      <c r="F20" s="199">
        <v>18.100000000000001</v>
      </c>
      <c r="G20" s="199">
        <v>30.9</v>
      </c>
      <c r="I20" s="33"/>
      <c r="J20" s="33"/>
      <c r="K20" s="33"/>
      <c r="L20" s="33"/>
    </row>
    <row r="21" spans="1:12" s="35" customFormat="1" ht="24" customHeight="1" x14ac:dyDescent="0.15">
      <c r="B21" s="32" t="s">
        <v>244</v>
      </c>
      <c r="C21" s="325">
        <v>68.801107057491507</v>
      </c>
      <c r="D21" s="321">
        <v>31.211473141275629</v>
      </c>
      <c r="E21" s="199">
        <v>9.8000000000000007</v>
      </c>
      <c r="F21" s="199">
        <v>6.9</v>
      </c>
      <c r="G21" s="199">
        <v>16.100000000000001</v>
      </c>
      <c r="I21" s="33"/>
      <c r="J21" s="33"/>
      <c r="K21" s="33"/>
      <c r="L21" s="33"/>
    </row>
    <row r="22" spans="1:12" s="35" customFormat="1" ht="24" customHeight="1" x14ac:dyDescent="0.15">
      <c r="B22" s="32" t="s">
        <v>265</v>
      </c>
      <c r="C22" s="325">
        <v>61.981763619575261</v>
      </c>
      <c r="D22" s="321">
        <v>38.019390581717452</v>
      </c>
      <c r="E22" s="199">
        <v>36.4</v>
      </c>
      <c r="F22" s="199">
        <v>26.1</v>
      </c>
      <c r="G22" s="199">
        <v>53.3</v>
      </c>
      <c r="I22" s="33"/>
      <c r="J22" s="33"/>
      <c r="K22" s="33"/>
      <c r="L22" s="33"/>
    </row>
    <row r="23" spans="1:12" s="35" customFormat="1" ht="10.5" customHeight="1" x14ac:dyDescent="0.15">
      <c r="A23" s="50"/>
      <c r="B23" s="50"/>
      <c r="C23" s="167"/>
      <c r="D23" s="51"/>
      <c r="E23" s="51"/>
      <c r="F23" s="51"/>
      <c r="G23" s="51"/>
      <c r="H23" s="44"/>
      <c r="I23" s="33"/>
      <c r="J23" s="33"/>
      <c r="K23" s="33"/>
      <c r="L23" s="33"/>
    </row>
    <row r="24" spans="1:12" s="35" customFormat="1" ht="11.25" x14ac:dyDescent="0.15">
      <c r="A24" s="32" t="s">
        <v>210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2" s="35" customFormat="1" ht="11.25" x14ac:dyDescent="0.15"/>
    <row r="26" spans="1:12" s="35" customFormat="1" ht="11.25" x14ac:dyDescent="0.15"/>
    <row r="27" spans="1:12" s="35" customFormat="1" ht="11.25" x14ac:dyDescent="0.1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</row>
    <row r="28" spans="1:12" s="25" customFormat="1" ht="14.25" customHeight="1" x14ac:dyDescent="0.2">
      <c r="A28" s="84"/>
      <c r="B28" s="84"/>
      <c r="C28" s="26"/>
      <c r="D28" s="26"/>
      <c r="E28" s="26"/>
      <c r="F28" s="26"/>
      <c r="G28" s="26"/>
      <c r="H28" s="26"/>
      <c r="I28" s="26"/>
      <c r="J28" s="26"/>
      <c r="K28" s="26"/>
    </row>
    <row r="29" spans="1:12" s="35" customFormat="1" ht="11.25" x14ac:dyDescent="0.15">
      <c r="A29" s="33"/>
      <c r="B29" s="33"/>
      <c r="C29" s="32"/>
      <c r="D29" s="32"/>
      <c r="E29" s="32"/>
      <c r="F29" s="32"/>
      <c r="G29" s="32"/>
      <c r="H29" s="32"/>
      <c r="I29" s="33"/>
      <c r="J29" s="33"/>
      <c r="K29" s="34"/>
      <c r="L29" s="33"/>
    </row>
    <row r="30" spans="1:12" s="35" customFormat="1" ht="11.25" x14ac:dyDescent="0.15">
      <c r="A30" s="85"/>
      <c r="B30" s="85"/>
      <c r="C30" s="561"/>
      <c r="D30" s="561"/>
      <c r="E30" s="561"/>
      <c r="F30" s="561"/>
      <c r="G30" s="561"/>
      <c r="H30" s="561"/>
      <c r="I30" s="33"/>
      <c r="J30" s="33"/>
      <c r="K30" s="33"/>
      <c r="L30" s="33"/>
    </row>
    <row r="31" spans="1:12" s="35" customFormat="1" ht="11.25" x14ac:dyDescent="0.15">
      <c r="A31" s="85"/>
      <c r="B31" s="85"/>
      <c r="C31" s="86"/>
      <c r="D31" s="86"/>
      <c r="E31" s="86"/>
      <c r="F31" s="86"/>
      <c r="G31" s="86"/>
      <c r="H31" s="86"/>
      <c r="I31" s="33"/>
      <c r="J31" s="33"/>
      <c r="K31" s="33"/>
      <c r="L31" s="33"/>
    </row>
    <row r="32" spans="1:12" s="35" customFormat="1" ht="9.75" customHeight="1" x14ac:dyDescent="0.15">
      <c r="A32" s="82"/>
      <c r="B32" s="82"/>
      <c r="C32" s="45"/>
      <c r="D32" s="45"/>
      <c r="E32" s="45"/>
      <c r="F32" s="45"/>
      <c r="G32" s="45"/>
      <c r="H32" s="44"/>
      <c r="I32" s="33"/>
      <c r="J32" s="33"/>
      <c r="K32" s="33"/>
      <c r="L32" s="33"/>
    </row>
    <row r="33" spans="1:12" s="35" customFormat="1" ht="15" customHeight="1" x14ac:dyDescent="0.15">
      <c r="A33" s="33"/>
      <c r="B33" s="32"/>
      <c r="C33" s="45"/>
      <c r="D33" s="45"/>
      <c r="E33" s="45"/>
      <c r="F33" s="45"/>
      <c r="G33" s="45"/>
      <c r="H33" s="44"/>
      <c r="I33" s="33"/>
      <c r="J33" s="33"/>
      <c r="K33" s="33"/>
      <c r="L33" s="33"/>
    </row>
    <row r="34" spans="1:12" s="35" customFormat="1" ht="15" customHeight="1" x14ac:dyDescent="0.15">
      <c r="A34" s="33"/>
      <c r="B34" s="32"/>
      <c r="C34" s="45"/>
      <c r="D34" s="45"/>
      <c r="E34" s="45"/>
      <c r="F34" s="45"/>
      <c r="G34" s="45"/>
      <c r="H34" s="44"/>
      <c r="I34" s="33"/>
      <c r="J34" s="33"/>
      <c r="K34" s="33"/>
      <c r="L34" s="33"/>
    </row>
    <row r="35" spans="1:12" s="35" customFormat="1" ht="15" customHeight="1" x14ac:dyDescent="0.15">
      <c r="A35" s="33"/>
      <c r="B35" s="32"/>
      <c r="C35" s="45"/>
      <c r="D35" s="45"/>
      <c r="E35" s="45"/>
      <c r="F35" s="45"/>
      <c r="G35" s="45"/>
      <c r="H35" s="44"/>
      <c r="I35" s="33"/>
      <c r="J35" s="33"/>
      <c r="K35" s="33"/>
      <c r="L35" s="33"/>
    </row>
    <row r="36" spans="1:12" s="35" customFormat="1" ht="15" customHeight="1" x14ac:dyDescent="0.15">
      <c r="A36" s="33"/>
      <c r="B36" s="82"/>
      <c r="C36" s="45"/>
      <c r="D36" s="45"/>
      <c r="E36" s="45"/>
      <c r="F36" s="45"/>
      <c r="G36" s="45"/>
      <c r="H36" s="44"/>
      <c r="I36" s="33"/>
      <c r="J36" s="33"/>
      <c r="K36" s="33"/>
      <c r="L36" s="33"/>
    </row>
    <row r="37" spans="1:12" s="35" customFormat="1" ht="15" customHeight="1" x14ac:dyDescent="0.15">
      <c r="A37" s="33"/>
      <c r="B37" s="82"/>
      <c r="C37" s="45"/>
      <c r="D37" s="45"/>
      <c r="E37" s="45"/>
      <c r="F37" s="45"/>
      <c r="G37" s="45"/>
      <c r="H37" s="44"/>
      <c r="I37" s="33"/>
      <c r="J37" s="33"/>
      <c r="K37" s="33"/>
      <c r="L37" s="33"/>
    </row>
    <row r="38" spans="1:12" s="35" customFormat="1" ht="15" customHeight="1" x14ac:dyDescent="0.15">
      <c r="A38" s="33"/>
      <c r="B38" s="82"/>
      <c r="C38" s="45"/>
      <c r="D38" s="45"/>
      <c r="E38" s="45"/>
      <c r="F38" s="45"/>
      <c r="G38" s="45"/>
      <c r="H38" s="44"/>
      <c r="I38" s="33"/>
      <c r="J38" s="33"/>
      <c r="K38" s="33"/>
      <c r="L38" s="33"/>
    </row>
    <row r="39" spans="1:12" s="35" customFormat="1" ht="15" customHeight="1" x14ac:dyDescent="0.15">
      <c r="A39" s="33"/>
      <c r="B39" s="82"/>
      <c r="C39" s="45"/>
      <c r="D39" s="45"/>
      <c r="E39" s="45"/>
      <c r="F39" s="45"/>
      <c r="G39" s="45"/>
      <c r="H39" s="44"/>
      <c r="I39" s="33"/>
      <c r="J39" s="33"/>
      <c r="K39" s="33"/>
      <c r="L39" s="33"/>
    </row>
    <row r="40" spans="1:12" s="35" customFormat="1" ht="15" customHeight="1" x14ac:dyDescent="0.15">
      <c r="A40" s="33"/>
      <c r="B40" s="82"/>
      <c r="C40" s="45"/>
      <c r="D40" s="45"/>
      <c r="E40" s="45"/>
      <c r="F40" s="45"/>
      <c r="G40" s="45"/>
      <c r="H40" s="44"/>
      <c r="I40" s="33"/>
      <c r="J40" s="33"/>
      <c r="K40" s="33"/>
      <c r="L40" s="33"/>
    </row>
    <row r="41" spans="1:12" s="35" customFormat="1" ht="15" customHeight="1" x14ac:dyDescent="0.15">
      <c r="A41" s="33"/>
      <c r="B41" s="82"/>
      <c r="C41" s="45"/>
      <c r="D41" s="45"/>
      <c r="E41" s="45"/>
      <c r="F41" s="45"/>
      <c r="G41" s="45"/>
      <c r="H41" s="44"/>
      <c r="I41" s="33"/>
      <c r="J41" s="33"/>
      <c r="K41" s="33"/>
      <c r="L41" s="33"/>
    </row>
    <row r="42" spans="1:12" s="35" customFormat="1" ht="15" customHeight="1" x14ac:dyDescent="0.15">
      <c r="A42" s="33"/>
      <c r="B42" s="82"/>
      <c r="C42" s="45"/>
      <c r="D42" s="45"/>
      <c r="E42" s="45"/>
      <c r="F42" s="45"/>
      <c r="G42" s="45"/>
      <c r="H42" s="44"/>
      <c r="I42" s="33"/>
      <c r="J42" s="33"/>
      <c r="K42" s="33"/>
      <c r="L42" s="33"/>
    </row>
    <row r="43" spans="1:12" s="35" customFormat="1" ht="15" customHeight="1" x14ac:dyDescent="0.15">
      <c r="A43" s="33"/>
      <c r="B43" s="82"/>
      <c r="C43" s="45"/>
      <c r="D43" s="45"/>
      <c r="E43" s="45"/>
      <c r="F43" s="45"/>
      <c r="G43" s="45"/>
      <c r="H43" s="44"/>
      <c r="I43" s="33"/>
      <c r="J43" s="33"/>
      <c r="K43" s="33"/>
      <c r="L43" s="33"/>
    </row>
    <row r="44" spans="1:12" s="35" customFormat="1" ht="15" customHeight="1" x14ac:dyDescent="0.15">
      <c r="A44" s="33"/>
      <c r="B44" s="82"/>
      <c r="C44" s="45"/>
      <c r="D44" s="45"/>
      <c r="E44" s="45"/>
      <c r="F44" s="45"/>
      <c r="G44" s="45"/>
      <c r="H44" s="44"/>
      <c r="I44" s="33"/>
      <c r="J44" s="33"/>
      <c r="K44" s="33"/>
      <c r="L44" s="33"/>
    </row>
    <row r="45" spans="1:12" s="35" customFormat="1" ht="15" customHeight="1" x14ac:dyDescent="0.15">
      <c r="A45" s="33"/>
      <c r="B45" s="82"/>
      <c r="C45" s="45"/>
      <c r="D45" s="45"/>
      <c r="E45" s="45"/>
      <c r="F45" s="45"/>
      <c r="G45" s="45"/>
      <c r="H45" s="44"/>
      <c r="I45" s="33"/>
      <c r="J45" s="33"/>
      <c r="K45" s="33"/>
      <c r="L45" s="33"/>
    </row>
    <row r="46" spans="1:12" s="35" customFormat="1" ht="15" customHeight="1" x14ac:dyDescent="0.15">
      <c r="A46" s="33"/>
      <c r="B46" s="82"/>
      <c r="C46" s="45"/>
      <c r="D46" s="45"/>
      <c r="E46" s="45"/>
      <c r="F46" s="45"/>
      <c r="G46" s="45"/>
      <c r="H46" s="44"/>
      <c r="I46" s="33"/>
      <c r="J46" s="33"/>
      <c r="K46" s="33"/>
      <c r="L46" s="33"/>
    </row>
    <row r="47" spans="1:12" s="35" customFormat="1" ht="3.75" customHeight="1" x14ac:dyDescent="0.15">
      <c r="A47" s="33"/>
      <c r="B47" s="33"/>
      <c r="C47" s="45"/>
      <c r="D47" s="45"/>
      <c r="E47" s="45"/>
      <c r="F47" s="45"/>
      <c r="G47" s="45"/>
      <c r="H47" s="45"/>
      <c r="I47" s="45"/>
      <c r="J47" s="45"/>
      <c r="K47" s="44"/>
      <c r="L47" s="33"/>
    </row>
    <row r="48" spans="1:12" s="35" customFormat="1" ht="11.25" x14ac:dyDescent="0.1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</row>
  </sheetData>
  <mergeCells count="5">
    <mergeCell ref="E4:G4"/>
    <mergeCell ref="C30:E30"/>
    <mergeCell ref="F30:H30"/>
    <mergeCell ref="A4:B5"/>
    <mergeCell ref="C4:D4"/>
  </mergeCells>
  <phoneticPr fontId="22"/>
  <printOptions gridLinesSet="0"/>
  <pageMargins left="0.59055118110236227" right="0.59055118110236227" top="0.59055118110236227" bottom="0.59055118110236227" header="0.51181102362204722" footer="0.31496062992125984"/>
  <pageSetup paperSize="9" scale="98" orientation="portrait" horizont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61">
    <tabColor rgb="FF0070C0"/>
    <pageSetUpPr fitToPage="1"/>
  </sheetPr>
  <dimension ref="A1:R56"/>
  <sheetViews>
    <sheetView zoomScaleNormal="100" workbookViewId="0">
      <selection activeCell="P4" sqref="P4"/>
    </sheetView>
  </sheetViews>
  <sheetFormatPr defaultColWidth="9.140625" defaultRowHeight="11.25" x14ac:dyDescent="0.15"/>
  <cols>
    <col min="1" max="2" width="2.85546875" style="35" customWidth="1"/>
    <col min="3" max="3" width="44.28515625" style="35" customWidth="1"/>
    <col min="4" max="4" width="11.42578125" style="77" customWidth="1"/>
    <col min="5" max="6" width="9.28515625" style="78" customWidth="1"/>
    <col min="7" max="8" width="9.28515625" style="79" customWidth="1"/>
    <col min="9" max="9" width="10.42578125" style="77" customWidth="1"/>
    <col min="10" max="11" width="9.28515625" style="78" customWidth="1"/>
    <col min="12" max="13" width="9.28515625" style="79" customWidth="1"/>
    <col min="14" max="16384" width="9.140625" style="35"/>
  </cols>
  <sheetData>
    <row r="1" spans="1:18" s="25" customFormat="1" ht="17.25" x14ac:dyDescent="0.2">
      <c r="A1" s="24" t="s">
        <v>541</v>
      </c>
      <c r="C1" s="24"/>
      <c r="E1" s="54"/>
      <c r="F1" s="54"/>
      <c r="G1" s="55"/>
      <c r="H1" s="55"/>
      <c r="I1" s="56"/>
      <c r="J1" s="54"/>
      <c r="K1" s="54"/>
      <c r="L1" s="55"/>
      <c r="M1" s="55"/>
    </row>
    <row r="2" spans="1:18" x14ac:dyDescent="0.15">
      <c r="A2" s="479" t="s">
        <v>285</v>
      </c>
      <c r="B2" s="479"/>
      <c r="C2" s="480"/>
      <c r="D2" s="562" t="s">
        <v>319</v>
      </c>
      <c r="E2" s="563"/>
      <c r="F2" s="563"/>
      <c r="G2" s="563"/>
      <c r="H2" s="564"/>
      <c r="I2" s="562" t="s">
        <v>320</v>
      </c>
      <c r="J2" s="563"/>
      <c r="K2" s="563"/>
      <c r="L2" s="563"/>
      <c r="M2" s="563"/>
    </row>
    <row r="3" spans="1:18" ht="52.5" x14ac:dyDescent="0.15">
      <c r="A3" s="481"/>
      <c r="B3" s="481"/>
      <c r="C3" s="482"/>
      <c r="D3" s="57" t="s">
        <v>211</v>
      </c>
      <c r="E3" s="58" t="s">
        <v>286</v>
      </c>
      <c r="F3" s="58" t="s">
        <v>287</v>
      </c>
      <c r="G3" s="57" t="s">
        <v>206</v>
      </c>
      <c r="H3" s="57" t="s">
        <v>207</v>
      </c>
      <c r="I3" s="57" t="s">
        <v>211</v>
      </c>
      <c r="J3" s="58" t="s">
        <v>286</v>
      </c>
      <c r="K3" s="58" t="s">
        <v>287</v>
      </c>
      <c r="L3" s="57" t="s">
        <v>206</v>
      </c>
      <c r="M3" s="59" t="s">
        <v>207</v>
      </c>
    </row>
    <row r="4" spans="1:18" ht="22.5" customHeight="1" x14ac:dyDescent="0.15">
      <c r="A4" s="60" t="s">
        <v>0</v>
      </c>
      <c r="B4" s="61"/>
      <c r="C4" s="60"/>
      <c r="D4" s="22">
        <v>410337</v>
      </c>
      <c r="E4" s="163">
        <v>1.1399999999999999</v>
      </c>
      <c r="F4" s="163">
        <v>1.22</v>
      </c>
      <c r="G4" s="44">
        <v>90.1</v>
      </c>
      <c r="H4" s="44">
        <v>88.4</v>
      </c>
      <c r="I4" s="22">
        <v>444156</v>
      </c>
      <c r="J4" s="163">
        <v>1.25</v>
      </c>
      <c r="K4" s="163">
        <v>1.35</v>
      </c>
      <c r="L4" s="44">
        <v>91.9</v>
      </c>
      <c r="M4" s="44">
        <v>89.9</v>
      </c>
      <c r="N4" s="22"/>
      <c r="O4" s="22"/>
      <c r="P4" s="22"/>
      <c r="Q4" s="22"/>
      <c r="R4" s="22"/>
    </row>
    <row r="5" spans="1:18" ht="22.5" customHeight="1" x14ac:dyDescent="0.15">
      <c r="A5" s="32"/>
      <c r="B5" s="32" t="s">
        <v>299</v>
      </c>
      <c r="C5" s="62"/>
      <c r="D5" s="22" t="s">
        <v>538</v>
      </c>
      <c r="E5" s="163" t="s">
        <v>538</v>
      </c>
      <c r="F5" s="163" t="s">
        <v>538</v>
      </c>
      <c r="G5" s="44" t="s">
        <v>538</v>
      </c>
      <c r="H5" s="44" t="s">
        <v>538</v>
      </c>
      <c r="I5" s="22" t="s">
        <v>538</v>
      </c>
      <c r="J5" s="163" t="s">
        <v>538</v>
      </c>
      <c r="K5" s="163" t="s">
        <v>538</v>
      </c>
      <c r="L5" s="44" t="s">
        <v>538</v>
      </c>
      <c r="M5" s="44" t="s">
        <v>538</v>
      </c>
      <c r="N5" s="22"/>
      <c r="O5" s="22"/>
      <c r="P5" s="22"/>
      <c r="Q5" s="22"/>
      <c r="R5" s="22"/>
    </row>
    <row r="6" spans="1:18" ht="22.5" customHeight="1" x14ac:dyDescent="0.15">
      <c r="A6" s="32"/>
      <c r="B6" s="32" t="s">
        <v>253</v>
      </c>
      <c r="C6" s="62"/>
      <c r="D6" s="63">
        <v>782594</v>
      </c>
      <c r="E6" s="164">
        <v>1.53</v>
      </c>
      <c r="F6" s="164">
        <v>1.79</v>
      </c>
      <c r="G6" s="64">
        <v>93.6</v>
      </c>
      <c r="H6" s="64">
        <v>94.9</v>
      </c>
      <c r="I6" s="63">
        <v>791256</v>
      </c>
      <c r="J6" s="164">
        <v>1.56</v>
      </c>
      <c r="K6" s="164">
        <v>1.82</v>
      </c>
      <c r="L6" s="64">
        <v>94</v>
      </c>
      <c r="M6" s="64">
        <v>94.9</v>
      </c>
      <c r="N6" s="22"/>
      <c r="O6" s="22"/>
      <c r="P6" s="22"/>
      <c r="Q6" s="22"/>
      <c r="R6" s="22"/>
    </row>
    <row r="7" spans="1:18" ht="22.5" customHeight="1" x14ac:dyDescent="0.15">
      <c r="A7" s="32"/>
      <c r="B7" s="32" t="s">
        <v>254</v>
      </c>
      <c r="C7" s="62"/>
      <c r="D7" s="22">
        <v>520691</v>
      </c>
      <c r="E7" s="163">
        <v>1.29</v>
      </c>
      <c r="F7" s="163">
        <v>1.41</v>
      </c>
      <c r="G7" s="44">
        <v>88.6</v>
      </c>
      <c r="H7" s="44">
        <v>89.8</v>
      </c>
      <c r="I7" s="22">
        <v>576325</v>
      </c>
      <c r="J7" s="163">
        <v>1.39</v>
      </c>
      <c r="K7" s="163">
        <v>1.51</v>
      </c>
      <c r="L7" s="44">
        <v>96.5</v>
      </c>
      <c r="M7" s="44">
        <v>96</v>
      </c>
      <c r="N7" s="63"/>
      <c r="O7" s="63"/>
      <c r="P7" s="63"/>
      <c r="Q7" s="63"/>
      <c r="R7" s="63"/>
    </row>
    <row r="8" spans="1:18" ht="22.5" customHeight="1" x14ac:dyDescent="0.15">
      <c r="A8" s="32"/>
      <c r="B8" s="32"/>
      <c r="C8" s="65" t="s">
        <v>277</v>
      </c>
      <c r="D8" s="22">
        <v>234439</v>
      </c>
      <c r="E8" s="163">
        <v>0.8</v>
      </c>
      <c r="F8" s="163">
        <v>0.89</v>
      </c>
      <c r="G8" s="44">
        <v>71.7</v>
      </c>
      <c r="H8" s="44">
        <v>69.3</v>
      </c>
      <c r="I8" s="22">
        <v>257719</v>
      </c>
      <c r="J8" s="164">
        <v>0.97</v>
      </c>
      <c r="K8" s="164">
        <v>1.06</v>
      </c>
      <c r="L8" s="64">
        <v>90.6</v>
      </c>
      <c r="M8" s="64">
        <v>91.2</v>
      </c>
      <c r="N8" s="22"/>
      <c r="O8" s="22"/>
      <c r="P8" s="22"/>
      <c r="Q8" s="22"/>
      <c r="R8" s="22"/>
    </row>
    <row r="9" spans="1:18" ht="22.5" customHeight="1" x14ac:dyDescent="0.15">
      <c r="A9" s="32"/>
      <c r="B9" s="32"/>
      <c r="C9" s="65" t="s">
        <v>255</v>
      </c>
      <c r="D9" s="22">
        <v>177656</v>
      </c>
      <c r="E9" s="163">
        <v>0.59</v>
      </c>
      <c r="F9" s="163">
        <v>0.6</v>
      </c>
      <c r="G9" s="44">
        <v>85.8</v>
      </c>
      <c r="H9" s="44">
        <v>72.2</v>
      </c>
      <c r="I9" s="22">
        <v>294379</v>
      </c>
      <c r="J9" s="164">
        <v>1.24</v>
      </c>
      <c r="K9" s="164">
        <v>1.3</v>
      </c>
      <c r="L9" s="64">
        <v>58.8</v>
      </c>
      <c r="M9" s="64">
        <v>60.7</v>
      </c>
      <c r="N9" s="63"/>
      <c r="O9" s="63"/>
      <c r="P9" s="63"/>
      <c r="Q9" s="63"/>
      <c r="R9" s="63"/>
    </row>
    <row r="10" spans="1:18" ht="22.5" customHeight="1" x14ac:dyDescent="0.15">
      <c r="A10" s="32"/>
      <c r="B10" s="32"/>
      <c r="C10" s="65" t="s">
        <v>300</v>
      </c>
      <c r="D10" s="22">
        <v>539976</v>
      </c>
      <c r="E10" s="163">
        <v>2.25</v>
      </c>
      <c r="F10" s="163">
        <v>2.27</v>
      </c>
      <c r="G10" s="44">
        <v>100</v>
      </c>
      <c r="H10" s="44">
        <v>100</v>
      </c>
      <c r="I10" s="22">
        <v>579794</v>
      </c>
      <c r="J10" s="163">
        <v>2.36</v>
      </c>
      <c r="K10" s="163">
        <v>2.39</v>
      </c>
      <c r="L10" s="44">
        <v>100</v>
      </c>
      <c r="M10" s="44">
        <v>100</v>
      </c>
      <c r="N10" s="22"/>
      <c r="O10" s="22"/>
      <c r="P10" s="22"/>
      <c r="Q10" s="22"/>
      <c r="R10" s="22"/>
    </row>
    <row r="11" spans="1:18" ht="22.5" customHeight="1" x14ac:dyDescent="0.15">
      <c r="A11" s="42"/>
      <c r="B11" s="42"/>
      <c r="C11" s="65" t="s">
        <v>301</v>
      </c>
      <c r="D11" s="22">
        <v>344107</v>
      </c>
      <c r="E11" s="163">
        <v>1.1100000000000001</v>
      </c>
      <c r="F11" s="163">
        <v>1.24</v>
      </c>
      <c r="G11" s="44">
        <v>100</v>
      </c>
      <c r="H11" s="44">
        <v>100</v>
      </c>
      <c r="I11" s="22">
        <v>327377</v>
      </c>
      <c r="J11" s="163">
        <v>0.86</v>
      </c>
      <c r="K11" s="163">
        <v>1.01</v>
      </c>
      <c r="L11" s="44">
        <v>100</v>
      </c>
      <c r="M11" s="44">
        <v>100</v>
      </c>
      <c r="N11" s="22"/>
      <c r="O11" s="22"/>
      <c r="P11" s="22"/>
      <c r="Q11" s="22"/>
      <c r="R11" s="22"/>
    </row>
    <row r="12" spans="1:18" ht="22.5" customHeight="1" x14ac:dyDescent="0.15">
      <c r="A12" s="42"/>
      <c r="B12" s="42"/>
      <c r="C12" s="65" t="s">
        <v>302</v>
      </c>
      <c r="D12" s="22">
        <v>767027</v>
      </c>
      <c r="E12" s="163">
        <v>2.16</v>
      </c>
      <c r="F12" s="163">
        <v>2.2599999999999998</v>
      </c>
      <c r="G12" s="44">
        <v>100</v>
      </c>
      <c r="H12" s="44">
        <v>100</v>
      </c>
      <c r="I12" s="22">
        <v>811328</v>
      </c>
      <c r="J12" s="163">
        <v>2.21</v>
      </c>
      <c r="K12" s="163">
        <v>2.34</v>
      </c>
      <c r="L12" s="44">
        <v>100</v>
      </c>
      <c r="M12" s="44">
        <v>100</v>
      </c>
      <c r="N12" s="22"/>
      <c r="O12" s="22"/>
      <c r="P12" s="22"/>
      <c r="Q12" s="22"/>
      <c r="R12" s="22"/>
    </row>
    <row r="13" spans="1:18" ht="22.5" customHeight="1" x14ac:dyDescent="0.15">
      <c r="A13" s="42"/>
      <c r="B13" s="42"/>
      <c r="C13" s="65" t="s">
        <v>256</v>
      </c>
      <c r="D13" s="22">
        <v>151895</v>
      </c>
      <c r="E13" s="163">
        <v>0.65</v>
      </c>
      <c r="F13" s="163">
        <v>0.78</v>
      </c>
      <c r="G13" s="44">
        <v>66.900000000000006</v>
      </c>
      <c r="H13" s="44">
        <v>92.6</v>
      </c>
      <c r="I13" s="22">
        <v>276888</v>
      </c>
      <c r="J13" s="163">
        <v>0.75</v>
      </c>
      <c r="K13" s="163">
        <v>0.85</v>
      </c>
      <c r="L13" s="44">
        <v>100</v>
      </c>
      <c r="M13" s="44">
        <v>100</v>
      </c>
      <c r="N13" s="22"/>
      <c r="O13" s="22"/>
      <c r="P13" s="22"/>
      <c r="Q13" s="22"/>
      <c r="R13" s="22"/>
    </row>
    <row r="14" spans="1:18" ht="22.5" customHeight="1" x14ac:dyDescent="0.15">
      <c r="A14" s="42"/>
      <c r="B14" s="42"/>
      <c r="C14" s="65" t="s">
        <v>257</v>
      </c>
      <c r="D14" s="22">
        <v>733444</v>
      </c>
      <c r="E14" s="163">
        <v>1.42</v>
      </c>
      <c r="F14" s="163">
        <v>1.57</v>
      </c>
      <c r="G14" s="44">
        <v>96.5</v>
      </c>
      <c r="H14" s="44">
        <v>89.5</v>
      </c>
      <c r="I14" s="22">
        <v>788536</v>
      </c>
      <c r="J14" s="163">
        <v>1.76</v>
      </c>
      <c r="K14" s="163">
        <v>1.87</v>
      </c>
      <c r="L14" s="44">
        <v>100</v>
      </c>
      <c r="M14" s="44">
        <v>100</v>
      </c>
      <c r="N14" s="22"/>
      <c r="O14" s="22"/>
      <c r="P14" s="22"/>
      <c r="Q14" s="22"/>
      <c r="R14" s="22"/>
    </row>
    <row r="15" spans="1:18" ht="22.5" customHeight="1" x14ac:dyDescent="0.15">
      <c r="A15" s="42"/>
      <c r="B15" s="42"/>
      <c r="C15" s="65" t="s">
        <v>258</v>
      </c>
      <c r="D15" s="22">
        <v>591218</v>
      </c>
      <c r="E15" s="163">
        <v>1.61</v>
      </c>
      <c r="F15" s="163">
        <v>1.75</v>
      </c>
      <c r="G15" s="44">
        <v>100</v>
      </c>
      <c r="H15" s="44">
        <v>100</v>
      </c>
      <c r="I15" s="22">
        <v>646551</v>
      </c>
      <c r="J15" s="163">
        <v>1.66</v>
      </c>
      <c r="K15" s="163">
        <v>1.87</v>
      </c>
      <c r="L15" s="44">
        <v>100</v>
      </c>
      <c r="M15" s="44">
        <v>100</v>
      </c>
      <c r="N15" s="22"/>
      <c r="O15" s="22"/>
      <c r="P15" s="22"/>
      <c r="Q15" s="22"/>
      <c r="R15" s="22"/>
    </row>
    <row r="16" spans="1:18" ht="22.5" customHeight="1" x14ac:dyDescent="0.15">
      <c r="A16" s="42"/>
      <c r="B16" s="42"/>
      <c r="C16" s="65" t="s">
        <v>259</v>
      </c>
      <c r="D16" s="22">
        <v>637602</v>
      </c>
      <c r="E16" s="163">
        <v>1.79</v>
      </c>
      <c r="F16" s="163">
        <v>2.02</v>
      </c>
      <c r="G16" s="44">
        <v>87.6</v>
      </c>
      <c r="H16" s="44">
        <v>97.7</v>
      </c>
      <c r="I16" s="22">
        <v>661283</v>
      </c>
      <c r="J16" s="163">
        <v>1.94</v>
      </c>
      <c r="K16" s="163">
        <v>2.16</v>
      </c>
      <c r="L16" s="44">
        <v>100</v>
      </c>
      <c r="M16" s="44">
        <v>100</v>
      </c>
      <c r="N16" s="22"/>
      <c r="O16" s="22"/>
      <c r="P16" s="22"/>
      <c r="Q16" s="22"/>
      <c r="R16" s="22"/>
    </row>
    <row r="17" spans="1:18" ht="22.5" customHeight="1" x14ac:dyDescent="0.15">
      <c r="A17" s="42"/>
      <c r="B17" s="42"/>
      <c r="C17" s="65" t="s">
        <v>260</v>
      </c>
      <c r="D17" s="22">
        <v>469420</v>
      </c>
      <c r="E17" s="163">
        <v>1.5</v>
      </c>
      <c r="F17" s="163">
        <v>1.72</v>
      </c>
      <c r="G17" s="44">
        <v>88.4</v>
      </c>
      <c r="H17" s="44">
        <v>93.2</v>
      </c>
      <c r="I17" s="22">
        <v>528368</v>
      </c>
      <c r="J17" s="163">
        <v>1.53</v>
      </c>
      <c r="K17" s="163">
        <v>1.7</v>
      </c>
      <c r="L17" s="44">
        <v>100</v>
      </c>
      <c r="M17" s="44">
        <v>100</v>
      </c>
      <c r="N17" s="22"/>
      <c r="O17" s="22"/>
      <c r="P17" s="22"/>
      <c r="Q17" s="22"/>
      <c r="R17" s="22"/>
    </row>
    <row r="18" spans="1:18" ht="22.5" customHeight="1" x14ac:dyDescent="0.15">
      <c r="A18" s="42"/>
      <c r="B18" s="42"/>
      <c r="C18" s="65" t="s">
        <v>278</v>
      </c>
      <c r="D18" s="22">
        <v>398691</v>
      </c>
      <c r="E18" s="163">
        <v>1.02</v>
      </c>
      <c r="F18" s="163">
        <v>1.1100000000000001</v>
      </c>
      <c r="G18" s="44">
        <v>100</v>
      </c>
      <c r="H18" s="44">
        <v>100</v>
      </c>
      <c r="I18" s="22">
        <v>635135</v>
      </c>
      <c r="J18" s="163">
        <v>1.67</v>
      </c>
      <c r="K18" s="163">
        <v>1.78</v>
      </c>
      <c r="L18" s="44">
        <v>100</v>
      </c>
      <c r="M18" s="44">
        <v>100</v>
      </c>
      <c r="N18" s="22"/>
      <c r="O18" s="22"/>
      <c r="P18" s="22"/>
      <c r="Q18" s="22"/>
      <c r="R18" s="22"/>
    </row>
    <row r="19" spans="1:18" ht="22.5" customHeight="1" x14ac:dyDescent="0.15">
      <c r="A19" s="42"/>
      <c r="B19" s="42"/>
      <c r="C19" s="65" t="s">
        <v>261</v>
      </c>
      <c r="D19" s="22">
        <v>626400</v>
      </c>
      <c r="E19" s="163">
        <v>1.91</v>
      </c>
      <c r="F19" s="163">
        <v>2.27</v>
      </c>
      <c r="G19" s="44">
        <v>100</v>
      </c>
      <c r="H19" s="44">
        <v>100</v>
      </c>
      <c r="I19" s="22">
        <v>602092</v>
      </c>
      <c r="J19" s="163">
        <v>1.5</v>
      </c>
      <c r="K19" s="163">
        <v>1.74</v>
      </c>
      <c r="L19" s="44">
        <v>100</v>
      </c>
      <c r="M19" s="44">
        <v>100</v>
      </c>
      <c r="N19" s="22"/>
      <c r="O19" s="22"/>
      <c r="P19" s="22"/>
      <c r="Q19" s="22"/>
      <c r="R19" s="22"/>
    </row>
    <row r="20" spans="1:18" ht="22.5" customHeight="1" x14ac:dyDescent="0.15">
      <c r="A20" s="42"/>
      <c r="B20" s="42"/>
      <c r="C20" s="66" t="s">
        <v>262</v>
      </c>
      <c r="D20" s="22">
        <v>362232</v>
      </c>
      <c r="E20" s="163">
        <v>1.29</v>
      </c>
      <c r="F20" s="163">
        <v>1.36</v>
      </c>
      <c r="G20" s="44">
        <v>91.7</v>
      </c>
      <c r="H20" s="44">
        <v>92.4</v>
      </c>
      <c r="I20" s="22">
        <v>324565</v>
      </c>
      <c r="J20" s="163">
        <v>1.08</v>
      </c>
      <c r="K20" s="163">
        <v>1.1499999999999999</v>
      </c>
      <c r="L20" s="44">
        <v>93.5</v>
      </c>
      <c r="M20" s="44">
        <v>92.8</v>
      </c>
      <c r="N20" s="22"/>
      <c r="O20" s="22"/>
      <c r="P20" s="22"/>
      <c r="Q20" s="22"/>
      <c r="R20" s="22"/>
    </row>
    <row r="21" spans="1:18" ht="22.5" customHeight="1" x14ac:dyDescent="0.15">
      <c r="A21" s="42"/>
      <c r="B21" s="42"/>
      <c r="C21" s="62" t="s">
        <v>527</v>
      </c>
      <c r="D21" s="22" t="s">
        <v>283</v>
      </c>
      <c r="E21" s="163" t="s">
        <v>283</v>
      </c>
      <c r="F21" s="163" t="s">
        <v>283</v>
      </c>
      <c r="G21" s="44" t="s">
        <v>283</v>
      </c>
      <c r="H21" s="44" t="s">
        <v>283</v>
      </c>
      <c r="I21" s="22" t="s">
        <v>283</v>
      </c>
      <c r="J21" s="163" t="s">
        <v>283</v>
      </c>
      <c r="K21" s="163" t="s">
        <v>283</v>
      </c>
      <c r="L21" s="44" t="s">
        <v>283</v>
      </c>
      <c r="M21" s="44" t="s">
        <v>283</v>
      </c>
      <c r="N21" s="22"/>
      <c r="O21" s="22"/>
      <c r="P21" s="22"/>
      <c r="Q21" s="22"/>
      <c r="R21" s="22"/>
    </row>
    <row r="22" spans="1:18" ht="22.5" customHeight="1" x14ac:dyDescent="0.15">
      <c r="A22" s="42"/>
      <c r="B22" s="42"/>
      <c r="C22" s="62" t="s">
        <v>528</v>
      </c>
      <c r="D22" s="22">
        <v>604743</v>
      </c>
      <c r="E22" s="163">
        <v>1.42</v>
      </c>
      <c r="F22" s="163">
        <v>1.61</v>
      </c>
      <c r="G22" s="44">
        <v>85.2</v>
      </c>
      <c r="H22" s="44">
        <v>94.8</v>
      </c>
      <c r="I22" s="22">
        <v>821627</v>
      </c>
      <c r="J22" s="163">
        <v>1.5</v>
      </c>
      <c r="K22" s="163">
        <v>1.69</v>
      </c>
      <c r="L22" s="44">
        <v>100</v>
      </c>
      <c r="M22" s="44">
        <v>100</v>
      </c>
      <c r="N22" s="22"/>
      <c r="O22" s="22"/>
      <c r="P22" s="22"/>
      <c r="Q22" s="22"/>
      <c r="R22" s="22"/>
    </row>
    <row r="23" spans="1:18" ht="22.5" customHeight="1" x14ac:dyDescent="0.15">
      <c r="A23" s="42"/>
      <c r="B23" s="42"/>
      <c r="C23" s="62" t="s">
        <v>529</v>
      </c>
      <c r="D23" s="22">
        <v>598098</v>
      </c>
      <c r="E23" s="163">
        <v>1.0900000000000001</v>
      </c>
      <c r="F23" s="163">
        <v>1.26</v>
      </c>
      <c r="G23" s="44">
        <v>93.8</v>
      </c>
      <c r="H23" s="44">
        <v>89.2</v>
      </c>
      <c r="I23" s="22">
        <v>582795</v>
      </c>
      <c r="J23" s="163">
        <v>1.26</v>
      </c>
      <c r="K23" s="163">
        <v>1.4</v>
      </c>
      <c r="L23" s="44">
        <v>96.2</v>
      </c>
      <c r="M23" s="44">
        <v>98.9</v>
      </c>
      <c r="N23" s="22"/>
      <c r="O23" s="22"/>
      <c r="P23" s="22"/>
      <c r="Q23" s="22"/>
      <c r="R23" s="22"/>
    </row>
    <row r="24" spans="1:18" ht="22.5" customHeight="1" x14ac:dyDescent="0.15">
      <c r="A24" s="42"/>
      <c r="B24" s="42" t="s">
        <v>303</v>
      </c>
      <c r="C24" s="62"/>
      <c r="D24" s="22">
        <v>933688</v>
      </c>
      <c r="E24" s="163">
        <v>1.96</v>
      </c>
      <c r="F24" s="163">
        <v>2.2999999999999998</v>
      </c>
      <c r="G24" s="44">
        <v>100</v>
      </c>
      <c r="H24" s="44">
        <v>100</v>
      </c>
      <c r="I24" s="22">
        <v>975520</v>
      </c>
      <c r="J24" s="163">
        <v>2.0699999999999998</v>
      </c>
      <c r="K24" s="163">
        <v>2.44</v>
      </c>
      <c r="L24" s="44">
        <v>100</v>
      </c>
      <c r="M24" s="44">
        <v>100</v>
      </c>
      <c r="N24" s="22"/>
      <c r="O24" s="22"/>
      <c r="P24" s="22"/>
      <c r="Q24" s="22"/>
      <c r="R24" s="22"/>
    </row>
    <row r="25" spans="1:18" ht="22.5" customHeight="1" x14ac:dyDescent="0.15">
      <c r="A25" s="42"/>
      <c r="B25" s="32" t="s">
        <v>241</v>
      </c>
      <c r="C25" s="62"/>
      <c r="D25" s="22">
        <v>820866</v>
      </c>
      <c r="E25" s="163">
        <v>1.76</v>
      </c>
      <c r="F25" s="163">
        <v>1.92</v>
      </c>
      <c r="G25" s="44">
        <v>91.7</v>
      </c>
      <c r="H25" s="44">
        <v>95.8</v>
      </c>
      <c r="I25" s="22">
        <v>762331</v>
      </c>
      <c r="J25" s="163">
        <v>1.58</v>
      </c>
      <c r="K25" s="163">
        <v>1.73</v>
      </c>
      <c r="L25" s="44">
        <v>100</v>
      </c>
      <c r="M25" s="44">
        <v>100</v>
      </c>
      <c r="N25" s="22"/>
      <c r="O25" s="22"/>
      <c r="P25" s="22"/>
      <c r="Q25" s="22"/>
      <c r="R25" s="22"/>
    </row>
    <row r="26" spans="1:18" ht="22.5" customHeight="1" x14ac:dyDescent="0.15">
      <c r="A26" s="42"/>
      <c r="B26" s="32" t="s">
        <v>304</v>
      </c>
      <c r="C26" s="62"/>
      <c r="D26" s="22">
        <v>304472</v>
      </c>
      <c r="E26" s="163">
        <v>1.07</v>
      </c>
      <c r="F26" s="163">
        <v>1.22</v>
      </c>
      <c r="G26" s="44">
        <v>100</v>
      </c>
      <c r="H26" s="44">
        <v>100</v>
      </c>
      <c r="I26" s="22">
        <v>272189</v>
      </c>
      <c r="J26" s="163">
        <v>0.86</v>
      </c>
      <c r="K26" s="163">
        <v>1</v>
      </c>
      <c r="L26" s="44">
        <v>98.4</v>
      </c>
      <c r="M26" s="44">
        <v>98.3</v>
      </c>
      <c r="N26" s="22"/>
      <c r="O26" s="22"/>
      <c r="P26" s="22"/>
      <c r="Q26" s="22"/>
      <c r="R26" s="22"/>
    </row>
    <row r="27" spans="1:18" ht="22.5" customHeight="1" x14ac:dyDescent="0.15">
      <c r="A27" s="42"/>
      <c r="B27" s="32" t="s">
        <v>305</v>
      </c>
      <c r="C27" s="62"/>
      <c r="D27" s="22">
        <v>254234</v>
      </c>
      <c r="E27" s="163">
        <v>1.01</v>
      </c>
      <c r="F27" s="163">
        <v>1.0900000000000001</v>
      </c>
      <c r="G27" s="44">
        <v>91.9</v>
      </c>
      <c r="H27" s="44">
        <v>93.2</v>
      </c>
      <c r="I27" s="22">
        <v>291344</v>
      </c>
      <c r="J27" s="163">
        <v>1.1299999999999999</v>
      </c>
      <c r="K27" s="163">
        <v>1.22</v>
      </c>
      <c r="L27" s="44">
        <v>93.9</v>
      </c>
      <c r="M27" s="44">
        <v>87.5</v>
      </c>
      <c r="N27" s="22"/>
      <c r="O27" s="22"/>
      <c r="P27" s="22"/>
      <c r="Q27" s="22"/>
      <c r="R27" s="22"/>
    </row>
    <row r="28" spans="1:18" ht="22.5" customHeight="1" x14ac:dyDescent="0.15">
      <c r="A28" s="42"/>
      <c r="B28" s="32"/>
      <c r="C28" s="65" t="s">
        <v>530</v>
      </c>
      <c r="D28" s="22">
        <v>594883</v>
      </c>
      <c r="E28" s="163">
        <v>1.85</v>
      </c>
      <c r="F28" s="163">
        <v>2.04</v>
      </c>
      <c r="G28" s="44">
        <v>100</v>
      </c>
      <c r="H28" s="44">
        <v>100</v>
      </c>
      <c r="I28" s="22">
        <v>579450</v>
      </c>
      <c r="J28" s="163">
        <v>1.75</v>
      </c>
      <c r="K28" s="163">
        <v>1.93</v>
      </c>
      <c r="L28" s="44">
        <v>100</v>
      </c>
      <c r="M28" s="44">
        <v>100</v>
      </c>
      <c r="N28" s="22"/>
      <c r="O28" s="22"/>
      <c r="P28" s="22"/>
      <c r="Q28" s="22"/>
      <c r="R28" s="22"/>
    </row>
    <row r="29" spans="1:18" ht="22.5" customHeight="1" x14ac:dyDescent="0.15">
      <c r="A29" s="42"/>
      <c r="B29" s="67"/>
      <c r="C29" s="65" t="s">
        <v>531</v>
      </c>
      <c r="D29" s="22">
        <v>165013</v>
      </c>
      <c r="E29" s="163">
        <v>0.8</v>
      </c>
      <c r="F29" s="163">
        <v>0.86</v>
      </c>
      <c r="G29" s="44">
        <v>90</v>
      </c>
      <c r="H29" s="44">
        <v>91.7</v>
      </c>
      <c r="I29" s="22">
        <v>212258</v>
      </c>
      <c r="J29" s="163">
        <v>0.94</v>
      </c>
      <c r="K29" s="163">
        <v>1.01</v>
      </c>
      <c r="L29" s="44">
        <v>92.4</v>
      </c>
      <c r="M29" s="44">
        <v>84.4</v>
      </c>
      <c r="N29" s="22"/>
      <c r="O29" s="22"/>
      <c r="P29" s="22"/>
      <c r="Q29" s="22"/>
      <c r="R29" s="22"/>
    </row>
    <row r="30" spans="1:18" ht="22.5" customHeight="1" x14ac:dyDescent="0.15">
      <c r="A30" s="42"/>
      <c r="B30" s="32" t="s">
        <v>306</v>
      </c>
      <c r="C30" s="62"/>
      <c r="D30" s="22">
        <v>677781</v>
      </c>
      <c r="E30" s="163">
        <v>1.91</v>
      </c>
      <c r="F30" s="163">
        <v>2.04</v>
      </c>
      <c r="G30" s="44">
        <v>54</v>
      </c>
      <c r="H30" s="44">
        <v>51.9</v>
      </c>
      <c r="I30" s="22">
        <v>553463</v>
      </c>
      <c r="J30" s="163">
        <v>1.56</v>
      </c>
      <c r="K30" s="163">
        <v>1.62</v>
      </c>
      <c r="L30" s="44">
        <v>100</v>
      </c>
      <c r="M30" s="44">
        <v>100</v>
      </c>
      <c r="N30" s="22"/>
      <c r="O30" s="22"/>
      <c r="P30" s="22"/>
      <c r="Q30" s="22"/>
      <c r="R30" s="22"/>
    </row>
    <row r="31" spans="1:18" ht="22.5" customHeight="1" x14ac:dyDescent="0.15">
      <c r="A31" s="42"/>
      <c r="B31" s="32" t="s">
        <v>307</v>
      </c>
      <c r="C31" s="62"/>
      <c r="D31" s="22">
        <v>248373</v>
      </c>
      <c r="E31" s="163">
        <v>0.97</v>
      </c>
      <c r="F31" s="163">
        <v>0.98</v>
      </c>
      <c r="G31" s="44">
        <v>92.6</v>
      </c>
      <c r="H31" s="44">
        <v>77.7</v>
      </c>
      <c r="I31" s="22">
        <v>275674</v>
      </c>
      <c r="J31" s="163">
        <v>1.05</v>
      </c>
      <c r="K31" s="163">
        <v>1.07</v>
      </c>
      <c r="L31" s="44">
        <v>100</v>
      </c>
      <c r="M31" s="44">
        <v>100</v>
      </c>
      <c r="N31" s="22"/>
      <c r="O31" s="22"/>
      <c r="P31" s="22"/>
      <c r="Q31" s="22"/>
      <c r="R31" s="22"/>
    </row>
    <row r="32" spans="1:18" ht="22.5" customHeight="1" x14ac:dyDescent="0.15">
      <c r="A32" s="42"/>
      <c r="B32" s="32" t="s">
        <v>1</v>
      </c>
      <c r="C32" s="62"/>
      <c r="D32" s="22">
        <v>973498</v>
      </c>
      <c r="E32" s="163">
        <v>2.0699999999999998</v>
      </c>
      <c r="F32" s="163">
        <v>2.2599999999999998</v>
      </c>
      <c r="G32" s="44">
        <v>96</v>
      </c>
      <c r="H32" s="44">
        <v>86.2</v>
      </c>
      <c r="I32" s="22">
        <v>890500</v>
      </c>
      <c r="J32" s="163">
        <v>1.92</v>
      </c>
      <c r="K32" s="163">
        <v>2.0699999999999998</v>
      </c>
      <c r="L32" s="44">
        <v>84.5</v>
      </c>
      <c r="M32" s="44">
        <v>92</v>
      </c>
      <c r="N32" s="22"/>
      <c r="O32" s="22"/>
      <c r="P32" s="22"/>
      <c r="Q32" s="22"/>
      <c r="R32" s="22"/>
    </row>
    <row r="33" spans="1:18" ht="22.5" customHeight="1" x14ac:dyDescent="0.15">
      <c r="A33" s="42"/>
      <c r="B33" s="32" t="s">
        <v>243</v>
      </c>
      <c r="C33" s="62"/>
      <c r="D33" s="22">
        <v>55828</v>
      </c>
      <c r="E33" s="163">
        <v>0.38</v>
      </c>
      <c r="F33" s="163">
        <v>0.39</v>
      </c>
      <c r="G33" s="44">
        <v>82.6</v>
      </c>
      <c r="H33" s="44">
        <v>86.9</v>
      </c>
      <c r="I33" s="22">
        <v>59212</v>
      </c>
      <c r="J33" s="163">
        <v>0.38</v>
      </c>
      <c r="K33" s="163">
        <v>0.4</v>
      </c>
      <c r="L33" s="44">
        <v>73.400000000000006</v>
      </c>
      <c r="M33" s="44">
        <v>74.2</v>
      </c>
      <c r="N33" s="22"/>
      <c r="O33" s="22"/>
      <c r="P33" s="22"/>
      <c r="Q33" s="22"/>
      <c r="R33" s="22"/>
    </row>
    <row r="34" spans="1:18" ht="22.5" customHeight="1" x14ac:dyDescent="0.15">
      <c r="A34" s="42"/>
      <c r="B34" s="32"/>
      <c r="C34" s="62" t="s">
        <v>2</v>
      </c>
      <c r="D34" s="22">
        <v>171957</v>
      </c>
      <c r="E34" s="163">
        <v>0.76</v>
      </c>
      <c r="F34" s="163">
        <v>0.79</v>
      </c>
      <c r="G34" s="44">
        <v>44.6</v>
      </c>
      <c r="H34" s="44">
        <v>16</v>
      </c>
      <c r="I34" s="22">
        <v>124569</v>
      </c>
      <c r="J34" s="163">
        <v>0.49</v>
      </c>
      <c r="K34" s="163">
        <v>0.54</v>
      </c>
      <c r="L34" s="44">
        <v>58.5</v>
      </c>
      <c r="M34" s="44">
        <v>36.9</v>
      </c>
      <c r="N34" s="22"/>
      <c r="O34" s="22"/>
      <c r="P34" s="22"/>
      <c r="Q34" s="22"/>
      <c r="R34" s="22"/>
    </row>
    <row r="35" spans="1:18" ht="22.5" customHeight="1" x14ac:dyDescent="0.15">
      <c r="A35" s="42"/>
      <c r="B35" s="32"/>
      <c r="C35" s="62" t="s">
        <v>532</v>
      </c>
      <c r="D35" s="22">
        <v>42270</v>
      </c>
      <c r="E35" s="163">
        <v>0.37</v>
      </c>
      <c r="F35" s="163">
        <v>0.38</v>
      </c>
      <c r="G35" s="44">
        <v>91.7</v>
      </c>
      <c r="H35" s="44">
        <v>96.4</v>
      </c>
      <c r="I35" s="22">
        <v>43245</v>
      </c>
      <c r="J35" s="163">
        <v>0.37</v>
      </c>
      <c r="K35" s="163">
        <v>0.39</v>
      </c>
      <c r="L35" s="44">
        <v>78.2</v>
      </c>
      <c r="M35" s="44">
        <v>80</v>
      </c>
      <c r="N35" s="22"/>
      <c r="O35" s="22"/>
      <c r="P35" s="22"/>
      <c r="Q35" s="22"/>
      <c r="R35" s="22"/>
    </row>
    <row r="36" spans="1:18" ht="22.5" customHeight="1" x14ac:dyDescent="0.15">
      <c r="A36" s="42"/>
      <c r="B36" s="32" t="s">
        <v>263</v>
      </c>
      <c r="C36" s="62"/>
      <c r="D36" s="22">
        <v>65272</v>
      </c>
      <c r="E36" s="163">
        <v>0.54</v>
      </c>
      <c r="F36" s="163">
        <v>0.55000000000000004</v>
      </c>
      <c r="G36" s="44">
        <v>90.6</v>
      </c>
      <c r="H36" s="44">
        <v>86.5</v>
      </c>
      <c r="I36" s="22">
        <v>42465</v>
      </c>
      <c r="J36" s="163">
        <v>0.38</v>
      </c>
      <c r="K36" s="163">
        <v>0.38</v>
      </c>
      <c r="L36" s="44">
        <v>75.900000000000006</v>
      </c>
      <c r="M36" s="44">
        <v>79</v>
      </c>
      <c r="N36" s="22"/>
      <c r="O36" s="22"/>
      <c r="P36" s="22"/>
      <c r="Q36" s="22"/>
      <c r="R36" s="22"/>
    </row>
    <row r="37" spans="1:18" ht="22.5" customHeight="1" x14ac:dyDescent="0.15">
      <c r="A37" s="42"/>
      <c r="B37" s="32" t="s">
        <v>161</v>
      </c>
      <c r="C37" s="62"/>
      <c r="D37" s="22">
        <v>485275</v>
      </c>
      <c r="E37" s="163">
        <v>1.28</v>
      </c>
      <c r="F37" s="163">
        <v>1.29</v>
      </c>
      <c r="G37" s="44">
        <v>73.3</v>
      </c>
      <c r="H37" s="44">
        <v>63.8</v>
      </c>
      <c r="I37" s="22">
        <v>590444</v>
      </c>
      <c r="J37" s="163">
        <v>1.86</v>
      </c>
      <c r="K37" s="163">
        <v>1.87</v>
      </c>
      <c r="L37" s="44">
        <v>79.599999999999994</v>
      </c>
      <c r="M37" s="44">
        <v>76.8</v>
      </c>
      <c r="N37" s="22"/>
      <c r="O37" s="22"/>
      <c r="P37" s="22"/>
      <c r="Q37" s="22"/>
      <c r="R37" s="22"/>
    </row>
    <row r="38" spans="1:18" ht="22.5" customHeight="1" x14ac:dyDescent="0.15">
      <c r="A38" s="42"/>
      <c r="B38" s="32" t="s">
        <v>264</v>
      </c>
      <c r="C38" s="62"/>
      <c r="D38" s="22">
        <v>379743</v>
      </c>
      <c r="E38" s="163">
        <v>1.1599999999999999</v>
      </c>
      <c r="F38" s="163">
        <v>1.18</v>
      </c>
      <c r="G38" s="44">
        <v>100</v>
      </c>
      <c r="H38" s="44">
        <v>100</v>
      </c>
      <c r="I38" s="22">
        <v>412595</v>
      </c>
      <c r="J38" s="163">
        <v>1.38</v>
      </c>
      <c r="K38" s="163">
        <v>1.49</v>
      </c>
      <c r="L38" s="44">
        <v>95.6</v>
      </c>
      <c r="M38" s="44">
        <v>96.1</v>
      </c>
      <c r="N38" s="22"/>
      <c r="O38" s="22"/>
      <c r="P38" s="22"/>
      <c r="Q38" s="22"/>
      <c r="R38" s="22"/>
    </row>
    <row r="39" spans="1:18" ht="22.5" customHeight="1" x14ac:dyDescent="0.15">
      <c r="A39" s="42"/>
      <c r="B39" s="32"/>
      <c r="C39" s="62" t="s">
        <v>3</v>
      </c>
      <c r="D39" s="22">
        <v>543851</v>
      </c>
      <c r="E39" s="163">
        <v>1.39</v>
      </c>
      <c r="F39" s="163">
        <v>1.57</v>
      </c>
      <c r="G39" s="44">
        <v>100</v>
      </c>
      <c r="H39" s="44">
        <v>100</v>
      </c>
      <c r="I39" s="22">
        <v>582827</v>
      </c>
      <c r="J39" s="163">
        <v>1.47</v>
      </c>
      <c r="K39" s="163">
        <v>1.67</v>
      </c>
      <c r="L39" s="44">
        <v>96.7</v>
      </c>
      <c r="M39" s="44">
        <v>75.3</v>
      </c>
      <c r="N39" s="22"/>
      <c r="O39" s="22"/>
      <c r="P39" s="22"/>
      <c r="Q39" s="22"/>
      <c r="R39" s="22"/>
    </row>
    <row r="40" spans="1:18" ht="22.5" customHeight="1" x14ac:dyDescent="0.15">
      <c r="A40" s="42"/>
      <c r="B40" s="32"/>
      <c r="C40" s="62" t="s">
        <v>533</v>
      </c>
      <c r="D40" s="22">
        <v>224211</v>
      </c>
      <c r="E40" s="163">
        <v>1.1399999999999999</v>
      </c>
      <c r="F40" s="163">
        <v>1.1499999999999999</v>
      </c>
      <c r="G40" s="44">
        <v>100</v>
      </c>
      <c r="H40" s="44">
        <v>100</v>
      </c>
      <c r="I40" s="22">
        <v>264770</v>
      </c>
      <c r="J40" s="163">
        <v>1.37</v>
      </c>
      <c r="K40" s="163">
        <v>1.47</v>
      </c>
      <c r="L40" s="44">
        <v>94.7</v>
      </c>
      <c r="M40" s="44">
        <v>97.9</v>
      </c>
      <c r="N40" s="22"/>
      <c r="O40" s="22"/>
      <c r="P40" s="22"/>
      <c r="Q40" s="22"/>
      <c r="R40" s="22"/>
    </row>
    <row r="41" spans="1:18" ht="22.5" customHeight="1" x14ac:dyDescent="0.15">
      <c r="A41" s="42"/>
      <c r="B41" s="32" t="s">
        <v>244</v>
      </c>
      <c r="C41" s="62"/>
      <c r="D41" s="22">
        <v>363104</v>
      </c>
      <c r="E41" s="163">
        <v>1.43</v>
      </c>
      <c r="F41" s="163">
        <v>1.54</v>
      </c>
      <c r="G41" s="44">
        <v>100</v>
      </c>
      <c r="H41" s="44">
        <v>100</v>
      </c>
      <c r="I41" s="22">
        <v>398704</v>
      </c>
      <c r="J41" s="163">
        <v>1.62</v>
      </c>
      <c r="K41" s="163">
        <v>1.74</v>
      </c>
      <c r="L41" s="44">
        <v>100</v>
      </c>
      <c r="M41" s="44">
        <v>100</v>
      </c>
      <c r="N41" s="22"/>
      <c r="O41" s="22"/>
      <c r="P41" s="22"/>
      <c r="Q41" s="22"/>
      <c r="R41" s="22"/>
    </row>
    <row r="42" spans="1:18" ht="22.5" customHeight="1" x14ac:dyDescent="0.15">
      <c r="A42" s="42"/>
      <c r="B42" s="32" t="s">
        <v>534</v>
      </c>
      <c r="C42" s="62"/>
      <c r="D42" s="22">
        <v>285416</v>
      </c>
      <c r="E42" s="163">
        <v>1.07</v>
      </c>
      <c r="F42" s="163">
        <v>1.1599999999999999</v>
      </c>
      <c r="G42" s="44">
        <v>81.7</v>
      </c>
      <c r="H42" s="44">
        <v>85.3</v>
      </c>
      <c r="I42" s="22">
        <v>288584</v>
      </c>
      <c r="J42" s="163">
        <v>1.03</v>
      </c>
      <c r="K42" s="163">
        <v>1.1399999999999999</v>
      </c>
      <c r="L42" s="44">
        <v>82.8</v>
      </c>
      <c r="M42" s="44">
        <v>89.4</v>
      </c>
      <c r="N42" s="22"/>
      <c r="O42" s="22"/>
      <c r="P42" s="22"/>
      <c r="Q42" s="22"/>
      <c r="R42" s="22"/>
    </row>
    <row r="43" spans="1:18" ht="3.75" customHeight="1" x14ac:dyDescent="0.15">
      <c r="A43" s="50"/>
      <c r="B43" s="50"/>
      <c r="C43" s="68"/>
      <c r="D43" s="69"/>
      <c r="E43" s="70"/>
      <c r="F43" s="70"/>
      <c r="G43" s="51"/>
      <c r="H43" s="51"/>
      <c r="I43" s="69"/>
      <c r="J43" s="70"/>
      <c r="K43" s="70"/>
      <c r="L43" s="51"/>
      <c r="M43" s="51"/>
      <c r="N43" s="71"/>
      <c r="O43" s="72"/>
    </row>
    <row r="44" spans="1:18" x14ac:dyDescent="0.15">
      <c r="A44" s="32" t="s">
        <v>210</v>
      </c>
      <c r="C44" s="73"/>
      <c r="D44" s="74"/>
      <c r="E44" s="75"/>
      <c r="F44" s="75"/>
      <c r="G44" s="76"/>
      <c r="H44" s="76"/>
      <c r="I44" s="74"/>
      <c r="J44" s="75"/>
      <c r="K44" s="75"/>
      <c r="L44" s="76"/>
      <c r="M44" s="76"/>
    </row>
    <row r="45" spans="1:18" x14ac:dyDescent="0.15">
      <c r="A45" s="80" t="s">
        <v>490</v>
      </c>
    </row>
    <row r="46" spans="1:18" x14ac:dyDescent="0.15">
      <c r="A46" s="80" t="s">
        <v>491</v>
      </c>
    </row>
    <row r="47" spans="1:18" x14ac:dyDescent="0.15">
      <c r="A47" s="80" t="s">
        <v>492</v>
      </c>
    </row>
    <row r="48" spans="1:18" x14ac:dyDescent="0.15">
      <c r="A48" s="80" t="s">
        <v>493</v>
      </c>
    </row>
    <row r="49" spans="1:1" x14ac:dyDescent="0.15">
      <c r="A49" s="80" t="s">
        <v>309</v>
      </c>
    </row>
    <row r="50" spans="1:1" x14ac:dyDescent="0.15">
      <c r="A50" s="80" t="s">
        <v>498</v>
      </c>
    </row>
    <row r="51" spans="1:1" x14ac:dyDescent="0.15">
      <c r="A51" s="80" t="s">
        <v>499</v>
      </c>
    </row>
    <row r="52" spans="1:1" x14ac:dyDescent="0.15">
      <c r="A52" s="80" t="s">
        <v>502</v>
      </c>
    </row>
    <row r="53" spans="1:1" x14ac:dyDescent="0.15">
      <c r="A53" s="80" t="s">
        <v>503</v>
      </c>
    </row>
    <row r="54" spans="1:1" x14ac:dyDescent="0.15">
      <c r="A54" s="80" t="s">
        <v>504</v>
      </c>
    </row>
    <row r="55" spans="1:1" x14ac:dyDescent="0.15">
      <c r="A55" s="80" t="s">
        <v>500</v>
      </c>
    </row>
    <row r="56" spans="1:1" x14ac:dyDescent="0.15">
      <c r="A56" s="81" t="s">
        <v>501</v>
      </c>
    </row>
  </sheetData>
  <mergeCells count="3">
    <mergeCell ref="D2:H2"/>
    <mergeCell ref="I2:M2"/>
    <mergeCell ref="A2:C3"/>
  </mergeCells>
  <phoneticPr fontId="2"/>
  <printOptions gridLinesSet="0"/>
  <pageMargins left="0.59055118110236227" right="0.59055118110236227" top="0.59055118110236227" bottom="0.59055118110236227" header="0.51181102362204722" footer="0.39370078740157483"/>
  <pageSetup paperSize="9" scale="6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rgb="FF0070C0"/>
    <pageSetUpPr fitToPage="1"/>
  </sheetPr>
  <dimension ref="A1:U76"/>
  <sheetViews>
    <sheetView zoomScaleNormal="100" workbookViewId="0">
      <selection activeCell="T1" sqref="T1"/>
    </sheetView>
  </sheetViews>
  <sheetFormatPr defaultColWidth="9.140625" defaultRowHeight="11.25" x14ac:dyDescent="0.15"/>
  <cols>
    <col min="1" max="1" width="11.85546875" style="35" customWidth="1"/>
    <col min="2" max="15" width="7.5703125" style="35" customWidth="1"/>
    <col min="16" max="16" width="7.5703125" style="33" customWidth="1"/>
    <col min="17" max="18" width="7.5703125" style="35" customWidth="1"/>
    <col min="19" max="16384" width="9.140625" style="35"/>
  </cols>
  <sheetData>
    <row r="1" spans="1:21" s="25" customFormat="1" ht="17.25" x14ac:dyDescent="0.2">
      <c r="A1" s="24" t="s">
        <v>321</v>
      </c>
      <c r="P1" s="26"/>
    </row>
    <row r="2" spans="1:21" s="29" customFormat="1" ht="14.25" x14ac:dyDescent="0.15">
      <c r="A2" s="27" t="s">
        <v>322</v>
      </c>
      <c r="B2" s="28"/>
      <c r="C2" s="28"/>
      <c r="D2" s="28"/>
      <c r="E2" s="28"/>
      <c r="F2" s="28"/>
      <c r="G2" s="28"/>
      <c r="H2" s="28"/>
      <c r="I2" s="28"/>
      <c r="J2" s="28"/>
      <c r="M2" s="30"/>
      <c r="N2" s="30"/>
      <c r="O2" s="30"/>
      <c r="P2" s="30"/>
    </row>
    <row r="3" spans="1:21" x14ac:dyDescent="0.15">
      <c r="A3" s="31"/>
      <c r="B3" s="32"/>
      <c r="C3" s="32"/>
      <c r="D3" s="32"/>
      <c r="E3" s="32"/>
      <c r="F3" s="32"/>
      <c r="G3" s="32"/>
      <c r="H3" s="32"/>
      <c r="I3" s="32"/>
      <c r="J3" s="32"/>
      <c r="K3" s="33"/>
      <c r="L3" s="33"/>
      <c r="M3" s="33"/>
      <c r="N3" s="33"/>
      <c r="O3" s="33"/>
      <c r="P3" s="34" t="s">
        <v>548</v>
      </c>
      <c r="Q3" s="33"/>
    </row>
    <row r="4" spans="1:21" s="42" customFormat="1" ht="45" customHeight="1" x14ac:dyDescent="0.15">
      <c r="A4" s="36" t="s">
        <v>323</v>
      </c>
      <c r="B4" s="37" t="s">
        <v>266</v>
      </c>
      <c r="C4" s="38" t="s">
        <v>270</v>
      </c>
      <c r="D4" s="37" t="s">
        <v>152</v>
      </c>
      <c r="E4" s="37" t="s">
        <v>153</v>
      </c>
      <c r="F4" s="38" t="s">
        <v>324</v>
      </c>
      <c r="G4" s="37" t="s">
        <v>267</v>
      </c>
      <c r="H4" s="39" t="s">
        <v>271</v>
      </c>
      <c r="I4" s="37" t="s">
        <v>268</v>
      </c>
      <c r="J4" s="37" t="s">
        <v>272</v>
      </c>
      <c r="K4" s="37" t="s">
        <v>325</v>
      </c>
      <c r="L4" s="40" t="s">
        <v>326</v>
      </c>
      <c r="M4" s="38" t="s">
        <v>327</v>
      </c>
      <c r="N4" s="38" t="s">
        <v>328</v>
      </c>
      <c r="O4" s="37" t="s">
        <v>329</v>
      </c>
      <c r="P4" s="41" t="s">
        <v>269</v>
      </c>
      <c r="Q4" s="37" t="s">
        <v>330</v>
      </c>
      <c r="R4" s="41" t="s">
        <v>209</v>
      </c>
      <c r="S4" s="32"/>
      <c r="T4" s="32"/>
      <c r="U4" s="32"/>
    </row>
    <row r="5" spans="1:21" ht="15" customHeight="1" x14ac:dyDescent="0.15">
      <c r="A5" s="46" t="s">
        <v>542</v>
      </c>
      <c r="B5" s="45">
        <v>102.8</v>
      </c>
      <c r="C5" s="44" t="s">
        <v>283</v>
      </c>
      <c r="D5" s="35">
        <v>109.7</v>
      </c>
      <c r="E5" s="35">
        <v>102.5</v>
      </c>
      <c r="F5" s="35">
        <v>98.4</v>
      </c>
      <c r="G5" s="35">
        <v>99.3</v>
      </c>
      <c r="H5" s="35">
        <v>107.6</v>
      </c>
      <c r="I5" s="35">
        <v>107.3</v>
      </c>
      <c r="J5" s="35">
        <v>102.1</v>
      </c>
      <c r="K5" s="45">
        <v>105.1</v>
      </c>
      <c r="L5" s="35">
        <v>102.7</v>
      </c>
      <c r="M5" s="35">
        <v>95.9</v>
      </c>
      <c r="N5" s="35">
        <v>99.3</v>
      </c>
      <c r="O5" s="35">
        <v>100.1</v>
      </c>
      <c r="P5" s="33">
        <v>103.1</v>
      </c>
      <c r="Q5" s="35">
        <v>102.4</v>
      </c>
      <c r="R5" s="45">
        <v>94.1</v>
      </c>
    </row>
    <row r="6" spans="1:21" ht="15" customHeight="1" x14ac:dyDescent="0.15">
      <c r="A6" s="46" t="s">
        <v>455</v>
      </c>
      <c r="B6" s="45">
        <v>107.6</v>
      </c>
      <c r="C6" s="44" t="s">
        <v>283</v>
      </c>
      <c r="D6" s="35">
        <v>116.6</v>
      </c>
      <c r="E6" s="35">
        <v>108.6</v>
      </c>
      <c r="F6" s="35">
        <v>99.5</v>
      </c>
      <c r="G6" s="35">
        <v>100.6</v>
      </c>
      <c r="H6" s="35">
        <v>119.5</v>
      </c>
      <c r="I6" s="35">
        <v>117.7</v>
      </c>
      <c r="J6" s="35">
        <v>106.4</v>
      </c>
      <c r="K6" s="45">
        <v>130.1</v>
      </c>
      <c r="L6" s="35">
        <v>101</v>
      </c>
      <c r="M6" s="35">
        <v>99.4</v>
      </c>
      <c r="N6" s="35">
        <v>99.6</v>
      </c>
      <c r="O6" s="35">
        <v>87</v>
      </c>
      <c r="P6" s="33">
        <v>102.7</v>
      </c>
      <c r="Q6" s="35">
        <v>99.6</v>
      </c>
      <c r="R6" s="45">
        <v>128.9</v>
      </c>
    </row>
    <row r="7" spans="1:21" ht="15" customHeight="1" x14ac:dyDescent="0.15">
      <c r="A7" s="46" t="s">
        <v>454</v>
      </c>
      <c r="B7" s="180">
        <v>108.7</v>
      </c>
      <c r="C7" s="181" t="s">
        <v>283</v>
      </c>
      <c r="D7" s="182">
        <v>120</v>
      </c>
      <c r="E7" s="182">
        <v>107.5</v>
      </c>
      <c r="F7" s="182">
        <v>108.1</v>
      </c>
      <c r="G7" s="182">
        <v>107.9</v>
      </c>
      <c r="H7" s="182">
        <v>133.5</v>
      </c>
      <c r="I7" s="182">
        <v>117.3</v>
      </c>
      <c r="J7" s="182">
        <v>99.4</v>
      </c>
      <c r="K7" s="180">
        <v>145.1</v>
      </c>
      <c r="L7" s="182">
        <v>100.3</v>
      </c>
      <c r="M7" s="182">
        <v>89</v>
      </c>
      <c r="N7" s="182">
        <v>83.1</v>
      </c>
      <c r="O7" s="182">
        <v>93.2</v>
      </c>
      <c r="P7" s="183">
        <v>100.7</v>
      </c>
      <c r="Q7" s="182">
        <v>119</v>
      </c>
      <c r="R7" s="180">
        <v>136.1</v>
      </c>
    </row>
    <row r="8" spans="1:21" ht="15" customHeight="1" x14ac:dyDescent="0.15">
      <c r="A8" s="46" t="s">
        <v>543</v>
      </c>
      <c r="B8" s="184">
        <v>103.1</v>
      </c>
      <c r="C8" s="181" t="s">
        <v>283</v>
      </c>
      <c r="D8" s="185">
        <v>128.30000000000001</v>
      </c>
      <c r="E8" s="185">
        <v>97</v>
      </c>
      <c r="F8" s="185">
        <v>118.3</v>
      </c>
      <c r="G8" s="185">
        <v>109.9</v>
      </c>
      <c r="H8" s="185">
        <v>115.6</v>
      </c>
      <c r="I8" s="185">
        <v>117</v>
      </c>
      <c r="J8" s="185">
        <v>78.8</v>
      </c>
      <c r="K8" s="184">
        <v>120</v>
      </c>
      <c r="L8" s="185">
        <v>98.5</v>
      </c>
      <c r="M8" s="185">
        <v>88.6</v>
      </c>
      <c r="N8" s="185">
        <v>79</v>
      </c>
      <c r="O8" s="185">
        <v>81</v>
      </c>
      <c r="P8" s="184">
        <v>107.7</v>
      </c>
      <c r="Q8" s="185">
        <v>94.2</v>
      </c>
      <c r="R8" s="184">
        <v>128.9</v>
      </c>
    </row>
    <row r="9" spans="1:21" ht="15" customHeight="1" x14ac:dyDescent="0.15">
      <c r="A9" s="46" t="s">
        <v>545</v>
      </c>
      <c r="B9" s="184">
        <v>102.5</v>
      </c>
      <c r="C9" s="181" t="s">
        <v>538</v>
      </c>
      <c r="D9" s="185">
        <v>92.4</v>
      </c>
      <c r="E9" s="185">
        <v>104.1</v>
      </c>
      <c r="F9" s="185">
        <v>89</v>
      </c>
      <c r="G9" s="185">
        <v>88.6</v>
      </c>
      <c r="H9" s="185">
        <v>99.1</v>
      </c>
      <c r="I9" s="185">
        <v>104.6</v>
      </c>
      <c r="J9" s="185">
        <v>119.5</v>
      </c>
      <c r="K9" s="184">
        <v>94.4</v>
      </c>
      <c r="L9" s="185">
        <v>110</v>
      </c>
      <c r="M9" s="185">
        <v>102.1</v>
      </c>
      <c r="N9" s="185">
        <v>89.1</v>
      </c>
      <c r="O9" s="185">
        <v>91.3</v>
      </c>
      <c r="P9" s="184">
        <v>108.5</v>
      </c>
      <c r="Q9" s="185">
        <v>92.1</v>
      </c>
      <c r="R9" s="184">
        <v>106.9</v>
      </c>
    </row>
    <row r="10" spans="1:21" ht="3.75" customHeight="1" x14ac:dyDescent="0.15">
      <c r="A10" s="47"/>
      <c r="B10" s="45"/>
      <c r="C10" s="45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5"/>
    </row>
    <row r="11" spans="1:21" ht="15" customHeight="1" x14ac:dyDescent="0.15">
      <c r="A11" s="46" t="s">
        <v>546</v>
      </c>
      <c r="B11" s="45">
        <v>85.5</v>
      </c>
      <c r="C11" s="44" t="s">
        <v>538</v>
      </c>
      <c r="D11" s="48">
        <v>71.400000000000006</v>
      </c>
      <c r="E11" s="48">
        <v>82.1</v>
      </c>
      <c r="F11" s="48">
        <v>67.8</v>
      </c>
      <c r="G11" s="48">
        <v>64.099999999999994</v>
      </c>
      <c r="H11" s="48">
        <v>85.1</v>
      </c>
      <c r="I11" s="48">
        <v>86.8</v>
      </c>
      <c r="J11" s="48">
        <v>94.1</v>
      </c>
      <c r="K11" s="48">
        <v>98.3</v>
      </c>
      <c r="L11" s="48">
        <v>111.5</v>
      </c>
      <c r="M11" s="48">
        <v>93.3</v>
      </c>
      <c r="N11" s="48">
        <v>86.3</v>
      </c>
      <c r="O11" s="48">
        <v>64.599999999999994</v>
      </c>
      <c r="P11" s="45">
        <v>98.4</v>
      </c>
      <c r="Q11" s="45">
        <v>73.2</v>
      </c>
      <c r="R11" s="45">
        <v>90.4</v>
      </c>
    </row>
    <row r="12" spans="1:21" ht="15" customHeight="1" x14ac:dyDescent="0.15">
      <c r="A12" s="49" t="s">
        <v>129</v>
      </c>
      <c r="B12" s="43">
        <v>80.3</v>
      </c>
      <c r="C12" s="44" t="s">
        <v>538</v>
      </c>
      <c r="D12" s="48">
        <v>71.8</v>
      </c>
      <c r="E12" s="48">
        <v>81</v>
      </c>
      <c r="F12" s="48">
        <v>68</v>
      </c>
      <c r="G12" s="48">
        <v>65.3</v>
      </c>
      <c r="H12" s="48">
        <v>80.5</v>
      </c>
      <c r="I12" s="48">
        <v>85.3</v>
      </c>
      <c r="J12" s="48">
        <v>88.4</v>
      </c>
      <c r="K12" s="48">
        <v>83</v>
      </c>
      <c r="L12" s="48">
        <v>79.7</v>
      </c>
      <c r="M12" s="48">
        <v>91.1</v>
      </c>
      <c r="N12" s="48">
        <v>83.4</v>
      </c>
      <c r="O12" s="48">
        <v>64.099999999999994</v>
      </c>
      <c r="P12" s="45">
        <v>85</v>
      </c>
      <c r="Q12" s="35">
        <v>74.2</v>
      </c>
      <c r="R12" s="45">
        <v>89.7</v>
      </c>
    </row>
    <row r="13" spans="1:21" ht="15" customHeight="1" x14ac:dyDescent="0.15">
      <c r="A13" s="49" t="s">
        <v>130</v>
      </c>
      <c r="B13" s="43">
        <v>86.9</v>
      </c>
      <c r="C13" s="44" t="s">
        <v>538</v>
      </c>
      <c r="D13" s="48">
        <v>69.7</v>
      </c>
      <c r="E13" s="48">
        <v>89.5</v>
      </c>
      <c r="F13" s="48">
        <v>70.2</v>
      </c>
      <c r="G13" s="48">
        <v>66.599999999999994</v>
      </c>
      <c r="H13" s="48">
        <v>87.2</v>
      </c>
      <c r="I13" s="48">
        <v>95.3</v>
      </c>
      <c r="J13" s="48">
        <v>97.8</v>
      </c>
      <c r="K13" s="48">
        <v>90.2</v>
      </c>
      <c r="L13" s="48">
        <v>76.5</v>
      </c>
      <c r="M13" s="48">
        <v>101.7</v>
      </c>
      <c r="N13" s="48">
        <v>82.6</v>
      </c>
      <c r="O13" s="48">
        <v>43.3</v>
      </c>
      <c r="P13" s="45">
        <v>102.7</v>
      </c>
      <c r="Q13" s="45">
        <v>94.2</v>
      </c>
      <c r="R13" s="45">
        <v>94.6</v>
      </c>
    </row>
    <row r="14" spans="1:21" ht="15" customHeight="1" x14ac:dyDescent="0.15">
      <c r="A14" s="49" t="s">
        <v>131</v>
      </c>
      <c r="B14" s="43">
        <v>87.9</v>
      </c>
      <c r="C14" s="44" t="s">
        <v>538</v>
      </c>
      <c r="D14" s="48">
        <v>82.5</v>
      </c>
      <c r="E14" s="48">
        <v>87.6</v>
      </c>
      <c r="F14" s="48">
        <v>67.599999999999994</v>
      </c>
      <c r="G14" s="48">
        <v>67.5</v>
      </c>
      <c r="H14" s="48">
        <v>94.1</v>
      </c>
      <c r="I14" s="48">
        <v>91.5</v>
      </c>
      <c r="J14" s="48">
        <v>93.4</v>
      </c>
      <c r="K14" s="48">
        <v>87.2</v>
      </c>
      <c r="L14" s="48">
        <v>85.2</v>
      </c>
      <c r="M14" s="48">
        <v>96.8</v>
      </c>
      <c r="N14" s="48">
        <v>88.3</v>
      </c>
      <c r="O14" s="48">
        <v>73.599999999999994</v>
      </c>
      <c r="P14" s="45">
        <v>93.2</v>
      </c>
      <c r="Q14" s="35">
        <v>76</v>
      </c>
      <c r="R14" s="45">
        <v>94.2</v>
      </c>
    </row>
    <row r="15" spans="1:21" ht="15" customHeight="1" x14ac:dyDescent="0.15">
      <c r="A15" s="49" t="s">
        <v>509</v>
      </c>
      <c r="B15" s="43">
        <v>87.2</v>
      </c>
      <c r="C15" s="44" t="s">
        <v>538</v>
      </c>
      <c r="D15" s="48">
        <v>69.599999999999994</v>
      </c>
      <c r="E15" s="48">
        <v>94.5</v>
      </c>
      <c r="F15" s="48">
        <v>66.5</v>
      </c>
      <c r="G15" s="48">
        <v>65.8</v>
      </c>
      <c r="H15" s="48">
        <v>81.3</v>
      </c>
      <c r="I15" s="48">
        <v>95.2</v>
      </c>
      <c r="J15" s="48">
        <v>131.80000000000001</v>
      </c>
      <c r="K15" s="48">
        <v>82.3</v>
      </c>
      <c r="L15" s="48">
        <v>82.7</v>
      </c>
      <c r="M15" s="48">
        <v>105.1</v>
      </c>
      <c r="N15" s="48">
        <v>84.8</v>
      </c>
      <c r="O15" s="48">
        <v>58.3</v>
      </c>
      <c r="P15" s="45">
        <v>88.7</v>
      </c>
      <c r="Q15" s="35">
        <v>71.400000000000006</v>
      </c>
      <c r="R15" s="45">
        <v>90</v>
      </c>
    </row>
    <row r="16" spans="1:21" ht="15" customHeight="1" x14ac:dyDescent="0.15">
      <c r="A16" s="49" t="s">
        <v>132</v>
      </c>
      <c r="B16" s="43">
        <v>157</v>
      </c>
      <c r="C16" s="44" t="s">
        <v>538</v>
      </c>
      <c r="D16" s="48">
        <v>154.69999999999999</v>
      </c>
      <c r="E16" s="48">
        <v>148.1</v>
      </c>
      <c r="F16" s="48">
        <v>187.9</v>
      </c>
      <c r="G16" s="48">
        <v>204.4</v>
      </c>
      <c r="H16" s="48">
        <v>136.1</v>
      </c>
      <c r="I16" s="48">
        <v>130</v>
      </c>
      <c r="J16" s="48">
        <v>202.6</v>
      </c>
      <c r="K16" s="48">
        <v>131</v>
      </c>
      <c r="L16" s="48">
        <v>237.2</v>
      </c>
      <c r="M16" s="48">
        <v>113.9</v>
      </c>
      <c r="N16" s="48">
        <v>109.3</v>
      </c>
      <c r="O16" s="48">
        <v>168</v>
      </c>
      <c r="P16" s="45">
        <v>170.7</v>
      </c>
      <c r="Q16" s="45">
        <v>180.3</v>
      </c>
      <c r="R16" s="45">
        <v>158.1</v>
      </c>
    </row>
    <row r="17" spans="1:21" ht="15" customHeight="1" x14ac:dyDescent="0.15">
      <c r="A17" s="49" t="s">
        <v>133</v>
      </c>
      <c r="B17" s="43">
        <v>112.5</v>
      </c>
      <c r="C17" s="44" t="s">
        <v>538</v>
      </c>
      <c r="D17" s="48">
        <v>91.2</v>
      </c>
      <c r="E17" s="48">
        <v>126.3</v>
      </c>
      <c r="F17" s="48">
        <v>71.400000000000006</v>
      </c>
      <c r="G17" s="48">
        <v>67.099999999999994</v>
      </c>
      <c r="H17" s="48">
        <v>124.2</v>
      </c>
      <c r="I17" s="48">
        <v>130.4</v>
      </c>
      <c r="J17" s="48">
        <v>97.7</v>
      </c>
      <c r="K17" s="48">
        <v>86.1</v>
      </c>
      <c r="L17" s="48">
        <v>113.4</v>
      </c>
      <c r="M17" s="48">
        <v>106.6</v>
      </c>
      <c r="N17" s="48">
        <v>86</v>
      </c>
      <c r="O17" s="48">
        <v>79.8</v>
      </c>
      <c r="P17" s="45">
        <v>110.5</v>
      </c>
      <c r="Q17" s="35">
        <v>74</v>
      </c>
      <c r="R17" s="45">
        <v>104.8</v>
      </c>
    </row>
    <row r="18" spans="1:21" ht="15" customHeight="1" x14ac:dyDescent="0.15">
      <c r="A18" s="49" t="s">
        <v>134</v>
      </c>
      <c r="B18" s="43">
        <v>83.9</v>
      </c>
      <c r="C18" s="44" t="s">
        <v>538</v>
      </c>
      <c r="D18" s="48">
        <v>71.099999999999994</v>
      </c>
      <c r="E18" s="48">
        <v>81.900000000000006</v>
      </c>
      <c r="F18" s="48">
        <v>68.900000000000006</v>
      </c>
      <c r="G18" s="48">
        <v>68</v>
      </c>
      <c r="H18" s="48">
        <v>85</v>
      </c>
      <c r="I18" s="48">
        <v>91.1</v>
      </c>
      <c r="J18" s="48">
        <v>96.2</v>
      </c>
      <c r="K18" s="48">
        <v>80.3</v>
      </c>
      <c r="L18" s="48">
        <v>79.400000000000006</v>
      </c>
      <c r="M18" s="48">
        <v>90.9</v>
      </c>
      <c r="N18" s="48">
        <v>86.4</v>
      </c>
      <c r="O18" s="48">
        <v>78.8</v>
      </c>
      <c r="P18" s="45">
        <v>89.2</v>
      </c>
      <c r="Q18" s="35">
        <v>62.8</v>
      </c>
      <c r="R18" s="45">
        <v>91.2</v>
      </c>
    </row>
    <row r="19" spans="1:21" ht="15" customHeight="1" x14ac:dyDescent="0.15">
      <c r="A19" s="49" t="s">
        <v>135</v>
      </c>
      <c r="B19" s="43">
        <v>86.4</v>
      </c>
      <c r="C19" s="44" t="s">
        <v>538</v>
      </c>
      <c r="D19" s="48">
        <v>69.400000000000006</v>
      </c>
      <c r="E19" s="48">
        <v>85.8</v>
      </c>
      <c r="F19" s="48">
        <v>68.8</v>
      </c>
      <c r="G19" s="48">
        <v>67.099999999999994</v>
      </c>
      <c r="H19" s="48">
        <v>87.7</v>
      </c>
      <c r="I19" s="48">
        <v>91.2</v>
      </c>
      <c r="J19" s="48">
        <v>91.3</v>
      </c>
      <c r="K19" s="48">
        <v>87.5</v>
      </c>
      <c r="L19" s="48">
        <v>79.2</v>
      </c>
      <c r="M19" s="48">
        <v>98.8</v>
      </c>
      <c r="N19" s="48">
        <v>85</v>
      </c>
      <c r="O19" s="48">
        <v>91.2</v>
      </c>
      <c r="P19" s="45">
        <v>89.7</v>
      </c>
      <c r="Q19" s="45">
        <v>65.2</v>
      </c>
      <c r="R19" s="45">
        <v>94.7</v>
      </c>
    </row>
    <row r="20" spans="1:21" ht="15" customHeight="1" x14ac:dyDescent="0.15">
      <c r="A20" s="49" t="s">
        <v>136</v>
      </c>
      <c r="B20" s="43">
        <v>85.7</v>
      </c>
      <c r="C20" s="44" t="s">
        <v>538</v>
      </c>
      <c r="D20" s="48">
        <v>73.900000000000006</v>
      </c>
      <c r="E20" s="48">
        <v>83.7</v>
      </c>
      <c r="F20" s="48">
        <v>67.599999999999994</v>
      </c>
      <c r="G20" s="48">
        <v>67.7</v>
      </c>
      <c r="H20" s="48">
        <v>82.5</v>
      </c>
      <c r="I20" s="48">
        <v>88.6</v>
      </c>
      <c r="J20" s="48">
        <v>89.6</v>
      </c>
      <c r="K20" s="48">
        <v>82.9</v>
      </c>
      <c r="L20" s="48">
        <v>82.5</v>
      </c>
      <c r="M20" s="48">
        <v>97.9</v>
      </c>
      <c r="N20" s="48">
        <v>83.4</v>
      </c>
      <c r="O20" s="48">
        <v>97.7</v>
      </c>
      <c r="P20" s="45">
        <v>89.8</v>
      </c>
      <c r="Q20" s="35">
        <v>66.2</v>
      </c>
      <c r="R20" s="45">
        <v>95.8</v>
      </c>
    </row>
    <row r="21" spans="1:21" ht="15" customHeight="1" x14ac:dyDescent="0.15">
      <c r="A21" s="49" t="s">
        <v>137</v>
      </c>
      <c r="B21" s="43">
        <v>92.1</v>
      </c>
      <c r="C21" s="44" t="s">
        <v>538</v>
      </c>
      <c r="D21" s="48">
        <v>71.8</v>
      </c>
      <c r="E21" s="48">
        <v>104</v>
      </c>
      <c r="F21" s="48">
        <v>66.5</v>
      </c>
      <c r="G21" s="48">
        <v>69.8</v>
      </c>
      <c r="H21" s="48">
        <v>96</v>
      </c>
      <c r="I21" s="48">
        <v>97.2</v>
      </c>
      <c r="J21" s="48">
        <v>95.3</v>
      </c>
      <c r="K21" s="48">
        <v>87.9</v>
      </c>
      <c r="L21" s="48">
        <v>102.5</v>
      </c>
      <c r="M21" s="48">
        <v>95.7</v>
      </c>
      <c r="N21" s="48">
        <v>95.4</v>
      </c>
      <c r="O21" s="48">
        <v>78.400000000000006</v>
      </c>
      <c r="P21" s="45">
        <v>83.5</v>
      </c>
      <c r="Q21" s="35">
        <v>64.599999999999994</v>
      </c>
      <c r="R21" s="45">
        <v>95.2</v>
      </c>
    </row>
    <row r="22" spans="1:21" ht="15" customHeight="1" x14ac:dyDescent="0.15">
      <c r="A22" s="34" t="s">
        <v>138</v>
      </c>
      <c r="B22" s="43">
        <v>184</v>
      </c>
      <c r="C22" s="44" t="s">
        <v>538</v>
      </c>
      <c r="D22" s="45">
        <v>211.4</v>
      </c>
      <c r="E22" s="45">
        <v>184.8</v>
      </c>
      <c r="F22" s="45">
        <v>197.2</v>
      </c>
      <c r="G22" s="45">
        <v>190</v>
      </c>
      <c r="H22" s="45">
        <v>150</v>
      </c>
      <c r="I22" s="45">
        <v>172.3</v>
      </c>
      <c r="J22" s="45">
        <v>256.10000000000002</v>
      </c>
      <c r="K22" s="45">
        <v>136.6</v>
      </c>
      <c r="L22" s="45">
        <v>189.9</v>
      </c>
      <c r="M22" s="45">
        <v>133.80000000000001</v>
      </c>
      <c r="N22" s="45">
        <v>98.7</v>
      </c>
      <c r="O22" s="45">
        <v>198</v>
      </c>
      <c r="P22" s="45">
        <v>200.1</v>
      </c>
      <c r="Q22" s="35">
        <v>203.5</v>
      </c>
      <c r="R22" s="45">
        <v>184</v>
      </c>
    </row>
    <row r="23" spans="1:21" ht="3.75" customHeight="1" x14ac:dyDescent="0.15">
      <c r="A23" s="50"/>
      <c r="B23" s="51"/>
      <c r="C23" s="52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0"/>
      <c r="R23" s="50"/>
      <c r="S23" s="33"/>
      <c r="T23" s="33"/>
      <c r="U23" s="33"/>
    </row>
    <row r="24" spans="1:21" x14ac:dyDescent="0.15">
      <c r="A24" s="32" t="s">
        <v>210</v>
      </c>
      <c r="B24" s="32"/>
      <c r="C24" s="32"/>
      <c r="D24" s="32"/>
      <c r="E24" s="32"/>
      <c r="F24" s="32"/>
      <c r="G24" s="32"/>
      <c r="H24" s="32"/>
      <c r="I24" s="32"/>
      <c r="J24" s="32"/>
    </row>
    <row r="27" spans="1:21" s="29" customFormat="1" ht="14.25" x14ac:dyDescent="0.15">
      <c r="A27" s="27" t="s">
        <v>331</v>
      </c>
      <c r="B27" s="28"/>
      <c r="C27" s="28"/>
      <c r="D27" s="28"/>
      <c r="E27" s="28"/>
      <c r="F27" s="28"/>
      <c r="G27" s="28"/>
      <c r="H27" s="28"/>
      <c r="I27" s="28"/>
      <c r="J27" s="28"/>
      <c r="L27" s="30"/>
      <c r="M27" s="30"/>
      <c r="N27" s="30"/>
      <c r="O27" s="30"/>
      <c r="P27" s="30"/>
    </row>
    <row r="28" spans="1:21" x14ac:dyDescent="0.15">
      <c r="A28" s="31"/>
      <c r="B28" s="32"/>
      <c r="C28" s="32"/>
      <c r="D28" s="32"/>
      <c r="E28" s="32"/>
      <c r="F28" s="32"/>
      <c r="G28" s="32"/>
      <c r="H28" s="32"/>
      <c r="I28" s="32"/>
      <c r="J28" s="32"/>
      <c r="K28" s="33"/>
      <c r="L28" s="33"/>
      <c r="M28" s="33"/>
      <c r="N28" s="33"/>
      <c r="O28" s="33"/>
      <c r="P28" s="34" t="s">
        <v>548</v>
      </c>
      <c r="Q28" s="33"/>
    </row>
    <row r="29" spans="1:21" s="42" customFormat="1" ht="45" customHeight="1" x14ac:dyDescent="0.15">
      <c r="A29" s="36" t="s">
        <v>323</v>
      </c>
      <c r="B29" s="37" t="s">
        <v>266</v>
      </c>
      <c r="C29" s="38" t="s">
        <v>270</v>
      </c>
      <c r="D29" s="37" t="s">
        <v>152</v>
      </c>
      <c r="E29" s="37" t="s">
        <v>153</v>
      </c>
      <c r="F29" s="38" t="s">
        <v>324</v>
      </c>
      <c r="G29" s="37" t="s">
        <v>267</v>
      </c>
      <c r="H29" s="39" t="s">
        <v>271</v>
      </c>
      <c r="I29" s="37" t="s">
        <v>268</v>
      </c>
      <c r="J29" s="37" t="s">
        <v>272</v>
      </c>
      <c r="K29" s="37" t="s">
        <v>325</v>
      </c>
      <c r="L29" s="40" t="s">
        <v>326</v>
      </c>
      <c r="M29" s="38" t="s">
        <v>327</v>
      </c>
      <c r="N29" s="38" t="s">
        <v>328</v>
      </c>
      <c r="O29" s="37" t="s">
        <v>329</v>
      </c>
      <c r="P29" s="41" t="s">
        <v>269</v>
      </c>
      <c r="Q29" s="37" t="s">
        <v>330</v>
      </c>
      <c r="R29" s="41" t="s">
        <v>209</v>
      </c>
      <c r="S29" s="32"/>
      <c r="T29" s="32"/>
      <c r="U29" s="32"/>
    </row>
    <row r="30" spans="1:21" ht="15" customHeight="1" x14ac:dyDescent="0.15">
      <c r="A30" s="46" t="s">
        <v>542</v>
      </c>
      <c r="B30" s="45">
        <v>102.3</v>
      </c>
      <c r="C30" s="44" t="s">
        <v>283</v>
      </c>
      <c r="D30" s="45">
        <v>109.2</v>
      </c>
      <c r="E30" s="45">
        <v>102</v>
      </c>
      <c r="F30" s="45">
        <v>97.9</v>
      </c>
      <c r="G30" s="45">
        <v>98.8</v>
      </c>
      <c r="H30" s="45">
        <v>107.1</v>
      </c>
      <c r="I30" s="45">
        <v>106.8</v>
      </c>
      <c r="J30" s="45">
        <v>101.6</v>
      </c>
      <c r="K30" s="45">
        <v>104.6</v>
      </c>
      <c r="L30" s="45">
        <v>102.2</v>
      </c>
      <c r="M30" s="45">
        <v>95.4</v>
      </c>
      <c r="N30" s="45">
        <v>98.8</v>
      </c>
      <c r="O30" s="45">
        <v>99.6</v>
      </c>
      <c r="P30" s="45">
        <v>102.6</v>
      </c>
      <c r="Q30" s="45">
        <v>101.9</v>
      </c>
      <c r="R30" s="45">
        <v>93.6</v>
      </c>
    </row>
    <row r="31" spans="1:21" ht="15" customHeight="1" x14ac:dyDescent="0.15">
      <c r="A31" s="46" t="s">
        <v>455</v>
      </c>
      <c r="B31" s="45">
        <v>106.1</v>
      </c>
      <c r="C31" s="44" t="s">
        <v>283</v>
      </c>
      <c r="D31" s="45">
        <v>115</v>
      </c>
      <c r="E31" s="45">
        <v>107.1</v>
      </c>
      <c r="F31" s="45">
        <v>98.1</v>
      </c>
      <c r="G31" s="45">
        <v>99.2</v>
      </c>
      <c r="H31" s="45">
        <v>117.9</v>
      </c>
      <c r="I31" s="45">
        <v>116.1</v>
      </c>
      <c r="J31" s="45">
        <v>104.9</v>
      </c>
      <c r="K31" s="45">
        <v>128.30000000000001</v>
      </c>
      <c r="L31" s="45">
        <v>99.6</v>
      </c>
      <c r="M31" s="45">
        <v>98</v>
      </c>
      <c r="N31" s="45">
        <v>98.2</v>
      </c>
      <c r="O31" s="45">
        <v>85.8</v>
      </c>
      <c r="P31" s="45">
        <v>101.3</v>
      </c>
      <c r="Q31" s="45">
        <v>98.2</v>
      </c>
      <c r="R31" s="45">
        <v>127.1</v>
      </c>
    </row>
    <row r="32" spans="1:21" ht="15" customHeight="1" x14ac:dyDescent="0.15">
      <c r="A32" s="46" t="s">
        <v>454</v>
      </c>
      <c r="B32" s="45">
        <v>106.5</v>
      </c>
      <c r="C32" s="44" t="s">
        <v>283</v>
      </c>
      <c r="D32" s="45">
        <v>117.5</v>
      </c>
      <c r="E32" s="45">
        <v>105.3</v>
      </c>
      <c r="F32" s="45">
        <v>105.9</v>
      </c>
      <c r="G32" s="45">
        <v>105.7</v>
      </c>
      <c r="H32" s="45">
        <v>130.80000000000001</v>
      </c>
      <c r="I32" s="45">
        <v>114.9</v>
      </c>
      <c r="J32" s="45">
        <v>97.4</v>
      </c>
      <c r="K32" s="45">
        <v>142.1</v>
      </c>
      <c r="L32" s="45">
        <v>98.2</v>
      </c>
      <c r="M32" s="45">
        <v>87.2</v>
      </c>
      <c r="N32" s="45">
        <v>81.400000000000006</v>
      </c>
      <c r="O32" s="45">
        <v>91.3</v>
      </c>
      <c r="P32" s="45">
        <v>98.6</v>
      </c>
      <c r="Q32" s="45">
        <v>116.6</v>
      </c>
      <c r="R32" s="45">
        <v>133.30000000000001</v>
      </c>
    </row>
    <row r="33" spans="1:18" ht="15" customHeight="1" x14ac:dyDescent="0.15">
      <c r="A33" s="46" t="s">
        <v>543</v>
      </c>
      <c r="B33" s="45">
        <v>100.2</v>
      </c>
      <c r="C33" s="44" t="s">
        <v>283</v>
      </c>
      <c r="D33" s="45">
        <v>124.7</v>
      </c>
      <c r="E33" s="45">
        <v>94.3</v>
      </c>
      <c r="F33" s="45">
        <v>115</v>
      </c>
      <c r="G33" s="45">
        <v>106.8</v>
      </c>
      <c r="H33" s="45">
        <v>112.3</v>
      </c>
      <c r="I33" s="45">
        <v>113.7</v>
      </c>
      <c r="J33" s="45">
        <v>76.599999999999994</v>
      </c>
      <c r="K33" s="45">
        <v>116.6</v>
      </c>
      <c r="L33" s="45">
        <v>95.7</v>
      </c>
      <c r="M33" s="45">
        <v>86.1</v>
      </c>
      <c r="N33" s="45">
        <v>76.8</v>
      </c>
      <c r="O33" s="45">
        <v>78.7</v>
      </c>
      <c r="P33" s="45">
        <v>104.7</v>
      </c>
      <c r="Q33" s="45">
        <v>91.5</v>
      </c>
      <c r="R33" s="45">
        <v>125.3</v>
      </c>
    </row>
    <row r="34" spans="1:18" ht="15" customHeight="1" x14ac:dyDescent="0.15">
      <c r="A34" s="46" t="s">
        <v>545</v>
      </c>
      <c r="B34" s="45">
        <v>103.2</v>
      </c>
      <c r="C34" s="44" t="s">
        <v>538</v>
      </c>
      <c r="D34" s="45">
        <v>93.1</v>
      </c>
      <c r="E34" s="45">
        <v>104.8</v>
      </c>
      <c r="F34" s="45">
        <v>89.6</v>
      </c>
      <c r="G34" s="45">
        <v>89.2</v>
      </c>
      <c r="H34" s="45">
        <v>99.8</v>
      </c>
      <c r="I34" s="45">
        <v>105.3</v>
      </c>
      <c r="J34" s="45">
        <v>120.3</v>
      </c>
      <c r="K34" s="45">
        <v>95.1</v>
      </c>
      <c r="L34" s="45">
        <v>110.8</v>
      </c>
      <c r="M34" s="45">
        <v>102.8</v>
      </c>
      <c r="N34" s="45">
        <v>89.7</v>
      </c>
      <c r="O34" s="45">
        <v>91.9</v>
      </c>
      <c r="P34" s="45">
        <v>109.3</v>
      </c>
      <c r="Q34" s="45">
        <v>92.7</v>
      </c>
      <c r="R34" s="45">
        <v>107.7</v>
      </c>
    </row>
    <row r="35" spans="1:18" ht="3.75" customHeight="1" x14ac:dyDescent="0.15">
      <c r="A35" s="47"/>
      <c r="B35" s="45"/>
      <c r="C35" s="45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5"/>
      <c r="Q35" s="45"/>
    </row>
    <row r="36" spans="1:18" ht="15" customHeight="1" x14ac:dyDescent="0.15">
      <c r="A36" s="46" t="s">
        <v>546</v>
      </c>
      <c r="B36" s="45">
        <v>85.9</v>
      </c>
      <c r="C36" s="44" t="s">
        <v>538</v>
      </c>
      <c r="D36" s="48">
        <v>71.8</v>
      </c>
      <c r="E36" s="48">
        <v>82.5</v>
      </c>
      <c r="F36" s="48">
        <v>68.099999999999994</v>
      </c>
      <c r="G36" s="48">
        <v>64.400000000000006</v>
      </c>
      <c r="H36" s="48">
        <v>85.5</v>
      </c>
      <c r="I36" s="48">
        <v>87.2</v>
      </c>
      <c r="J36" s="48">
        <v>94.6</v>
      </c>
      <c r="K36" s="48">
        <v>98.8</v>
      </c>
      <c r="L36" s="48">
        <v>112.1</v>
      </c>
      <c r="M36" s="48">
        <v>93.8</v>
      </c>
      <c r="N36" s="48">
        <v>86.7</v>
      </c>
      <c r="O36" s="48">
        <v>64.900000000000006</v>
      </c>
      <c r="P36" s="45">
        <v>98.9</v>
      </c>
      <c r="Q36" s="45">
        <v>73.599999999999994</v>
      </c>
      <c r="R36" s="45">
        <v>90.9</v>
      </c>
    </row>
    <row r="37" spans="1:18" ht="15" customHeight="1" x14ac:dyDescent="0.15">
      <c r="A37" s="49" t="s">
        <v>129</v>
      </c>
      <c r="B37" s="43">
        <v>80.8</v>
      </c>
      <c r="C37" s="44" t="s">
        <v>538</v>
      </c>
      <c r="D37" s="48">
        <v>72.2</v>
      </c>
      <c r="E37" s="48">
        <v>81.5</v>
      </c>
      <c r="F37" s="48">
        <v>68.400000000000006</v>
      </c>
      <c r="G37" s="48">
        <v>65.7</v>
      </c>
      <c r="H37" s="48">
        <v>81</v>
      </c>
      <c r="I37" s="48">
        <v>85.8</v>
      </c>
      <c r="J37" s="48">
        <v>88.9</v>
      </c>
      <c r="K37" s="48">
        <v>83.5</v>
      </c>
      <c r="L37" s="48">
        <v>80.2</v>
      </c>
      <c r="M37" s="48">
        <v>91.6</v>
      </c>
      <c r="N37" s="48">
        <v>83.9</v>
      </c>
      <c r="O37" s="48">
        <v>64.5</v>
      </c>
      <c r="P37" s="45">
        <v>85.5</v>
      </c>
      <c r="Q37" s="45">
        <v>74.599999999999994</v>
      </c>
      <c r="R37" s="45">
        <v>90.2</v>
      </c>
    </row>
    <row r="38" spans="1:18" ht="15" customHeight="1" x14ac:dyDescent="0.15">
      <c r="A38" s="49" t="s">
        <v>130</v>
      </c>
      <c r="B38" s="43">
        <v>87.3</v>
      </c>
      <c r="C38" s="44" t="s">
        <v>538</v>
      </c>
      <c r="D38" s="48">
        <v>70.099999999999994</v>
      </c>
      <c r="E38" s="48">
        <v>89.9</v>
      </c>
      <c r="F38" s="48">
        <v>70.599999999999994</v>
      </c>
      <c r="G38" s="48">
        <v>66.900000000000006</v>
      </c>
      <c r="H38" s="48">
        <v>87.6</v>
      </c>
      <c r="I38" s="48">
        <v>95.8</v>
      </c>
      <c r="J38" s="48">
        <v>98.3</v>
      </c>
      <c r="K38" s="48">
        <v>90.7</v>
      </c>
      <c r="L38" s="48">
        <v>76.900000000000006</v>
      </c>
      <c r="M38" s="48">
        <v>102.2</v>
      </c>
      <c r="N38" s="48">
        <v>83</v>
      </c>
      <c r="O38" s="48">
        <v>43.5</v>
      </c>
      <c r="P38" s="45">
        <v>103.2</v>
      </c>
      <c r="Q38" s="35">
        <v>94.7</v>
      </c>
      <c r="R38" s="45">
        <v>95.1</v>
      </c>
    </row>
    <row r="39" spans="1:18" ht="15" customHeight="1" x14ac:dyDescent="0.15">
      <c r="A39" s="49" t="s">
        <v>131</v>
      </c>
      <c r="B39" s="43">
        <v>89.3</v>
      </c>
      <c r="C39" s="44" t="s">
        <v>538</v>
      </c>
      <c r="D39" s="48">
        <v>83.8</v>
      </c>
      <c r="E39" s="48">
        <v>89</v>
      </c>
      <c r="F39" s="48">
        <v>68.7</v>
      </c>
      <c r="G39" s="48">
        <v>68.599999999999994</v>
      </c>
      <c r="H39" s="48">
        <v>95.6</v>
      </c>
      <c r="I39" s="48">
        <v>93</v>
      </c>
      <c r="J39" s="48">
        <v>94.9</v>
      </c>
      <c r="K39" s="48">
        <v>88.6</v>
      </c>
      <c r="L39" s="48">
        <v>86.6</v>
      </c>
      <c r="M39" s="48">
        <v>98.4</v>
      </c>
      <c r="N39" s="48">
        <v>89.7</v>
      </c>
      <c r="O39" s="48">
        <v>74.8</v>
      </c>
      <c r="P39" s="45">
        <v>94.7</v>
      </c>
      <c r="Q39" s="35">
        <v>77.2</v>
      </c>
      <c r="R39" s="45">
        <v>95.7</v>
      </c>
    </row>
    <row r="40" spans="1:18" ht="15" customHeight="1" x14ac:dyDescent="0.15">
      <c r="A40" s="49" t="s">
        <v>509</v>
      </c>
      <c r="B40" s="43">
        <v>88.2</v>
      </c>
      <c r="C40" s="44" t="s">
        <v>538</v>
      </c>
      <c r="D40" s="48">
        <v>70.400000000000006</v>
      </c>
      <c r="E40" s="48">
        <v>95.6</v>
      </c>
      <c r="F40" s="48">
        <v>67.2</v>
      </c>
      <c r="G40" s="48">
        <v>66.5</v>
      </c>
      <c r="H40" s="48">
        <v>82.2</v>
      </c>
      <c r="I40" s="48">
        <v>96.3</v>
      </c>
      <c r="J40" s="48">
        <v>133.30000000000001</v>
      </c>
      <c r="K40" s="48">
        <v>83.2</v>
      </c>
      <c r="L40" s="48">
        <v>83.6</v>
      </c>
      <c r="M40" s="48">
        <v>106.3</v>
      </c>
      <c r="N40" s="48">
        <v>85.7</v>
      </c>
      <c r="O40" s="48">
        <v>58.9</v>
      </c>
      <c r="P40" s="45">
        <v>89.7</v>
      </c>
      <c r="Q40" s="35">
        <v>72.2</v>
      </c>
      <c r="R40" s="45">
        <v>91</v>
      </c>
    </row>
    <row r="41" spans="1:18" ht="15" customHeight="1" x14ac:dyDescent="0.15">
      <c r="A41" s="49" t="s">
        <v>132</v>
      </c>
      <c r="B41" s="43">
        <v>158.6</v>
      </c>
      <c r="C41" s="44" t="s">
        <v>538</v>
      </c>
      <c r="D41" s="48">
        <v>156.30000000000001</v>
      </c>
      <c r="E41" s="48">
        <v>149.6</v>
      </c>
      <c r="F41" s="48">
        <v>189.8</v>
      </c>
      <c r="G41" s="48">
        <v>206.5</v>
      </c>
      <c r="H41" s="48">
        <v>137.5</v>
      </c>
      <c r="I41" s="48">
        <v>131.30000000000001</v>
      </c>
      <c r="J41" s="48">
        <v>204.6</v>
      </c>
      <c r="K41" s="48">
        <v>132.30000000000001</v>
      </c>
      <c r="L41" s="48">
        <v>239.6</v>
      </c>
      <c r="M41" s="48">
        <v>115.1</v>
      </c>
      <c r="N41" s="48">
        <v>110.4</v>
      </c>
      <c r="O41" s="48">
        <v>169.7</v>
      </c>
      <c r="P41" s="45">
        <v>172.4</v>
      </c>
      <c r="Q41" s="35">
        <v>182.1</v>
      </c>
      <c r="R41" s="45">
        <v>159.69999999999999</v>
      </c>
    </row>
    <row r="42" spans="1:18" ht="15" customHeight="1" x14ac:dyDescent="0.15">
      <c r="A42" s="49" t="s">
        <v>133</v>
      </c>
      <c r="B42" s="43">
        <v>113.4</v>
      </c>
      <c r="C42" s="44" t="s">
        <v>538</v>
      </c>
      <c r="D42" s="48">
        <v>91.9</v>
      </c>
      <c r="E42" s="48">
        <v>127.3</v>
      </c>
      <c r="F42" s="48">
        <v>72</v>
      </c>
      <c r="G42" s="48">
        <v>67.599999999999994</v>
      </c>
      <c r="H42" s="48">
        <v>125.2</v>
      </c>
      <c r="I42" s="48">
        <v>131.5</v>
      </c>
      <c r="J42" s="48">
        <v>98.5</v>
      </c>
      <c r="K42" s="48">
        <v>86.8</v>
      </c>
      <c r="L42" s="48">
        <v>114.3</v>
      </c>
      <c r="M42" s="48">
        <v>107.5</v>
      </c>
      <c r="N42" s="48">
        <v>86.7</v>
      </c>
      <c r="O42" s="48">
        <v>80.400000000000006</v>
      </c>
      <c r="P42" s="45">
        <v>111.4</v>
      </c>
      <c r="Q42" s="35">
        <v>74.599999999999994</v>
      </c>
      <c r="R42" s="45">
        <v>105.6</v>
      </c>
    </row>
    <row r="43" spans="1:18" ht="15" customHeight="1" x14ac:dyDescent="0.15">
      <c r="A43" s="49" t="s">
        <v>134</v>
      </c>
      <c r="B43" s="43">
        <v>84.7</v>
      </c>
      <c r="C43" s="44" t="s">
        <v>538</v>
      </c>
      <c r="D43" s="48">
        <v>71.7</v>
      </c>
      <c r="E43" s="48">
        <v>82.6</v>
      </c>
      <c r="F43" s="48">
        <v>69.5</v>
      </c>
      <c r="G43" s="48">
        <v>68.599999999999994</v>
      </c>
      <c r="H43" s="48">
        <v>85.8</v>
      </c>
      <c r="I43" s="48">
        <v>91.9</v>
      </c>
      <c r="J43" s="48">
        <v>97.1</v>
      </c>
      <c r="K43" s="48">
        <v>81</v>
      </c>
      <c r="L43" s="48">
        <v>80.099999999999994</v>
      </c>
      <c r="M43" s="48">
        <v>91.7</v>
      </c>
      <c r="N43" s="48">
        <v>87.2</v>
      </c>
      <c r="O43" s="48">
        <v>79.5</v>
      </c>
      <c r="P43" s="45">
        <v>90</v>
      </c>
      <c r="Q43" s="35">
        <v>63.4</v>
      </c>
      <c r="R43" s="45">
        <v>92</v>
      </c>
    </row>
    <row r="44" spans="1:18" ht="15" customHeight="1" x14ac:dyDescent="0.15">
      <c r="A44" s="49" t="s">
        <v>135</v>
      </c>
      <c r="B44" s="43">
        <v>86.8</v>
      </c>
      <c r="C44" s="44" t="s">
        <v>538</v>
      </c>
      <c r="D44" s="48">
        <v>69.7</v>
      </c>
      <c r="E44" s="48">
        <v>86.2</v>
      </c>
      <c r="F44" s="48">
        <v>69.099999999999994</v>
      </c>
      <c r="G44" s="48">
        <v>67.400000000000006</v>
      </c>
      <c r="H44" s="48">
        <v>88.1</v>
      </c>
      <c r="I44" s="48">
        <v>91.7</v>
      </c>
      <c r="J44" s="48">
        <v>91.8</v>
      </c>
      <c r="K44" s="48">
        <v>87.9</v>
      </c>
      <c r="L44" s="48">
        <v>79.599999999999994</v>
      </c>
      <c r="M44" s="48">
        <v>99.3</v>
      </c>
      <c r="N44" s="48">
        <v>85.4</v>
      </c>
      <c r="O44" s="48">
        <v>91.7</v>
      </c>
      <c r="P44" s="45">
        <v>90.2</v>
      </c>
      <c r="Q44" s="48">
        <v>65.5</v>
      </c>
      <c r="R44" s="45">
        <v>95.2</v>
      </c>
    </row>
    <row r="45" spans="1:18" ht="15" customHeight="1" x14ac:dyDescent="0.15">
      <c r="A45" s="49" t="s">
        <v>136</v>
      </c>
      <c r="B45" s="43">
        <v>86.1</v>
      </c>
      <c r="C45" s="44" t="s">
        <v>538</v>
      </c>
      <c r="D45" s="48">
        <v>74.3</v>
      </c>
      <c r="E45" s="48">
        <v>84.1</v>
      </c>
      <c r="F45" s="48">
        <v>67.900000000000006</v>
      </c>
      <c r="G45" s="48">
        <v>68</v>
      </c>
      <c r="H45" s="48">
        <v>82.9</v>
      </c>
      <c r="I45" s="48">
        <v>89</v>
      </c>
      <c r="J45" s="48">
        <v>90.1</v>
      </c>
      <c r="K45" s="48">
        <v>83.3</v>
      </c>
      <c r="L45" s="48">
        <v>82.9</v>
      </c>
      <c r="M45" s="48">
        <v>98.4</v>
      </c>
      <c r="N45" s="48">
        <v>83.8</v>
      </c>
      <c r="O45" s="48">
        <v>98.2</v>
      </c>
      <c r="P45" s="45">
        <v>90.3</v>
      </c>
      <c r="Q45" s="35">
        <v>66.5</v>
      </c>
      <c r="R45" s="45">
        <v>96.3</v>
      </c>
    </row>
    <row r="46" spans="1:18" ht="15" customHeight="1" x14ac:dyDescent="0.15">
      <c r="A46" s="49" t="s">
        <v>137</v>
      </c>
      <c r="B46" s="43">
        <v>92.2</v>
      </c>
      <c r="C46" s="44" t="s">
        <v>538</v>
      </c>
      <c r="D46" s="48">
        <v>71.900000000000006</v>
      </c>
      <c r="E46" s="48">
        <v>104.1</v>
      </c>
      <c r="F46" s="48">
        <v>66.599999999999994</v>
      </c>
      <c r="G46" s="48">
        <v>69.900000000000006</v>
      </c>
      <c r="H46" s="48">
        <v>96.1</v>
      </c>
      <c r="I46" s="48">
        <v>97.3</v>
      </c>
      <c r="J46" s="48">
        <v>95.4</v>
      </c>
      <c r="K46" s="48">
        <v>88</v>
      </c>
      <c r="L46" s="48">
        <v>102.6</v>
      </c>
      <c r="M46" s="48">
        <v>95.8</v>
      </c>
      <c r="N46" s="48">
        <v>95.5</v>
      </c>
      <c r="O46" s="48">
        <v>78.5</v>
      </c>
      <c r="P46" s="45">
        <v>83.6</v>
      </c>
      <c r="Q46" s="35">
        <v>64.7</v>
      </c>
      <c r="R46" s="45">
        <v>95.3</v>
      </c>
    </row>
    <row r="47" spans="1:18" ht="15" customHeight="1" x14ac:dyDescent="0.15">
      <c r="A47" s="34" t="s">
        <v>138</v>
      </c>
      <c r="B47" s="43">
        <v>184.6</v>
      </c>
      <c r="C47" s="44" t="s">
        <v>538</v>
      </c>
      <c r="D47" s="45">
        <v>212</v>
      </c>
      <c r="E47" s="45">
        <v>185.4</v>
      </c>
      <c r="F47" s="45">
        <v>197.8</v>
      </c>
      <c r="G47" s="45">
        <v>190.6</v>
      </c>
      <c r="H47" s="45">
        <v>150.5</v>
      </c>
      <c r="I47" s="45">
        <v>172.8</v>
      </c>
      <c r="J47" s="45">
        <v>256.89999999999998</v>
      </c>
      <c r="K47" s="45">
        <v>137</v>
      </c>
      <c r="L47" s="45">
        <v>190.5</v>
      </c>
      <c r="M47" s="45">
        <v>134.19999999999999</v>
      </c>
      <c r="N47" s="45">
        <v>99</v>
      </c>
      <c r="O47" s="45">
        <v>198.6</v>
      </c>
      <c r="P47" s="45">
        <v>200.7</v>
      </c>
      <c r="Q47" s="45">
        <v>204.1</v>
      </c>
      <c r="R47" s="45">
        <v>184.6</v>
      </c>
    </row>
    <row r="48" spans="1:18" s="33" customFormat="1" ht="3.75" customHeight="1" x14ac:dyDescent="0.15">
      <c r="A48" s="50"/>
      <c r="B48" s="51"/>
      <c r="C48" s="52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0"/>
      <c r="R48" s="50"/>
    </row>
    <row r="49" spans="1:21" x14ac:dyDescent="0.15">
      <c r="A49" s="32" t="s">
        <v>210</v>
      </c>
      <c r="B49" s="32"/>
      <c r="C49" s="32"/>
      <c r="D49" s="32"/>
      <c r="E49" s="32"/>
      <c r="F49" s="32"/>
      <c r="G49" s="32"/>
      <c r="H49" s="32"/>
      <c r="I49" s="32"/>
      <c r="J49" s="32"/>
    </row>
    <row r="52" spans="1:21" s="25" customFormat="1" ht="17.25" x14ac:dyDescent="0.2">
      <c r="A52" s="24" t="s">
        <v>332</v>
      </c>
      <c r="P52" s="26"/>
    </row>
    <row r="53" spans="1:21" x14ac:dyDescent="0.15">
      <c r="A53" s="31"/>
      <c r="B53" s="32"/>
      <c r="C53" s="32"/>
      <c r="D53" s="32"/>
      <c r="E53" s="32"/>
      <c r="F53" s="32"/>
      <c r="G53" s="32"/>
      <c r="H53" s="32"/>
      <c r="I53" s="32"/>
      <c r="J53" s="32"/>
      <c r="K53" s="33"/>
      <c r="L53" s="33"/>
      <c r="M53" s="33"/>
      <c r="N53" s="33"/>
      <c r="O53" s="33"/>
      <c r="P53" s="34" t="s">
        <v>548</v>
      </c>
      <c r="Q53" s="33"/>
    </row>
    <row r="54" spans="1:21" s="42" customFormat="1" ht="45" customHeight="1" x14ac:dyDescent="0.15">
      <c r="A54" s="36" t="s">
        <v>323</v>
      </c>
      <c r="B54" s="37" t="s">
        <v>266</v>
      </c>
      <c r="C54" s="38" t="s">
        <v>270</v>
      </c>
      <c r="D54" s="37" t="s">
        <v>152</v>
      </c>
      <c r="E54" s="37" t="s">
        <v>153</v>
      </c>
      <c r="F54" s="38" t="s">
        <v>324</v>
      </c>
      <c r="G54" s="37" t="s">
        <v>267</v>
      </c>
      <c r="H54" s="39" t="s">
        <v>271</v>
      </c>
      <c r="I54" s="37" t="s">
        <v>268</v>
      </c>
      <c r="J54" s="37" t="s">
        <v>272</v>
      </c>
      <c r="K54" s="37" t="s">
        <v>325</v>
      </c>
      <c r="L54" s="40" t="s">
        <v>326</v>
      </c>
      <c r="M54" s="38" t="s">
        <v>327</v>
      </c>
      <c r="N54" s="38" t="s">
        <v>328</v>
      </c>
      <c r="O54" s="37" t="s">
        <v>329</v>
      </c>
      <c r="P54" s="41" t="s">
        <v>269</v>
      </c>
      <c r="Q54" s="37" t="s">
        <v>330</v>
      </c>
      <c r="R54" s="41" t="s">
        <v>209</v>
      </c>
      <c r="S54" s="32"/>
      <c r="T54" s="32"/>
      <c r="U54" s="32"/>
    </row>
    <row r="55" spans="1:21" ht="15" customHeight="1" x14ac:dyDescent="0.15">
      <c r="A55" s="46" t="s">
        <v>542</v>
      </c>
      <c r="B55" s="35">
        <v>100.1</v>
      </c>
      <c r="C55" s="44" t="s">
        <v>283</v>
      </c>
      <c r="D55" s="35">
        <v>97.6</v>
      </c>
      <c r="E55" s="35">
        <v>101.1</v>
      </c>
      <c r="F55" s="35">
        <v>86.8</v>
      </c>
      <c r="G55" s="35">
        <v>101</v>
      </c>
      <c r="H55" s="48">
        <v>95.7</v>
      </c>
      <c r="I55" s="45">
        <v>97.6</v>
      </c>
      <c r="J55" s="35">
        <v>95.6</v>
      </c>
      <c r="K55" s="35">
        <v>101.2</v>
      </c>
      <c r="L55" s="35">
        <v>102.9</v>
      </c>
      <c r="M55" s="53">
        <v>102.6</v>
      </c>
      <c r="N55" s="35">
        <v>94.2</v>
      </c>
      <c r="O55" s="35">
        <v>104</v>
      </c>
      <c r="P55" s="45">
        <v>101.2</v>
      </c>
      <c r="Q55" s="45">
        <v>99.2</v>
      </c>
      <c r="R55" s="35">
        <v>101.9</v>
      </c>
    </row>
    <row r="56" spans="1:21" ht="15" customHeight="1" x14ac:dyDescent="0.15">
      <c r="A56" s="46" t="s">
        <v>455</v>
      </c>
      <c r="B56" s="35">
        <v>100</v>
      </c>
      <c r="C56" s="44" t="s">
        <v>283</v>
      </c>
      <c r="D56" s="35">
        <v>100</v>
      </c>
      <c r="E56" s="35">
        <v>101.1</v>
      </c>
      <c r="F56" s="35">
        <v>86.7</v>
      </c>
      <c r="G56" s="45">
        <v>101.9</v>
      </c>
      <c r="H56" s="48">
        <v>96</v>
      </c>
      <c r="I56" s="45">
        <v>95.5</v>
      </c>
      <c r="J56" s="35">
        <v>96.4</v>
      </c>
      <c r="K56" s="35">
        <v>92.7</v>
      </c>
      <c r="L56" s="35">
        <v>103.1</v>
      </c>
      <c r="M56" s="53">
        <v>101.3</v>
      </c>
      <c r="N56" s="35">
        <v>96.5</v>
      </c>
      <c r="O56" s="45">
        <v>103.5</v>
      </c>
      <c r="P56" s="45">
        <v>101.3</v>
      </c>
      <c r="Q56" s="45">
        <v>105</v>
      </c>
      <c r="R56" s="35">
        <v>104.1</v>
      </c>
    </row>
    <row r="57" spans="1:21" ht="15" customHeight="1" x14ac:dyDescent="0.15">
      <c r="A57" s="46" t="s">
        <v>454</v>
      </c>
      <c r="B57" s="45">
        <v>100.3</v>
      </c>
      <c r="C57" s="44" t="s">
        <v>283</v>
      </c>
      <c r="D57" s="45">
        <v>102.4</v>
      </c>
      <c r="E57" s="35">
        <v>100.4</v>
      </c>
      <c r="F57" s="35">
        <v>83.7</v>
      </c>
      <c r="G57" s="45">
        <v>98.3</v>
      </c>
      <c r="H57" s="48">
        <v>97.7</v>
      </c>
      <c r="I57" s="45">
        <v>95.4</v>
      </c>
      <c r="J57" s="35">
        <v>95.4</v>
      </c>
      <c r="K57" s="35">
        <v>93.4</v>
      </c>
      <c r="L57" s="35">
        <v>105.8</v>
      </c>
      <c r="M57" s="53">
        <v>102</v>
      </c>
      <c r="N57" s="35">
        <v>97.2</v>
      </c>
      <c r="O57" s="45">
        <v>103.2</v>
      </c>
      <c r="P57" s="45">
        <v>103.5</v>
      </c>
      <c r="Q57" s="45">
        <v>99.2</v>
      </c>
      <c r="R57" s="35">
        <v>103.3</v>
      </c>
    </row>
    <row r="58" spans="1:21" ht="15" customHeight="1" x14ac:dyDescent="0.15">
      <c r="A58" s="46" t="s">
        <v>543</v>
      </c>
      <c r="B58" s="45">
        <v>100.8</v>
      </c>
      <c r="C58" s="44" t="s">
        <v>283</v>
      </c>
      <c r="D58" s="45">
        <v>104.6</v>
      </c>
      <c r="E58" s="35">
        <v>100.6</v>
      </c>
      <c r="F58" s="35">
        <v>77</v>
      </c>
      <c r="G58" s="45">
        <v>98.2</v>
      </c>
      <c r="H58" s="48">
        <v>96.6</v>
      </c>
      <c r="I58" s="45">
        <v>101.3</v>
      </c>
      <c r="J58" s="35">
        <v>94.4</v>
      </c>
      <c r="K58" s="35">
        <v>101.2</v>
      </c>
      <c r="L58" s="35">
        <v>107.9</v>
      </c>
      <c r="M58" s="53">
        <v>97.5</v>
      </c>
      <c r="N58" s="35">
        <v>86.2</v>
      </c>
      <c r="O58" s="45">
        <v>102.6</v>
      </c>
      <c r="P58" s="45">
        <v>105.4</v>
      </c>
      <c r="Q58" s="45">
        <v>92.1</v>
      </c>
      <c r="R58" s="35">
        <v>102.1</v>
      </c>
    </row>
    <row r="59" spans="1:21" ht="15" customHeight="1" x14ac:dyDescent="0.15">
      <c r="A59" s="46" t="s">
        <v>544</v>
      </c>
      <c r="B59" s="45">
        <v>98.9</v>
      </c>
      <c r="C59" s="44" t="s">
        <v>538</v>
      </c>
      <c r="D59" s="45">
        <v>100.6</v>
      </c>
      <c r="E59" s="35">
        <v>94.2</v>
      </c>
      <c r="F59" s="35">
        <v>102.5</v>
      </c>
      <c r="G59" s="45">
        <v>98.4</v>
      </c>
      <c r="H59" s="48">
        <v>103.7</v>
      </c>
      <c r="I59" s="45">
        <v>105.2</v>
      </c>
      <c r="J59" s="35">
        <v>101.2</v>
      </c>
      <c r="K59" s="35">
        <v>96.4</v>
      </c>
      <c r="L59" s="35">
        <v>99.8</v>
      </c>
      <c r="M59" s="53">
        <v>99</v>
      </c>
      <c r="N59" s="35">
        <v>103.2</v>
      </c>
      <c r="O59" s="45">
        <v>96.3</v>
      </c>
      <c r="P59" s="45">
        <v>98.9</v>
      </c>
      <c r="Q59" s="45">
        <v>105</v>
      </c>
      <c r="R59" s="35">
        <v>97.3</v>
      </c>
    </row>
    <row r="60" spans="1:21" ht="3.75" customHeight="1" x14ac:dyDescent="0.15">
      <c r="A60" s="47"/>
      <c r="B60" s="45"/>
      <c r="C60" s="45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5"/>
      <c r="Q60" s="45"/>
    </row>
    <row r="61" spans="1:21" ht="15" customHeight="1" x14ac:dyDescent="0.15">
      <c r="A61" s="46" t="s">
        <v>546</v>
      </c>
      <c r="B61" s="45">
        <v>99.8</v>
      </c>
      <c r="C61" s="44" t="s">
        <v>538</v>
      </c>
      <c r="D61" s="48">
        <v>102.1</v>
      </c>
      <c r="E61" s="48">
        <v>96.4</v>
      </c>
      <c r="F61" s="48">
        <v>104</v>
      </c>
      <c r="G61" s="48">
        <v>101.5</v>
      </c>
      <c r="H61" s="48">
        <v>100.9</v>
      </c>
      <c r="I61" s="48">
        <v>104.6</v>
      </c>
      <c r="J61" s="48">
        <v>102.4</v>
      </c>
      <c r="K61" s="48">
        <v>96.7</v>
      </c>
      <c r="L61" s="48">
        <v>100</v>
      </c>
      <c r="M61" s="48">
        <v>102.4</v>
      </c>
      <c r="N61" s="48">
        <v>105.7</v>
      </c>
      <c r="O61" s="48">
        <v>102</v>
      </c>
      <c r="P61" s="45">
        <v>98.1</v>
      </c>
      <c r="Q61" s="45">
        <v>103.9</v>
      </c>
      <c r="R61" s="45">
        <v>98.9</v>
      </c>
    </row>
    <row r="62" spans="1:21" ht="15" customHeight="1" x14ac:dyDescent="0.15">
      <c r="A62" s="49" t="s">
        <v>129</v>
      </c>
      <c r="B62" s="43">
        <v>99.2</v>
      </c>
      <c r="C62" s="44" t="s">
        <v>538</v>
      </c>
      <c r="D62" s="48">
        <v>101.3</v>
      </c>
      <c r="E62" s="48">
        <v>94.6</v>
      </c>
      <c r="F62" s="48">
        <v>104.1</v>
      </c>
      <c r="G62" s="48">
        <v>101.4</v>
      </c>
      <c r="H62" s="48">
        <v>100.4</v>
      </c>
      <c r="I62" s="48">
        <v>104.7</v>
      </c>
      <c r="J62" s="48">
        <v>102.7</v>
      </c>
      <c r="K62" s="48">
        <v>96.7</v>
      </c>
      <c r="L62" s="48">
        <v>100.5</v>
      </c>
      <c r="M62" s="48">
        <v>100</v>
      </c>
      <c r="N62" s="48">
        <v>104.4</v>
      </c>
      <c r="O62" s="48">
        <v>101.8</v>
      </c>
      <c r="P62" s="45">
        <v>98.1</v>
      </c>
      <c r="Q62" s="35">
        <v>103.3</v>
      </c>
      <c r="R62" s="45">
        <v>99.1</v>
      </c>
    </row>
    <row r="63" spans="1:21" ht="15" customHeight="1" x14ac:dyDescent="0.15">
      <c r="A63" s="49" t="s">
        <v>130</v>
      </c>
      <c r="B63" s="43">
        <v>99.3</v>
      </c>
      <c r="C63" s="44" t="s">
        <v>538</v>
      </c>
      <c r="D63" s="48">
        <v>100.7</v>
      </c>
      <c r="E63" s="48">
        <v>95.6</v>
      </c>
      <c r="F63" s="48">
        <v>103.7</v>
      </c>
      <c r="G63" s="48">
        <v>100.7</v>
      </c>
      <c r="H63" s="48">
        <v>100.7</v>
      </c>
      <c r="I63" s="48">
        <v>105</v>
      </c>
      <c r="J63" s="48">
        <v>101.4</v>
      </c>
      <c r="K63" s="48">
        <v>96.7</v>
      </c>
      <c r="L63" s="48">
        <v>100</v>
      </c>
      <c r="M63" s="48">
        <v>100.5</v>
      </c>
      <c r="N63" s="48">
        <v>102.9</v>
      </c>
      <c r="O63" s="48">
        <v>100.9</v>
      </c>
      <c r="P63" s="45">
        <v>97.9</v>
      </c>
      <c r="Q63" s="45">
        <v>102.4</v>
      </c>
      <c r="R63" s="45">
        <v>98.9</v>
      </c>
    </row>
    <row r="64" spans="1:21" ht="15" customHeight="1" x14ac:dyDescent="0.15">
      <c r="A64" s="49" t="s">
        <v>131</v>
      </c>
      <c r="B64" s="43">
        <v>99.5</v>
      </c>
      <c r="C64" s="44" t="s">
        <v>538</v>
      </c>
      <c r="D64" s="48">
        <v>101.7</v>
      </c>
      <c r="E64" s="48">
        <v>96.8</v>
      </c>
      <c r="F64" s="48">
        <v>104.3</v>
      </c>
      <c r="G64" s="48">
        <v>103.8</v>
      </c>
      <c r="H64" s="48">
        <v>105</v>
      </c>
      <c r="I64" s="48">
        <v>106.1</v>
      </c>
      <c r="J64" s="48">
        <v>103.6</v>
      </c>
      <c r="K64" s="48">
        <v>95.7</v>
      </c>
      <c r="L64" s="48">
        <v>100.7</v>
      </c>
      <c r="M64" s="48">
        <v>98.3</v>
      </c>
      <c r="N64" s="48">
        <v>101.6</v>
      </c>
      <c r="O64" s="48">
        <v>88.2</v>
      </c>
      <c r="P64" s="45">
        <v>99.5</v>
      </c>
      <c r="Q64" s="35">
        <v>103.7</v>
      </c>
      <c r="R64" s="45">
        <v>98.7</v>
      </c>
    </row>
    <row r="65" spans="1:18" ht="15" customHeight="1" x14ac:dyDescent="0.15">
      <c r="A65" s="49" t="s">
        <v>547</v>
      </c>
      <c r="B65" s="43">
        <v>100</v>
      </c>
      <c r="C65" s="44" t="s">
        <v>538</v>
      </c>
      <c r="D65" s="48">
        <v>101.7</v>
      </c>
      <c r="E65" s="48">
        <v>96.7</v>
      </c>
      <c r="F65" s="48">
        <v>100.3</v>
      </c>
      <c r="G65" s="48">
        <v>105.4</v>
      </c>
      <c r="H65" s="48">
        <v>105.2</v>
      </c>
      <c r="I65" s="48">
        <v>105.9</v>
      </c>
      <c r="J65" s="48">
        <v>102.3</v>
      </c>
      <c r="K65" s="48">
        <v>95.8</v>
      </c>
      <c r="L65" s="48">
        <v>101.3</v>
      </c>
      <c r="M65" s="48">
        <v>99.6</v>
      </c>
      <c r="N65" s="48">
        <v>100.9</v>
      </c>
      <c r="O65" s="48">
        <v>94.6</v>
      </c>
      <c r="P65" s="45">
        <v>99.9</v>
      </c>
      <c r="Q65" s="35">
        <v>103.9</v>
      </c>
      <c r="R65" s="45">
        <v>98.2</v>
      </c>
    </row>
    <row r="66" spans="1:18" ht="15" customHeight="1" x14ac:dyDescent="0.15">
      <c r="A66" s="49" t="s">
        <v>132</v>
      </c>
      <c r="B66" s="43">
        <v>100.1</v>
      </c>
      <c r="C66" s="44" t="s">
        <v>538</v>
      </c>
      <c r="D66" s="48">
        <v>101.6</v>
      </c>
      <c r="E66" s="48">
        <v>96.8</v>
      </c>
      <c r="F66" s="48">
        <v>101.5</v>
      </c>
      <c r="G66" s="48">
        <v>105.2</v>
      </c>
      <c r="H66" s="48">
        <v>105.4</v>
      </c>
      <c r="I66" s="48">
        <v>106.3</v>
      </c>
      <c r="J66" s="48">
        <v>102.7</v>
      </c>
      <c r="K66" s="48">
        <v>97.2</v>
      </c>
      <c r="L66" s="48">
        <v>101.2</v>
      </c>
      <c r="M66" s="48">
        <v>99.2</v>
      </c>
      <c r="N66" s="48">
        <v>100.2</v>
      </c>
      <c r="O66" s="48">
        <v>95.5</v>
      </c>
      <c r="P66" s="45">
        <v>99.5</v>
      </c>
      <c r="Q66" s="35">
        <v>105.7</v>
      </c>
      <c r="R66" s="45">
        <v>98.4</v>
      </c>
    </row>
    <row r="67" spans="1:18" ht="15" customHeight="1" x14ac:dyDescent="0.15">
      <c r="A67" s="49" t="s">
        <v>133</v>
      </c>
      <c r="B67" s="43">
        <v>99.9</v>
      </c>
      <c r="C67" s="44" t="s">
        <v>538</v>
      </c>
      <c r="D67" s="48">
        <v>100.2</v>
      </c>
      <c r="E67" s="48">
        <v>96.6</v>
      </c>
      <c r="F67" s="48">
        <v>103.4</v>
      </c>
      <c r="G67" s="48">
        <v>101.7</v>
      </c>
      <c r="H67" s="48">
        <v>104.8</v>
      </c>
      <c r="I67" s="48">
        <v>106.1</v>
      </c>
      <c r="J67" s="48">
        <v>102.7</v>
      </c>
      <c r="K67" s="48">
        <v>97.1</v>
      </c>
      <c r="L67" s="48">
        <v>100</v>
      </c>
      <c r="M67" s="48">
        <v>100.3</v>
      </c>
      <c r="N67" s="48">
        <v>102.8</v>
      </c>
      <c r="O67" s="48">
        <v>95.5</v>
      </c>
      <c r="P67" s="45">
        <v>99.4</v>
      </c>
      <c r="Q67" s="35">
        <v>106</v>
      </c>
      <c r="R67" s="45">
        <v>97.9</v>
      </c>
    </row>
    <row r="68" spans="1:18" ht="15" customHeight="1" x14ac:dyDescent="0.15">
      <c r="A68" s="49" t="s">
        <v>134</v>
      </c>
      <c r="B68" s="43">
        <v>98.2</v>
      </c>
      <c r="C68" s="44" t="s">
        <v>538</v>
      </c>
      <c r="D68" s="48">
        <v>99.8</v>
      </c>
      <c r="E68" s="48">
        <v>92.5</v>
      </c>
      <c r="F68" s="48">
        <v>102.7</v>
      </c>
      <c r="G68" s="48">
        <v>101.3</v>
      </c>
      <c r="H68" s="48">
        <v>104.7</v>
      </c>
      <c r="I68" s="48">
        <v>105.8</v>
      </c>
      <c r="J68" s="48">
        <v>101.4</v>
      </c>
      <c r="K68" s="48">
        <v>97.3</v>
      </c>
      <c r="L68" s="48">
        <v>99.7</v>
      </c>
      <c r="M68" s="48">
        <v>91.1</v>
      </c>
      <c r="N68" s="48">
        <v>104.3</v>
      </c>
      <c r="O68" s="48">
        <v>94.3</v>
      </c>
      <c r="P68" s="45">
        <v>99</v>
      </c>
      <c r="Q68" s="35">
        <v>105.4</v>
      </c>
      <c r="R68" s="45">
        <v>97.2</v>
      </c>
    </row>
    <row r="69" spans="1:18" ht="15" customHeight="1" x14ac:dyDescent="0.15">
      <c r="A69" s="49" t="s">
        <v>135</v>
      </c>
      <c r="B69" s="43">
        <v>98.5</v>
      </c>
      <c r="C69" s="44" t="s">
        <v>538</v>
      </c>
      <c r="D69" s="48">
        <v>99.7</v>
      </c>
      <c r="E69" s="48">
        <v>92.3</v>
      </c>
      <c r="F69" s="48">
        <v>102.7</v>
      </c>
      <c r="G69" s="48">
        <v>90.7</v>
      </c>
      <c r="H69" s="48">
        <v>105</v>
      </c>
      <c r="I69" s="48">
        <v>105.7</v>
      </c>
      <c r="J69" s="48">
        <v>100.4</v>
      </c>
      <c r="K69" s="48">
        <v>97.1</v>
      </c>
      <c r="L69" s="48">
        <v>99.6</v>
      </c>
      <c r="M69" s="48">
        <v>99.7</v>
      </c>
      <c r="N69" s="48">
        <v>105.6</v>
      </c>
      <c r="O69" s="48">
        <v>96.3</v>
      </c>
      <c r="P69" s="45">
        <v>98.8</v>
      </c>
      <c r="Q69" s="45">
        <v>106.2</v>
      </c>
      <c r="R69" s="45">
        <v>96.6</v>
      </c>
    </row>
    <row r="70" spans="1:18" ht="15" customHeight="1" x14ac:dyDescent="0.15">
      <c r="A70" s="49" t="s">
        <v>136</v>
      </c>
      <c r="B70" s="43">
        <v>97.6</v>
      </c>
      <c r="C70" s="44" t="s">
        <v>538</v>
      </c>
      <c r="D70" s="48">
        <v>99.3</v>
      </c>
      <c r="E70" s="48">
        <v>90.9</v>
      </c>
      <c r="F70" s="48">
        <v>101.3</v>
      </c>
      <c r="G70" s="48">
        <v>90</v>
      </c>
      <c r="H70" s="48">
        <v>104.3</v>
      </c>
      <c r="I70" s="48">
        <v>104.4</v>
      </c>
      <c r="J70" s="48">
        <v>99.7</v>
      </c>
      <c r="K70" s="48">
        <v>95.7</v>
      </c>
      <c r="L70" s="48">
        <v>99.1</v>
      </c>
      <c r="M70" s="48">
        <v>100.4</v>
      </c>
      <c r="N70" s="48">
        <v>106.3</v>
      </c>
      <c r="O70" s="48">
        <v>94</v>
      </c>
      <c r="P70" s="45">
        <v>98.9</v>
      </c>
      <c r="Q70" s="45">
        <v>109.1</v>
      </c>
      <c r="R70" s="45">
        <v>95.1</v>
      </c>
    </row>
    <row r="71" spans="1:18" ht="15" customHeight="1" x14ac:dyDescent="0.15">
      <c r="A71" s="49" t="s">
        <v>137</v>
      </c>
      <c r="B71" s="43">
        <v>97.3</v>
      </c>
      <c r="C71" s="44" t="s">
        <v>538</v>
      </c>
      <c r="D71" s="48">
        <v>99</v>
      </c>
      <c r="E71" s="48">
        <v>90.7</v>
      </c>
      <c r="F71" s="48">
        <v>100.9</v>
      </c>
      <c r="G71" s="48">
        <v>89.6</v>
      </c>
      <c r="H71" s="48">
        <v>104.1</v>
      </c>
      <c r="I71" s="48">
        <v>103.7</v>
      </c>
      <c r="J71" s="48">
        <v>97.9</v>
      </c>
      <c r="K71" s="48">
        <v>95.3</v>
      </c>
      <c r="L71" s="48">
        <v>98</v>
      </c>
      <c r="M71" s="48">
        <v>101.6</v>
      </c>
      <c r="N71" s="48">
        <v>101.8</v>
      </c>
      <c r="O71" s="48">
        <v>96.2</v>
      </c>
      <c r="P71" s="45">
        <v>98.7</v>
      </c>
      <c r="Q71" s="35">
        <v>107.8</v>
      </c>
      <c r="R71" s="45">
        <v>94.1</v>
      </c>
    </row>
    <row r="72" spans="1:18" ht="15" customHeight="1" x14ac:dyDescent="0.15">
      <c r="A72" s="34" t="s">
        <v>138</v>
      </c>
      <c r="B72" s="43">
        <v>97</v>
      </c>
      <c r="C72" s="44" t="s">
        <v>538</v>
      </c>
      <c r="D72" s="45">
        <v>99.5</v>
      </c>
      <c r="E72" s="45">
        <v>90.8</v>
      </c>
      <c r="F72" s="45">
        <v>101</v>
      </c>
      <c r="G72" s="45">
        <v>89.5</v>
      </c>
      <c r="H72" s="45">
        <v>104.1</v>
      </c>
      <c r="I72" s="45">
        <v>104.1</v>
      </c>
      <c r="J72" s="45">
        <v>97.1</v>
      </c>
      <c r="K72" s="45">
        <v>95.1</v>
      </c>
      <c r="L72" s="45">
        <v>97.6</v>
      </c>
      <c r="M72" s="45">
        <v>95.3</v>
      </c>
      <c r="N72" s="45">
        <v>101.4</v>
      </c>
      <c r="O72" s="45">
        <v>96.1</v>
      </c>
      <c r="P72" s="45">
        <v>99</v>
      </c>
      <c r="Q72" s="35">
        <v>102.6</v>
      </c>
      <c r="R72" s="45">
        <v>94.4</v>
      </c>
    </row>
    <row r="73" spans="1:18" s="33" customFormat="1" ht="3.75" customHeight="1" x14ac:dyDescent="0.15">
      <c r="A73" s="50"/>
      <c r="B73" s="51"/>
      <c r="C73" s="52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0"/>
      <c r="R73" s="50"/>
    </row>
    <row r="74" spans="1:18" x14ac:dyDescent="0.15">
      <c r="A74" s="32" t="s">
        <v>210</v>
      </c>
      <c r="B74" s="32"/>
      <c r="C74" s="32"/>
      <c r="D74" s="32"/>
      <c r="E74" s="32"/>
      <c r="F74" s="32"/>
      <c r="G74" s="32"/>
      <c r="H74" s="32"/>
      <c r="I74" s="32"/>
      <c r="J74" s="32"/>
    </row>
    <row r="76" spans="1:18" x14ac:dyDescent="0.15">
      <c r="A76" s="32"/>
      <c r="B76" s="32"/>
      <c r="C76" s="32"/>
      <c r="D76" s="32"/>
      <c r="E76" s="32"/>
      <c r="F76" s="32"/>
      <c r="G76" s="32"/>
      <c r="H76" s="32"/>
      <c r="I76" s="32"/>
      <c r="J76" s="32"/>
    </row>
  </sheetData>
  <phoneticPr fontId="2"/>
  <printOptions gridLinesSet="0"/>
  <pageMargins left="0.59055118110236227" right="0.59055118110236227" top="0.59055118110236227" bottom="0.59055118110236227" header="0.51181102362204722" footer="0.31496062992125984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  <pageSetUpPr fitToPage="1"/>
  </sheetPr>
  <dimension ref="A1:M71"/>
  <sheetViews>
    <sheetView zoomScaleNormal="100" zoomScaleSheetLayoutView="75" workbookViewId="0">
      <selection activeCell="Q57" sqref="Q57"/>
    </sheetView>
  </sheetViews>
  <sheetFormatPr defaultColWidth="9.140625" defaultRowHeight="12" x14ac:dyDescent="0.15"/>
  <cols>
    <col min="1" max="2" width="10" style="115" customWidth="1"/>
    <col min="3" max="12" width="9.28515625" style="115" customWidth="1"/>
    <col min="13" max="14" width="10.7109375" style="115" customWidth="1"/>
    <col min="15" max="16384" width="9.140625" style="115"/>
  </cols>
  <sheetData>
    <row r="1" spans="1:8" s="90" customFormat="1" ht="17.25" x14ac:dyDescent="0.2">
      <c r="A1" s="88" t="s">
        <v>411</v>
      </c>
    </row>
    <row r="2" spans="1:8" s="93" customFormat="1" ht="11.25" x14ac:dyDescent="0.15">
      <c r="H2" s="116" t="s">
        <v>162</v>
      </c>
    </row>
    <row r="3" spans="1:8" s="93" customFormat="1" ht="22.5" customHeight="1" x14ac:dyDescent="0.15">
      <c r="A3" s="463" t="s">
        <v>188</v>
      </c>
      <c r="B3" s="464"/>
      <c r="C3" s="469" t="s">
        <v>189</v>
      </c>
      <c r="D3" s="470"/>
      <c r="E3" s="469" t="s">
        <v>412</v>
      </c>
      <c r="F3" s="470"/>
      <c r="G3" s="476" t="s">
        <v>240</v>
      </c>
      <c r="H3" s="477"/>
    </row>
    <row r="4" spans="1:8" s="93" customFormat="1" ht="12" customHeight="1" x14ac:dyDescent="0.15">
      <c r="A4" s="467"/>
      <c r="B4" s="468"/>
      <c r="C4" s="451" t="s">
        <v>7</v>
      </c>
      <c r="D4" s="451" t="s">
        <v>155</v>
      </c>
      <c r="E4" s="451" t="s">
        <v>413</v>
      </c>
      <c r="F4" s="451" t="s">
        <v>155</v>
      </c>
      <c r="G4" s="451" t="s">
        <v>413</v>
      </c>
      <c r="H4" s="451" t="s">
        <v>155</v>
      </c>
    </row>
    <row r="5" spans="1:8" s="93" customFormat="1" ht="15" customHeight="1" x14ac:dyDescent="0.15">
      <c r="B5" s="34" t="s">
        <v>846</v>
      </c>
      <c r="C5" s="453">
        <v>2043</v>
      </c>
      <c r="D5" s="455">
        <v>388545</v>
      </c>
      <c r="E5" s="455">
        <v>1817</v>
      </c>
      <c r="F5" s="455">
        <v>321669</v>
      </c>
      <c r="G5" s="455" t="s">
        <v>128</v>
      </c>
      <c r="H5" s="455" t="s">
        <v>128</v>
      </c>
    </row>
    <row r="6" spans="1:8" s="93" customFormat="1" ht="12" customHeight="1" x14ac:dyDescent="0.15">
      <c r="B6" s="34" t="s">
        <v>488</v>
      </c>
      <c r="C6" s="453">
        <v>2032</v>
      </c>
      <c r="D6" s="455">
        <v>385869</v>
      </c>
      <c r="E6" s="455">
        <v>1807</v>
      </c>
      <c r="F6" s="455">
        <v>319318</v>
      </c>
      <c r="G6" s="455" t="s">
        <v>128</v>
      </c>
      <c r="H6" s="455" t="s">
        <v>128</v>
      </c>
    </row>
    <row r="7" spans="1:8" s="93" customFormat="1" ht="12" customHeight="1" x14ac:dyDescent="0.15">
      <c r="B7" s="34" t="s">
        <v>489</v>
      </c>
      <c r="C7" s="453">
        <v>1999</v>
      </c>
      <c r="D7" s="455">
        <v>388892</v>
      </c>
      <c r="E7" s="455">
        <v>1774</v>
      </c>
      <c r="F7" s="455">
        <v>326587</v>
      </c>
      <c r="G7" s="455" t="s">
        <v>128</v>
      </c>
      <c r="H7" s="455" t="s">
        <v>128</v>
      </c>
    </row>
    <row r="8" spans="1:8" s="93" customFormat="1" ht="12" customHeight="1" x14ac:dyDescent="0.15">
      <c r="B8" s="92" t="s">
        <v>847</v>
      </c>
      <c r="C8" s="453">
        <v>1956</v>
      </c>
      <c r="D8" s="455">
        <v>391095</v>
      </c>
      <c r="E8" s="455">
        <v>1728</v>
      </c>
      <c r="F8" s="455">
        <v>331063</v>
      </c>
      <c r="G8" s="455" t="s">
        <v>128</v>
      </c>
      <c r="H8" s="455" t="s">
        <v>128</v>
      </c>
    </row>
    <row r="9" spans="1:8" s="93" customFormat="1" ht="11.25" x14ac:dyDescent="0.15">
      <c r="B9" s="92" t="s">
        <v>848</v>
      </c>
      <c r="C9" s="453">
        <f>SUM(C11:C20)</f>
        <v>1954</v>
      </c>
      <c r="D9" s="455">
        <f t="shared" ref="D9:F9" si="0">SUM(D11:D20)</f>
        <v>388940</v>
      </c>
      <c r="E9" s="455">
        <f t="shared" si="0"/>
        <v>1732</v>
      </c>
      <c r="F9" s="455">
        <f t="shared" si="0"/>
        <v>331345</v>
      </c>
      <c r="G9" s="455" t="s">
        <v>128</v>
      </c>
      <c r="H9" s="455" t="s">
        <v>128</v>
      </c>
    </row>
    <row r="10" spans="1:8" s="93" customFormat="1" ht="7.5" customHeight="1" x14ac:dyDescent="0.15">
      <c r="B10" s="14"/>
      <c r="C10" s="453"/>
      <c r="D10" s="455"/>
      <c r="E10" s="455"/>
      <c r="F10" s="455"/>
      <c r="G10" s="455"/>
      <c r="H10" s="455"/>
    </row>
    <row r="11" spans="1:8" s="93" customFormat="1" ht="12" customHeight="1" x14ac:dyDescent="0.15">
      <c r="A11" s="93" t="s">
        <v>160</v>
      </c>
      <c r="B11" s="14"/>
      <c r="C11" s="453">
        <v>724</v>
      </c>
      <c r="D11" s="455">
        <v>157067</v>
      </c>
      <c r="E11" s="455">
        <v>682</v>
      </c>
      <c r="F11" s="455">
        <v>138619</v>
      </c>
      <c r="G11" s="455" t="s">
        <v>128</v>
      </c>
      <c r="H11" s="455" t="s">
        <v>128</v>
      </c>
    </row>
    <row r="12" spans="1:8" s="93" customFormat="1" ht="12" customHeight="1" x14ac:dyDescent="0.15">
      <c r="A12" s="93" t="s">
        <v>146</v>
      </c>
      <c r="B12" s="14"/>
      <c r="C12" s="453">
        <v>333</v>
      </c>
      <c r="D12" s="455">
        <v>52359</v>
      </c>
      <c r="E12" s="455">
        <v>297</v>
      </c>
      <c r="F12" s="455">
        <v>45360</v>
      </c>
      <c r="G12" s="455" t="s">
        <v>128</v>
      </c>
      <c r="H12" s="455" t="s">
        <v>128</v>
      </c>
    </row>
    <row r="13" spans="1:8" s="93" customFormat="1" ht="12" customHeight="1" x14ac:dyDescent="0.15">
      <c r="A13" s="93" t="s">
        <v>147</v>
      </c>
      <c r="B13" s="14"/>
      <c r="C13" s="453">
        <v>156</v>
      </c>
      <c r="D13" s="455">
        <v>30145</v>
      </c>
      <c r="E13" s="455">
        <v>131</v>
      </c>
      <c r="F13" s="455">
        <v>25042</v>
      </c>
      <c r="G13" s="455" t="s">
        <v>128</v>
      </c>
      <c r="H13" s="455" t="s">
        <v>128</v>
      </c>
    </row>
    <row r="14" spans="1:8" s="93" customFormat="1" ht="12" customHeight="1" x14ac:dyDescent="0.15">
      <c r="A14" s="93" t="s">
        <v>148</v>
      </c>
      <c r="B14" s="14"/>
      <c r="C14" s="453">
        <v>185</v>
      </c>
      <c r="D14" s="455">
        <v>50049</v>
      </c>
      <c r="E14" s="455">
        <v>167</v>
      </c>
      <c r="F14" s="455">
        <v>44668</v>
      </c>
      <c r="G14" s="455" t="s">
        <v>128</v>
      </c>
      <c r="H14" s="455" t="s">
        <v>128</v>
      </c>
    </row>
    <row r="15" spans="1:8" s="93" customFormat="1" ht="12" customHeight="1" x14ac:dyDescent="0.15">
      <c r="A15" s="93" t="s">
        <v>149</v>
      </c>
      <c r="B15" s="14"/>
      <c r="C15" s="453">
        <v>96</v>
      </c>
      <c r="D15" s="455">
        <v>12005</v>
      </c>
      <c r="E15" s="455">
        <v>80</v>
      </c>
      <c r="F15" s="455">
        <v>9321</v>
      </c>
      <c r="G15" s="455" t="s">
        <v>128</v>
      </c>
      <c r="H15" s="455" t="s">
        <v>128</v>
      </c>
    </row>
    <row r="16" spans="1:8" s="93" customFormat="1" ht="12" customHeight="1" x14ac:dyDescent="0.15">
      <c r="A16" s="93" t="s">
        <v>150</v>
      </c>
      <c r="B16" s="14"/>
      <c r="C16" s="453">
        <v>199</v>
      </c>
      <c r="D16" s="455">
        <v>47742</v>
      </c>
      <c r="E16" s="455">
        <v>181</v>
      </c>
      <c r="F16" s="455">
        <v>41584</v>
      </c>
      <c r="G16" s="455" t="s">
        <v>128</v>
      </c>
      <c r="H16" s="455" t="s">
        <v>128</v>
      </c>
    </row>
    <row r="17" spans="1:10" s="93" customFormat="1" ht="12" customHeight="1" x14ac:dyDescent="0.15">
      <c r="A17" s="93" t="s">
        <v>41</v>
      </c>
      <c r="B17" s="14"/>
      <c r="C17" s="453">
        <v>96</v>
      </c>
      <c r="D17" s="455">
        <v>15950</v>
      </c>
      <c r="E17" s="455">
        <v>74</v>
      </c>
      <c r="F17" s="455">
        <v>12422</v>
      </c>
      <c r="G17" s="455" t="s">
        <v>128</v>
      </c>
      <c r="H17" s="455" t="s">
        <v>128</v>
      </c>
    </row>
    <row r="18" spans="1:10" s="93" customFormat="1" ht="12" customHeight="1" x14ac:dyDescent="0.15">
      <c r="A18" s="93" t="s">
        <v>42</v>
      </c>
      <c r="B18" s="14"/>
      <c r="C18" s="453">
        <v>76</v>
      </c>
      <c r="D18" s="455">
        <v>9957</v>
      </c>
      <c r="E18" s="455">
        <v>56</v>
      </c>
      <c r="F18" s="455">
        <v>5360</v>
      </c>
      <c r="G18" s="455" t="s">
        <v>128</v>
      </c>
      <c r="H18" s="455" t="s">
        <v>128</v>
      </c>
    </row>
    <row r="19" spans="1:10" s="93" customFormat="1" ht="12" customHeight="1" x14ac:dyDescent="0.15">
      <c r="A19" s="93" t="s">
        <v>43</v>
      </c>
      <c r="B19" s="14"/>
      <c r="C19" s="453">
        <v>54</v>
      </c>
      <c r="D19" s="455">
        <v>7128</v>
      </c>
      <c r="E19" s="455">
        <v>41</v>
      </c>
      <c r="F19" s="455">
        <v>5120</v>
      </c>
      <c r="G19" s="455" t="s">
        <v>128</v>
      </c>
      <c r="H19" s="455" t="s">
        <v>128</v>
      </c>
    </row>
    <row r="20" spans="1:10" s="93" customFormat="1" ht="12" customHeight="1" x14ac:dyDescent="0.15">
      <c r="A20" s="93" t="s">
        <v>44</v>
      </c>
      <c r="B20" s="14"/>
      <c r="C20" s="453">
        <v>35</v>
      </c>
      <c r="D20" s="455">
        <v>6538</v>
      </c>
      <c r="E20" s="455">
        <v>23</v>
      </c>
      <c r="F20" s="455">
        <v>3849</v>
      </c>
      <c r="G20" s="455" t="s">
        <v>128</v>
      </c>
      <c r="H20" s="455" t="s">
        <v>128</v>
      </c>
    </row>
    <row r="21" spans="1:10" s="93" customFormat="1" ht="3.75" customHeight="1" x14ac:dyDescent="0.15">
      <c r="A21" s="110"/>
      <c r="B21" s="117"/>
      <c r="C21" s="456"/>
      <c r="D21" s="454"/>
      <c r="E21" s="454"/>
      <c r="F21" s="454"/>
      <c r="G21" s="454"/>
      <c r="H21" s="454"/>
    </row>
    <row r="22" spans="1:10" s="93" customFormat="1" ht="11.25" x14ac:dyDescent="0.15">
      <c r="B22" s="149"/>
      <c r="C22" s="135"/>
      <c r="D22" s="135"/>
      <c r="E22" s="135"/>
      <c r="F22" s="135"/>
    </row>
    <row r="23" spans="1:10" s="93" customFormat="1" ht="22.5" customHeight="1" x14ac:dyDescent="0.15">
      <c r="A23" s="463" t="s">
        <v>188</v>
      </c>
      <c r="B23" s="464"/>
      <c r="C23" s="476" t="s">
        <v>414</v>
      </c>
      <c r="D23" s="478"/>
      <c r="E23" s="469" t="s">
        <v>415</v>
      </c>
      <c r="F23" s="470"/>
      <c r="G23" s="476" t="s">
        <v>369</v>
      </c>
      <c r="H23" s="478"/>
      <c r="I23" s="469" t="s">
        <v>416</v>
      </c>
      <c r="J23" s="471"/>
    </row>
    <row r="24" spans="1:10" s="93" customFormat="1" ht="12" customHeight="1" x14ac:dyDescent="0.15">
      <c r="A24" s="467"/>
      <c r="B24" s="468"/>
      <c r="C24" s="451" t="s">
        <v>7</v>
      </c>
      <c r="D24" s="451" t="s">
        <v>155</v>
      </c>
      <c r="E24" s="451" t="s">
        <v>413</v>
      </c>
      <c r="F24" s="451" t="s">
        <v>155</v>
      </c>
      <c r="G24" s="451" t="s">
        <v>413</v>
      </c>
      <c r="H24" s="451" t="s">
        <v>155</v>
      </c>
      <c r="I24" s="451" t="s">
        <v>413</v>
      </c>
      <c r="J24" s="451" t="s">
        <v>155</v>
      </c>
    </row>
    <row r="25" spans="1:10" s="93" customFormat="1" ht="15" customHeight="1" x14ac:dyDescent="0.15">
      <c r="B25" s="34" t="s">
        <v>846</v>
      </c>
      <c r="C25" s="453">
        <v>39</v>
      </c>
      <c r="D25" s="455">
        <v>9619</v>
      </c>
      <c r="E25" s="455" t="s">
        <v>128</v>
      </c>
      <c r="F25" s="455" t="s">
        <v>128</v>
      </c>
      <c r="G25" s="92">
        <v>53</v>
      </c>
      <c r="H25" s="455">
        <v>2888</v>
      </c>
      <c r="I25" s="455">
        <v>134</v>
      </c>
      <c r="J25" s="455">
        <v>54369</v>
      </c>
    </row>
    <row r="26" spans="1:10" s="93" customFormat="1" ht="12" customHeight="1" x14ac:dyDescent="0.15">
      <c r="B26" s="34" t="s">
        <v>488</v>
      </c>
      <c r="C26" s="453">
        <v>39</v>
      </c>
      <c r="D26" s="455">
        <v>9498</v>
      </c>
      <c r="E26" s="455" t="s">
        <v>128</v>
      </c>
      <c r="F26" s="455" t="s">
        <v>128</v>
      </c>
      <c r="G26" s="92">
        <v>53</v>
      </c>
      <c r="H26" s="455">
        <v>2658</v>
      </c>
      <c r="I26" s="455">
        <v>133</v>
      </c>
      <c r="J26" s="455">
        <v>54395</v>
      </c>
    </row>
    <row r="27" spans="1:10" s="93" customFormat="1" ht="12" customHeight="1" x14ac:dyDescent="0.15">
      <c r="B27" s="34" t="s">
        <v>489</v>
      </c>
      <c r="C27" s="453">
        <v>39</v>
      </c>
      <c r="D27" s="455">
        <v>9131</v>
      </c>
      <c r="E27" s="455" t="s">
        <v>128</v>
      </c>
      <c r="F27" s="455" t="s">
        <v>128</v>
      </c>
      <c r="G27" s="92">
        <v>53</v>
      </c>
      <c r="H27" s="455">
        <v>2406</v>
      </c>
      <c r="I27" s="455">
        <v>133</v>
      </c>
      <c r="J27" s="455">
        <v>50768</v>
      </c>
    </row>
    <row r="28" spans="1:10" s="93" customFormat="1" ht="12" customHeight="1" x14ac:dyDescent="0.15">
      <c r="B28" s="92" t="s">
        <v>847</v>
      </c>
      <c r="C28" s="453">
        <v>40</v>
      </c>
      <c r="D28" s="455">
        <v>8546</v>
      </c>
      <c r="E28" s="455" t="s">
        <v>128</v>
      </c>
      <c r="F28" s="455" t="s">
        <v>128</v>
      </c>
      <c r="G28" s="81">
        <v>52</v>
      </c>
      <c r="H28" s="455">
        <v>2299</v>
      </c>
      <c r="I28" s="455">
        <v>136</v>
      </c>
      <c r="J28" s="455">
        <v>49187</v>
      </c>
    </row>
    <row r="29" spans="1:10" s="93" customFormat="1" ht="12" customHeight="1" x14ac:dyDescent="0.15">
      <c r="B29" s="92" t="s">
        <v>849</v>
      </c>
      <c r="C29" s="453">
        <f t="shared" ref="C29:I29" si="1">SUM(C31:C40)</f>
        <v>41</v>
      </c>
      <c r="D29" s="455">
        <v>8219</v>
      </c>
      <c r="E29" s="455" t="s">
        <v>128</v>
      </c>
      <c r="F29" s="455" t="s">
        <v>128</v>
      </c>
      <c r="G29" s="81">
        <f t="shared" si="1"/>
        <v>51</v>
      </c>
      <c r="H29" s="455">
        <v>2274</v>
      </c>
      <c r="I29" s="455">
        <f t="shared" si="1"/>
        <v>130</v>
      </c>
      <c r="J29" s="455">
        <v>47102</v>
      </c>
    </row>
    <row r="30" spans="1:10" s="93" customFormat="1" ht="7.5" customHeight="1" x14ac:dyDescent="0.15">
      <c r="B30" s="14"/>
      <c r="C30" s="453"/>
      <c r="D30" s="455"/>
      <c r="E30" s="455"/>
      <c r="F30" s="455"/>
      <c r="G30" s="81"/>
      <c r="H30" s="455"/>
      <c r="I30" s="455"/>
      <c r="J30" s="455"/>
    </row>
    <row r="31" spans="1:10" s="93" customFormat="1" ht="12" customHeight="1" x14ac:dyDescent="0.15">
      <c r="A31" s="93" t="s">
        <v>160</v>
      </c>
      <c r="B31" s="14"/>
      <c r="C31" s="453">
        <v>5</v>
      </c>
      <c r="D31" s="455">
        <v>3416</v>
      </c>
      <c r="E31" s="455" t="s">
        <v>553</v>
      </c>
      <c r="F31" s="455" t="s">
        <v>553</v>
      </c>
      <c r="G31" s="81">
        <v>24</v>
      </c>
      <c r="H31" s="455">
        <v>1760</v>
      </c>
      <c r="I31" s="455">
        <v>13</v>
      </c>
      <c r="J31" s="455">
        <v>13272</v>
      </c>
    </row>
    <row r="32" spans="1:10" s="93" customFormat="1" ht="12" customHeight="1" x14ac:dyDescent="0.15">
      <c r="A32" s="93" t="s">
        <v>146</v>
      </c>
      <c r="B32" s="14"/>
      <c r="C32" s="453">
        <v>9</v>
      </c>
      <c r="D32" s="455">
        <v>680</v>
      </c>
      <c r="E32" s="455" t="s">
        <v>553</v>
      </c>
      <c r="F32" s="455" t="s">
        <v>553</v>
      </c>
      <c r="G32" s="81">
        <v>7</v>
      </c>
      <c r="H32" s="455">
        <v>170</v>
      </c>
      <c r="I32" s="455">
        <v>20</v>
      </c>
      <c r="J32" s="455">
        <v>6149</v>
      </c>
    </row>
    <row r="33" spans="1:12" s="93" customFormat="1" ht="12" customHeight="1" x14ac:dyDescent="0.15">
      <c r="A33" s="93" t="s">
        <v>147</v>
      </c>
      <c r="B33" s="14"/>
      <c r="C33" s="453">
        <v>10</v>
      </c>
      <c r="D33" s="455" t="s">
        <v>850</v>
      </c>
      <c r="E33" s="455" t="s">
        <v>553</v>
      </c>
      <c r="F33" s="455" t="s">
        <v>553</v>
      </c>
      <c r="G33" s="81">
        <v>2</v>
      </c>
      <c r="H33" s="455" t="s">
        <v>850</v>
      </c>
      <c r="I33" s="455">
        <v>13</v>
      </c>
      <c r="J33" s="455">
        <v>3997</v>
      </c>
    </row>
    <row r="34" spans="1:12" s="93" customFormat="1" ht="12" customHeight="1" x14ac:dyDescent="0.15">
      <c r="A34" s="93" t="s">
        <v>148</v>
      </c>
      <c r="B34" s="14"/>
      <c r="C34" s="453">
        <v>3</v>
      </c>
      <c r="D34" s="455">
        <v>440</v>
      </c>
      <c r="E34" s="455" t="s">
        <v>553</v>
      </c>
      <c r="F34" s="455" t="s">
        <v>553</v>
      </c>
      <c r="G34" s="81">
        <v>3</v>
      </c>
      <c r="H34" s="455">
        <v>76</v>
      </c>
      <c r="I34" s="455">
        <v>12</v>
      </c>
      <c r="J34" s="455">
        <v>4865</v>
      </c>
    </row>
    <row r="35" spans="1:12" s="93" customFormat="1" ht="12" customHeight="1" x14ac:dyDescent="0.15">
      <c r="A35" s="93" t="s">
        <v>149</v>
      </c>
      <c r="B35" s="14"/>
      <c r="C35" s="453" t="s">
        <v>845</v>
      </c>
      <c r="D35" s="455" t="s">
        <v>845</v>
      </c>
      <c r="E35" s="455" t="s">
        <v>553</v>
      </c>
      <c r="F35" s="455" t="s">
        <v>553</v>
      </c>
      <c r="G35" s="81">
        <v>3</v>
      </c>
      <c r="H35" s="455">
        <v>18</v>
      </c>
      <c r="I35" s="455">
        <v>13</v>
      </c>
      <c r="J35" s="455">
        <v>2666</v>
      </c>
    </row>
    <row r="36" spans="1:12" s="93" customFormat="1" ht="12" customHeight="1" x14ac:dyDescent="0.15">
      <c r="A36" s="93" t="s">
        <v>150</v>
      </c>
      <c r="B36" s="14"/>
      <c r="C36" s="453">
        <v>3</v>
      </c>
      <c r="D36" s="455">
        <v>737</v>
      </c>
      <c r="E36" s="455" t="s">
        <v>553</v>
      </c>
      <c r="F36" s="455" t="s">
        <v>553</v>
      </c>
      <c r="G36" s="81">
        <v>4</v>
      </c>
      <c r="H36" s="455">
        <v>113</v>
      </c>
      <c r="I36" s="455">
        <v>11</v>
      </c>
      <c r="J36" s="455">
        <v>5308</v>
      </c>
    </row>
    <row r="37" spans="1:12" s="93" customFormat="1" ht="12" customHeight="1" x14ac:dyDescent="0.15">
      <c r="A37" s="93" t="s">
        <v>41</v>
      </c>
      <c r="B37" s="14"/>
      <c r="C37" s="453">
        <v>4</v>
      </c>
      <c r="D37" s="455">
        <v>402</v>
      </c>
      <c r="E37" s="455" t="s">
        <v>553</v>
      </c>
      <c r="F37" s="455" t="s">
        <v>553</v>
      </c>
      <c r="G37" s="81">
        <v>3</v>
      </c>
      <c r="H37" s="455">
        <v>29</v>
      </c>
      <c r="I37" s="455">
        <v>15</v>
      </c>
      <c r="J37" s="455">
        <v>3097</v>
      </c>
    </row>
    <row r="38" spans="1:12" s="93" customFormat="1" ht="12" customHeight="1" x14ac:dyDescent="0.15">
      <c r="A38" s="93" t="s">
        <v>42</v>
      </c>
      <c r="B38" s="14"/>
      <c r="C38" s="453">
        <v>2</v>
      </c>
      <c r="D38" s="455" t="s">
        <v>850</v>
      </c>
      <c r="E38" s="455" t="s">
        <v>553</v>
      </c>
      <c r="F38" s="455" t="s">
        <v>553</v>
      </c>
      <c r="G38" s="81">
        <v>3</v>
      </c>
      <c r="H38" s="455" t="s">
        <v>850</v>
      </c>
      <c r="I38" s="455">
        <v>15</v>
      </c>
      <c r="J38" s="455">
        <v>3182</v>
      </c>
    </row>
    <row r="39" spans="1:12" s="93" customFormat="1" ht="12" customHeight="1" x14ac:dyDescent="0.15">
      <c r="A39" s="93" t="s">
        <v>43</v>
      </c>
      <c r="B39" s="14"/>
      <c r="C39" s="453">
        <v>4</v>
      </c>
      <c r="D39" s="455" t="s">
        <v>850</v>
      </c>
      <c r="E39" s="455" t="s">
        <v>553</v>
      </c>
      <c r="F39" s="455" t="s">
        <v>553</v>
      </c>
      <c r="G39" s="92">
        <v>1</v>
      </c>
      <c r="H39" s="455" t="s">
        <v>850</v>
      </c>
      <c r="I39" s="455">
        <v>8</v>
      </c>
      <c r="J39" s="455">
        <v>1925</v>
      </c>
    </row>
    <row r="40" spans="1:12" s="93" customFormat="1" ht="12" customHeight="1" x14ac:dyDescent="0.15">
      <c r="A40" s="93" t="s">
        <v>44</v>
      </c>
      <c r="B40" s="14"/>
      <c r="C40" s="453">
        <v>1</v>
      </c>
      <c r="D40" s="455" t="s">
        <v>850</v>
      </c>
      <c r="E40" s="455" t="s">
        <v>553</v>
      </c>
      <c r="F40" s="455" t="s">
        <v>553</v>
      </c>
      <c r="G40" s="81">
        <v>1</v>
      </c>
      <c r="H40" s="455" t="s">
        <v>850</v>
      </c>
      <c r="I40" s="455">
        <v>10</v>
      </c>
      <c r="J40" s="455" t="s">
        <v>850</v>
      </c>
    </row>
    <row r="41" spans="1:12" s="81" customFormat="1" ht="3.75" customHeight="1" x14ac:dyDescent="0.15">
      <c r="A41" s="110"/>
      <c r="B41" s="150"/>
      <c r="C41" s="456"/>
      <c r="D41" s="454"/>
      <c r="E41" s="454"/>
      <c r="F41" s="454"/>
      <c r="G41" s="454"/>
      <c r="H41" s="454"/>
      <c r="I41" s="454"/>
      <c r="J41" s="454"/>
    </row>
    <row r="42" spans="1:12" s="93" customFormat="1" ht="11.25" x14ac:dyDescent="0.15">
      <c r="A42" s="114" t="s">
        <v>163</v>
      </c>
    </row>
    <row r="43" spans="1:12" x14ac:dyDescent="0.15">
      <c r="B43" s="114"/>
    </row>
    <row r="45" spans="1:12" s="90" customFormat="1" ht="17.25" x14ac:dyDescent="0.2">
      <c r="A45" s="88" t="s">
        <v>417</v>
      </c>
    </row>
    <row r="46" spans="1:12" s="93" customFormat="1" ht="11.25" x14ac:dyDescent="0.1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16" t="s">
        <v>162</v>
      </c>
    </row>
    <row r="47" spans="1:12" s="93" customFormat="1" ht="13.5" customHeight="1" x14ac:dyDescent="0.15">
      <c r="A47" s="463" t="s">
        <v>418</v>
      </c>
      <c r="B47" s="464"/>
      <c r="C47" s="469" t="s">
        <v>393</v>
      </c>
      <c r="D47" s="470"/>
      <c r="E47" s="469" t="s">
        <v>419</v>
      </c>
      <c r="F47" s="471"/>
      <c r="G47" s="471"/>
      <c r="H47" s="471"/>
      <c r="I47" s="471"/>
      <c r="J47" s="471"/>
      <c r="K47" s="471"/>
      <c r="L47" s="471"/>
    </row>
    <row r="48" spans="1:12" s="93" customFormat="1" ht="13.5" customHeight="1" x14ac:dyDescent="0.15">
      <c r="A48" s="465"/>
      <c r="B48" s="466"/>
      <c r="C48" s="472" t="s">
        <v>7</v>
      </c>
      <c r="D48" s="472" t="s">
        <v>8</v>
      </c>
      <c r="E48" s="469" t="s">
        <v>168</v>
      </c>
      <c r="F48" s="471"/>
      <c r="G48" s="471"/>
      <c r="H48" s="471"/>
      <c r="I48" s="471"/>
      <c r="J48" s="471"/>
      <c r="K48" s="470"/>
      <c r="L48" s="474" t="s">
        <v>12</v>
      </c>
    </row>
    <row r="49" spans="1:13" s="93" customFormat="1" ht="22.5" customHeight="1" x14ac:dyDescent="0.15">
      <c r="A49" s="467"/>
      <c r="B49" s="468"/>
      <c r="C49" s="473"/>
      <c r="D49" s="473"/>
      <c r="E49" s="452" t="s">
        <v>13</v>
      </c>
      <c r="F49" s="452" t="s">
        <v>14</v>
      </c>
      <c r="G49" s="452" t="s">
        <v>420</v>
      </c>
      <c r="H49" s="452" t="s">
        <v>421</v>
      </c>
      <c r="I49" s="452" t="s">
        <v>422</v>
      </c>
      <c r="J49" s="452" t="s">
        <v>423</v>
      </c>
      <c r="K49" s="452" t="s">
        <v>15</v>
      </c>
      <c r="L49" s="475"/>
    </row>
    <row r="50" spans="1:13" s="81" customFormat="1" ht="17.25" customHeight="1" x14ac:dyDescent="0.15">
      <c r="A50" s="159"/>
      <c r="B50" s="46" t="s">
        <v>846</v>
      </c>
      <c r="C50" s="453">
        <v>2043</v>
      </c>
      <c r="D50" s="455">
        <v>388545</v>
      </c>
      <c r="E50" s="455">
        <v>1601</v>
      </c>
      <c r="F50" s="455">
        <v>7644</v>
      </c>
      <c r="G50" s="455">
        <v>26705</v>
      </c>
      <c r="H50" s="455">
        <v>23808</v>
      </c>
      <c r="I50" s="455">
        <v>35963</v>
      </c>
      <c r="J50" s="455">
        <v>181040</v>
      </c>
      <c r="K50" s="455">
        <v>44119</v>
      </c>
      <c r="L50" s="455">
        <v>67665</v>
      </c>
    </row>
    <row r="51" spans="1:13" s="81" customFormat="1" ht="13.5" customHeight="1" x14ac:dyDescent="0.15">
      <c r="B51" s="46" t="s">
        <v>488</v>
      </c>
      <c r="C51" s="453">
        <v>2032</v>
      </c>
      <c r="D51" s="455">
        <v>385869</v>
      </c>
      <c r="E51" s="455">
        <v>1595</v>
      </c>
      <c r="F51" s="455">
        <v>7600</v>
      </c>
      <c r="G51" s="455">
        <v>27341</v>
      </c>
      <c r="H51" s="455">
        <v>23566</v>
      </c>
      <c r="I51" s="455">
        <v>34889</v>
      </c>
      <c r="J51" s="455">
        <v>180118</v>
      </c>
      <c r="K51" s="455">
        <v>43442</v>
      </c>
      <c r="L51" s="455">
        <v>67318</v>
      </c>
    </row>
    <row r="52" spans="1:13" s="81" customFormat="1" ht="13.5" customHeight="1" x14ac:dyDescent="0.15">
      <c r="B52" s="46" t="s">
        <v>489</v>
      </c>
      <c r="C52" s="453">
        <v>1999</v>
      </c>
      <c r="D52" s="455">
        <v>388892</v>
      </c>
      <c r="E52" s="455">
        <v>1464</v>
      </c>
      <c r="F52" s="455">
        <v>7619</v>
      </c>
      <c r="G52" s="455">
        <v>27205</v>
      </c>
      <c r="H52" s="455">
        <v>23216</v>
      </c>
      <c r="I52" s="455">
        <v>34320</v>
      </c>
      <c r="J52" s="455">
        <v>188605</v>
      </c>
      <c r="K52" s="455">
        <v>43387</v>
      </c>
      <c r="L52" s="455">
        <v>63076</v>
      </c>
    </row>
    <row r="53" spans="1:13" s="81" customFormat="1" ht="13.5" customHeight="1" x14ac:dyDescent="0.15">
      <c r="B53" s="92" t="s">
        <v>847</v>
      </c>
      <c r="C53" s="453">
        <v>1956</v>
      </c>
      <c r="D53" s="455">
        <v>391095</v>
      </c>
      <c r="E53" s="455">
        <v>8351</v>
      </c>
      <c r="F53" s="455">
        <v>28816</v>
      </c>
      <c r="G53" s="455">
        <v>74006</v>
      </c>
      <c r="H53" s="455">
        <v>53344</v>
      </c>
      <c r="I53" s="455">
        <v>82409</v>
      </c>
      <c r="J53" s="455">
        <v>144169</v>
      </c>
      <c r="K53" s="455" t="s">
        <v>128</v>
      </c>
      <c r="L53" s="455" t="s">
        <v>128</v>
      </c>
    </row>
    <row r="54" spans="1:13" s="93" customFormat="1" ht="13.5" customHeight="1" x14ac:dyDescent="0.15">
      <c r="A54" s="81"/>
      <c r="B54" s="92" t="s">
        <v>849</v>
      </c>
      <c r="C54" s="453">
        <f>SUM(C56:C69)</f>
        <v>1954</v>
      </c>
      <c r="D54" s="455">
        <v>388940</v>
      </c>
      <c r="E54" s="455">
        <v>1359</v>
      </c>
      <c r="F54" s="455">
        <v>7382</v>
      </c>
      <c r="G54" s="455">
        <v>26485</v>
      </c>
      <c r="H54" s="455">
        <f t="shared" ref="H54:I54" si="2">SUM(H56:H69)</f>
        <v>23440</v>
      </c>
      <c r="I54" s="455">
        <f t="shared" si="2"/>
        <v>34052</v>
      </c>
      <c r="J54" s="455">
        <v>194610</v>
      </c>
      <c r="K54" s="455">
        <v>43323</v>
      </c>
      <c r="L54" s="455">
        <v>58289</v>
      </c>
    </row>
    <row r="55" spans="1:13" s="93" customFormat="1" ht="7.5" customHeight="1" x14ac:dyDescent="0.15">
      <c r="A55" s="14"/>
      <c r="B55" s="81"/>
      <c r="C55" s="137"/>
      <c r="D55" s="17"/>
      <c r="E55" s="17"/>
      <c r="F55" s="17"/>
      <c r="G55" s="17"/>
      <c r="H55" s="17"/>
      <c r="I55" s="17"/>
      <c r="J55" s="17"/>
      <c r="K55" s="17"/>
      <c r="L55" s="17"/>
    </row>
    <row r="56" spans="1:13" s="93" customFormat="1" ht="13.5" customHeight="1" x14ac:dyDescent="0.15">
      <c r="A56" s="14" t="s">
        <v>424</v>
      </c>
      <c r="B56" s="92"/>
      <c r="C56" s="137" t="s">
        <v>845</v>
      </c>
      <c r="D56" s="17" t="s">
        <v>845</v>
      </c>
      <c r="E56" s="17" t="s">
        <v>845</v>
      </c>
      <c r="F56" s="17" t="s">
        <v>845</v>
      </c>
      <c r="G56" s="17" t="s">
        <v>845</v>
      </c>
      <c r="H56" s="17" t="s">
        <v>845</v>
      </c>
      <c r="I56" s="17" t="s">
        <v>845</v>
      </c>
      <c r="J56" s="17" t="s">
        <v>845</v>
      </c>
      <c r="K56" s="17" t="s">
        <v>845</v>
      </c>
      <c r="L56" s="17" t="s">
        <v>845</v>
      </c>
    </row>
    <row r="57" spans="1:13" s="93" customFormat="1" ht="13.5" customHeight="1" x14ac:dyDescent="0.15">
      <c r="A57" s="14" t="s">
        <v>425</v>
      </c>
      <c r="B57" s="92"/>
      <c r="C57" s="453">
        <v>1</v>
      </c>
      <c r="D57" s="455" t="s">
        <v>850</v>
      </c>
      <c r="E57" s="17" t="s">
        <v>845</v>
      </c>
      <c r="F57" s="17" t="s">
        <v>845</v>
      </c>
      <c r="G57" s="17" t="s">
        <v>845</v>
      </c>
      <c r="H57" s="17" t="s">
        <v>845</v>
      </c>
      <c r="I57" s="17" t="s">
        <v>845</v>
      </c>
      <c r="J57" s="17" t="s">
        <v>845</v>
      </c>
      <c r="K57" s="17" t="s">
        <v>845</v>
      </c>
      <c r="L57" s="455" t="s">
        <v>850</v>
      </c>
    </row>
    <row r="58" spans="1:13" s="93" customFormat="1" ht="13.5" customHeight="1" x14ac:dyDescent="0.15">
      <c r="A58" s="14" t="s">
        <v>426</v>
      </c>
      <c r="B58" s="92"/>
      <c r="C58" s="137">
        <v>1</v>
      </c>
      <c r="D58" s="17" t="s">
        <v>850</v>
      </c>
      <c r="E58" s="17" t="s">
        <v>845</v>
      </c>
      <c r="F58" s="17" t="s">
        <v>845</v>
      </c>
      <c r="G58" s="17" t="s">
        <v>845</v>
      </c>
      <c r="H58" s="17" t="s">
        <v>845</v>
      </c>
      <c r="I58" s="17" t="s">
        <v>845</v>
      </c>
      <c r="J58" s="17" t="s">
        <v>845</v>
      </c>
      <c r="K58" s="17" t="s">
        <v>850</v>
      </c>
      <c r="L58" s="17" t="s">
        <v>845</v>
      </c>
    </row>
    <row r="59" spans="1:13" s="93" customFormat="1" ht="13.5" customHeight="1" x14ac:dyDescent="0.15">
      <c r="A59" s="14" t="s">
        <v>427</v>
      </c>
      <c r="B59" s="92"/>
      <c r="C59" s="453">
        <v>1</v>
      </c>
      <c r="D59" s="455" t="s">
        <v>850</v>
      </c>
      <c r="E59" s="17" t="s">
        <v>850</v>
      </c>
      <c r="F59" s="455" t="s">
        <v>845</v>
      </c>
      <c r="G59" s="17" t="s">
        <v>845</v>
      </c>
      <c r="H59" s="17" t="s">
        <v>845</v>
      </c>
      <c r="I59" s="17" t="s">
        <v>845</v>
      </c>
      <c r="J59" s="17" t="s">
        <v>845</v>
      </c>
      <c r="K59" s="17" t="s">
        <v>845</v>
      </c>
      <c r="L59" s="17" t="s">
        <v>845</v>
      </c>
    </row>
    <row r="60" spans="1:13" s="93" customFormat="1" ht="13.5" customHeight="1" x14ac:dyDescent="0.15">
      <c r="A60" s="14" t="s">
        <v>428</v>
      </c>
      <c r="B60" s="92"/>
      <c r="C60" s="453">
        <v>90</v>
      </c>
      <c r="D60" s="455">
        <v>42997</v>
      </c>
      <c r="E60" s="455" t="s">
        <v>850</v>
      </c>
      <c r="F60" s="455">
        <v>68</v>
      </c>
      <c r="G60" s="455">
        <v>705</v>
      </c>
      <c r="H60" s="455">
        <v>482</v>
      </c>
      <c r="I60" s="455">
        <v>1448</v>
      </c>
      <c r="J60" s="455">
        <v>1058</v>
      </c>
      <c r="K60" s="455">
        <v>39185</v>
      </c>
      <c r="L60" s="455" t="s">
        <v>850</v>
      </c>
    </row>
    <row r="61" spans="1:13" s="93" customFormat="1" ht="13.5" customHeight="1" x14ac:dyDescent="0.15">
      <c r="A61" s="14" t="s">
        <v>429</v>
      </c>
      <c r="B61" s="92"/>
      <c r="C61" s="453">
        <v>590</v>
      </c>
      <c r="D61" s="455">
        <v>130295</v>
      </c>
      <c r="E61" s="455">
        <v>233</v>
      </c>
      <c r="F61" s="455">
        <v>3033</v>
      </c>
      <c r="G61" s="455">
        <v>12709</v>
      </c>
      <c r="H61" s="455">
        <v>11556</v>
      </c>
      <c r="I61" s="455">
        <v>18797</v>
      </c>
      <c r="J61" s="455">
        <v>83126</v>
      </c>
      <c r="K61" s="455">
        <v>841</v>
      </c>
      <c r="L61" s="17" t="s">
        <v>845</v>
      </c>
      <c r="M61" s="14"/>
    </row>
    <row r="62" spans="1:13" s="93" customFormat="1" ht="13.5" customHeight="1" x14ac:dyDescent="0.15">
      <c r="A62" s="14" t="s">
        <v>430</v>
      </c>
      <c r="B62" s="92"/>
      <c r="C62" s="453">
        <v>156</v>
      </c>
      <c r="D62" s="455">
        <v>37064</v>
      </c>
      <c r="E62" s="455">
        <v>61</v>
      </c>
      <c r="F62" s="455">
        <v>338</v>
      </c>
      <c r="G62" s="455">
        <v>1574</v>
      </c>
      <c r="H62" s="455">
        <v>2716</v>
      </c>
      <c r="I62" s="455">
        <v>3360</v>
      </c>
      <c r="J62" s="455">
        <v>28546</v>
      </c>
      <c r="K62" s="455">
        <v>469</v>
      </c>
      <c r="L62" s="17" t="s">
        <v>845</v>
      </c>
    </row>
    <row r="63" spans="1:13" s="93" customFormat="1" ht="13.5" customHeight="1" x14ac:dyDescent="0.15">
      <c r="A63" s="14" t="s">
        <v>431</v>
      </c>
      <c r="B63" s="92"/>
      <c r="C63" s="453">
        <v>67</v>
      </c>
      <c r="D63" s="455">
        <v>15050</v>
      </c>
      <c r="E63" s="17" t="s">
        <v>850</v>
      </c>
      <c r="F63" s="17" t="s">
        <v>845</v>
      </c>
      <c r="G63" s="455" t="s">
        <v>850</v>
      </c>
      <c r="H63" s="455">
        <v>1217</v>
      </c>
      <c r="I63" s="455">
        <v>2373</v>
      </c>
      <c r="J63" s="455">
        <v>11311</v>
      </c>
      <c r="K63" s="17" t="s">
        <v>845</v>
      </c>
      <c r="L63" s="17" t="s">
        <v>845</v>
      </c>
    </row>
    <row r="64" spans="1:13" s="93" customFormat="1" ht="13.5" customHeight="1" x14ac:dyDescent="0.15">
      <c r="A64" s="14" t="s">
        <v>432</v>
      </c>
      <c r="B64" s="92"/>
      <c r="C64" s="453">
        <v>23</v>
      </c>
      <c r="D64" s="455">
        <v>1017</v>
      </c>
      <c r="E64" s="455" t="s">
        <v>850</v>
      </c>
      <c r="F64" s="455" t="s">
        <v>850</v>
      </c>
      <c r="G64" s="455">
        <v>302</v>
      </c>
      <c r="H64" s="17">
        <v>291</v>
      </c>
      <c r="I64" s="17">
        <v>69</v>
      </c>
      <c r="J64" s="17" t="s">
        <v>850</v>
      </c>
      <c r="K64" s="17" t="s">
        <v>845</v>
      </c>
      <c r="L64" s="17" t="s">
        <v>845</v>
      </c>
    </row>
    <row r="65" spans="1:12" s="93" customFormat="1" ht="13.5" customHeight="1" x14ac:dyDescent="0.15">
      <c r="A65" s="14" t="s">
        <v>433</v>
      </c>
      <c r="B65" s="92"/>
      <c r="C65" s="453">
        <v>401</v>
      </c>
      <c r="D65" s="455">
        <v>34724</v>
      </c>
      <c r="E65" s="455">
        <v>547</v>
      </c>
      <c r="F65" s="455">
        <v>2067</v>
      </c>
      <c r="G65" s="455">
        <v>6068</v>
      </c>
      <c r="H65" s="455">
        <v>2991</v>
      </c>
      <c r="I65" s="455">
        <v>4051</v>
      </c>
      <c r="J65" s="455">
        <v>17305</v>
      </c>
      <c r="K65" s="455">
        <v>723</v>
      </c>
      <c r="L65" s="455">
        <v>972</v>
      </c>
    </row>
    <row r="66" spans="1:12" s="93" customFormat="1" ht="13.5" customHeight="1" x14ac:dyDescent="0.15">
      <c r="A66" s="14" t="s">
        <v>434</v>
      </c>
      <c r="B66" s="92"/>
      <c r="C66" s="453">
        <v>36</v>
      </c>
      <c r="D66" s="455">
        <v>5101</v>
      </c>
      <c r="E66" s="17" t="s">
        <v>850</v>
      </c>
      <c r="F66" s="17" t="s">
        <v>850</v>
      </c>
      <c r="G66" s="17" t="s">
        <v>845</v>
      </c>
      <c r="H66" s="17" t="s">
        <v>845</v>
      </c>
      <c r="I66" s="17" t="s">
        <v>845</v>
      </c>
      <c r="J66" s="455">
        <v>3710</v>
      </c>
      <c r="K66" s="17" t="s">
        <v>850</v>
      </c>
      <c r="L66" s="455">
        <v>1217</v>
      </c>
    </row>
    <row r="67" spans="1:12" s="93" customFormat="1" ht="13.5" customHeight="1" x14ac:dyDescent="0.15">
      <c r="A67" s="14" t="s">
        <v>435</v>
      </c>
      <c r="B67" s="92"/>
      <c r="C67" s="453">
        <v>433</v>
      </c>
      <c r="D67" s="455">
        <v>90822</v>
      </c>
      <c r="E67" s="455">
        <v>379</v>
      </c>
      <c r="F67" s="455">
        <v>1783</v>
      </c>
      <c r="G67" s="455">
        <v>4945</v>
      </c>
      <c r="H67" s="455">
        <v>4187</v>
      </c>
      <c r="I67" s="455">
        <v>3954</v>
      </c>
      <c r="J67" s="455">
        <v>49312</v>
      </c>
      <c r="K67" s="455">
        <v>1006</v>
      </c>
      <c r="L67" s="455">
        <v>25256</v>
      </c>
    </row>
    <row r="68" spans="1:12" s="93" customFormat="1" ht="13.5" customHeight="1" x14ac:dyDescent="0.15">
      <c r="A68" s="14" t="s">
        <v>436</v>
      </c>
      <c r="B68" s="92"/>
      <c r="C68" s="453">
        <v>125</v>
      </c>
      <c r="D68" s="455">
        <v>30776</v>
      </c>
      <c r="E68" s="17" t="s">
        <v>845</v>
      </c>
      <c r="F68" s="17" t="s">
        <v>845</v>
      </c>
      <c r="G68" s="17" t="s">
        <v>845</v>
      </c>
      <c r="H68" s="17" t="s">
        <v>845</v>
      </c>
      <c r="I68" s="17" t="s">
        <v>845</v>
      </c>
      <c r="J68" s="17" t="s">
        <v>845</v>
      </c>
      <c r="K68" s="17" t="s">
        <v>845</v>
      </c>
      <c r="L68" s="455">
        <v>30776</v>
      </c>
    </row>
    <row r="69" spans="1:12" s="93" customFormat="1" ht="13.5" customHeight="1" x14ac:dyDescent="0.15">
      <c r="A69" s="14" t="s">
        <v>437</v>
      </c>
      <c r="B69" s="92"/>
      <c r="C69" s="453">
        <v>30</v>
      </c>
      <c r="D69" s="455">
        <v>989</v>
      </c>
      <c r="E69" s="17" t="s">
        <v>845</v>
      </c>
      <c r="F69" s="17" t="s">
        <v>845</v>
      </c>
      <c r="G69" s="17" t="s">
        <v>850</v>
      </c>
      <c r="H69" s="17" t="s">
        <v>845</v>
      </c>
      <c r="I69" s="17" t="s">
        <v>845</v>
      </c>
      <c r="J69" s="17" t="s">
        <v>850</v>
      </c>
      <c r="K69" s="455">
        <v>941</v>
      </c>
      <c r="L69" s="17" t="s">
        <v>845</v>
      </c>
    </row>
    <row r="70" spans="1:12" s="93" customFormat="1" ht="3.75" customHeight="1" x14ac:dyDescent="0.15">
      <c r="A70" s="117"/>
      <c r="B70" s="151"/>
      <c r="C70" s="456"/>
      <c r="D70" s="454"/>
      <c r="E70" s="138"/>
      <c r="F70" s="138"/>
      <c r="G70" s="138"/>
      <c r="H70" s="138"/>
      <c r="I70" s="138"/>
      <c r="J70" s="138"/>
      <c r="K70" s="454"/>
      <c r="L70" s="138"/>
    </row>
    <row r="71" spans="1:12" s="93" customFormat="1" ht="11.25" x14ac:dyDescent="0.15">
      <c r="A71" s="93" t="s">
        <v>163</v>
      </c>
    </row>
  </sheetData>
  <mergeCells count="16">
    <mergeCell ref="I23:J23"/>
    <mergeCell ref="A3:B4"/>
    <mergeCell ref="A23:B24"/>
    <mergeCell ref="G3:H3"/>
    <mergeCell ref="G23:H23"/>
    <mergeCell ref="E23:F23"/>
    <mergeCell ref="C23:D23"/>
    <mergeCell ref="E3:F3"/>
    <mergeCell ref="C3:D3"/>
    <mergeCell ref="A47:B49"/>
    <mergeCell ref="C47:D47"/>
    <mergeCell ref="E47:L47"/>
    <mergeCell ref="C48:C49"/>
    <mergeCell ref="D48:D49"/>
    <mergeCell ref="E48:K48"/>
    <mergeCell ref="L48:L49"/>
  </mergeCells>
  <phoneticPr fontId="2"/>
  <printOptions gridLinesSet="0"/>
  <pageMargins left="0.59055118110236227" right="0.59055118110236227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70C0"/>
    <pageSetUpPr fitToPage="1"/>
  </sheetPr>
  <dimension ref="A1:N70"/>
  <sheetViews>
    <sheetView zoomScale="120" zoomScaleNormal="120" workbookViewId="0">
      <selection activeCell="T17" sqref="T17"/>
    </sheetView>
  </sheetViews>
  <sheetFormatPr defaultColWidth="7.85546875" defaultRowHeight="12" x14ac:dyDescent="0.15"/>
  <cols>
    <col min="1" max="1" width="9.42578125" style="115" customWidth="1"/>
    <col min="2" max="14" width="9.28515625" style="115" customWidth="1"/>
    <col min="15" max="16384" width="7.85546875" style="115"/>
  </cols>
  <sheetData>
    <row r="1" spans="1:12" s="90" customFormat="1" ht="17.25" x14ac:dyDescent="0.2">
      <c r="A1" s="88" t="s">
        <v>443</v>
      </c>
      <c r="E1" s="344"/>
    </row>
    <row r="2" spans="1:12" s="93" customFormat="1" ht="11.25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92" t="s">
        <v>165</v>
      </c>
    </row>
    <row r="3" spans="1:12" s="93" customFormat="1" ht="12" customHeight="1" x14ac:dyDescent="0.15">
      <c r="A3" s="464" t="s">
        <v>169</v>
      </c>
      <c r="B3" s="469" t="s">
        <v>444</v>
      </c>
      <c r="C3" s="471"/>
      <c r="D3" s="471"/>
      <c r="E3" s="470"/>
      <c r="F3" s="469" t="s">
        <v>445</v>
      </c>
      <c r="G3" s="470"/>
      <c r="H3" s="469" t="s">
        <v>551</v>
      </c>
      <c r="I3" s="470"/>
      <c r="J3" s="469" t="s">
        <v>446</v>
      </c>
      <c r="K3" s="471"/>
      <c r="L3" s="471"/>
    </row>
    <row r="4" spans="1:12" s="93" customFormat="1" ht="22.5" customHeight="1" x14ac:dyDescent="0.15">
      <c r="A4" s="468"/>
      <c r="B4" s="119" t="s">
        <v>16</v>
      </c>
      <c r="C4" s="119" t="s">
        <v>17</v>
      </c>
      <c r="D4" s="119" t="s">
        <v>18</v>
      </c>
      <c r="E4" s="119" t="s">
        <v>447</v>
      </c>
      <c r="F4" s="119" t="s">
        <v>19</v>
      </c>
      <c r="G4" s="119" t="s">
        <v>447</v>
      </c>
      <c r="H4" s="119" t="s">
        <v>448</v>
      </c>
      <c r="I4" s="119" t="s">
        <v>447</v>
      </c>
      <c r="J4" s="119" t="s">
        <v>448</v>
      </c>
      <c r="K4" s="134" t="s">
        <v>194</v>
      </c>
      <c r="L4" s="326" t="s">
        <v>190</v>
      </c>
    </row>
    <row r="5" spans="1:12" s="93" customFormat="1" ht="15" customHeight="1" x14ac:dyDescent="0.15">
      <c r="A5" s="46" t="s">
        <v>542</v>
      </c>
      <c r="B5" s="336">
        <v>405</v>
      </c>
      <c r="C5" s="336">
        <v>370</v>
      </c>
      <c r="D5" s="336">
        <v>35</v>
      </c>
      <c r="E5" s="336">
        <v>313976</v>
      </c>
      <c r="F5" s="336">
        <v>287</v>
      </c>
      <c r="G5" s="336">
        <v>203660</v>
      </c>
      <c r="H5" s="336">
        <v>83</v>
      </c>
      <c r="I5" s="336">
        <v>79600</v>
      </c>
      <c r="J5" s="336">
        <v>35</v>
      </c>
      <c r="K5" s="336">
        <v>47</v>
      </c>
      <c r="L5" s="336">
        <v>30716</v>
      </c>
    </row>
    <row r="6" spans="1:12" s="93" customFormat="1" ht="11.25" x14ac:dyDescent="0.15">
      <c r="A6" s="46" t="s">
        <v>455</v>
      </c>
      <c r="B6" s="336">
        <v>386</v>
      </c>
      <c r="C6" s="336">
        <v>351</v>
      </c>
      <c r="D6" s="336">
        <v>35</v>
      </c>
      <c r="E6" s="336">
        <v>325297</v>
      </c>
      <c r="F6" s="336">
        <v>260</v>
      </c>
      <c r="G6" s="336">
        <v>200327</v>
      </c>
      <c r="H6" s="336">
        <v>94</v>
      </c>
      <c r="I6" s="336">
        <v>87684</v>
      </c>
      <c r="J6" s="336">
        <v>32</v>
      </c>
      <c r="K6" s="336">
        <v>58</v>
      </c>
      <c r="L6" s="336">
        <v>37286</v>
      </c>
    </row>
    <row r="7" spans="1:12" s="93" customFormat="1" ht="11.25" x14ac:dyDescent="0.15">
      <c r="A7" s="46" t="s">
        <v>454</v>
      </c>
      <c r="B7" s="336">
        <v>332</v>
      </c>
      <c r="C7" s="336">
        <v>300</v>
      </c>
      <c r="D7" s="336">
        <v>32</v>
      </c>
      <c r="E7" s="336">
        <v>212287</v>
      </c>
      <c r="F7" s="336">
        <v>217</v>
      </c>
      <c r="G7" s="336">
        <v>71028</v>
      </c>
      <c r="H7" s="336">
        <v>83</v>
      </c>
      <c r="I7" s="336">
        <v>121610</v>
      </c>
      <c r="J7" s="336">
        <v>32</v>
      </c>
      <c r="K7" s="336">
        <v>56</v>
      </c>
      <c r="L7" s="336">
        <v>19649</v>
      </c>
    </row>
    <row r="8" spans="1:12" s="93" customFormat="1" ht="11.25" x14ac:dyDescent="0.15">
      <c r="A8" s="46" t="s">
        <v>543</v>
      </c>
      <c r="B8" s="336">
        <v>334</v>
      </c>
      <c r="C8" s="336">
        <v>302</v>
      </c>
      <c r="D8" s="336">
        <v>32</v>
      </c>
      <c r="E8" s="336">
        <v>184437</v>
      </c>
      <c r="F8" s="336">
        <v>218</v>
      </c>
      <c r="G8" s="336">
        <v>102333</v>
      </c>
      <c r="H8" s="336">
        <v>98</v>
      </c>
      <c r="I8" s="336">
        <v>79312</v>
      </c>
      <c r="J8" s="336">
        <v>18</v>
      </c>
      <c r="K8" s="336">
        <v>32</v>
      </c>
      <c r="L8" s="336">
        <v>2792</v>
      </c>
    </row>
    <row r="9" spans="1:12" s="93" customFormat="1" ht="11.25" x14ac:dyDescent="0.15">
      <c r="A9" s="343" t="s">
        <v>552</v>
      </c>
      <c r="B9" s="337">
        <v>317</v>
      </c>
      <c r="C9" s="336">
        <v>299</v>
      </c>
      <c r="D9" s="336">
        <v>18</v>
      </c>
      <c r="E9" s="336">
        <v>362592</v>
      </c>
      <c r="F9" s="336">
        <v>210</v>
      </c>
      <c r="G9" s="336">
        <v>262449</v>
      </c>
      <c r="H9" s="336">
        <v>75</v>
      </c>
      <c r="I9" s="336">
        <v>92502</v>
      </c>
      <c r="J9" s="336">
        <v>32</v>
      </c>
      <c r="K9" s="336">
        <v>48</v>
      </c>
      <c r="L9" s="336">
        <v>7641</v>
      </c>
    </row>
    <row r="10" spans="1:12" s="93" customFormat="1" ht="3.75" customHeight="1" x14ac:dyDescent="0.15">
      <c r="A10" s="136"/>
      <c r="B10" s="335"/>
      <c r="C10" s="335"/>
      <c r="D10" s="335"/>
      <c r="E10" s="335"/>
      <c r="F10" s="335"/>
      <c r="G10" s="335"/>
      <c r="H10" s="335"/>
      <c r="I10" s="335"/>
      <c r="J10" s="335"/>
      <c r="K10" s="335"/>
      <c r="L10" s="335"/>
    </row>
    <row r="11" spans="1:12" s="93" customFormat="1" ht="11.25" x14ac:dyDescent="0.15">
      <c r="A11" s="14" t="s">
        <v>166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3" spans="1:12" s="90" customFormat="1" ht="17.25" x14ac:dyDescent="0.2">
      <c r="A13" s="88" t="s">
        <v>438</v>
      </c>
    </row>
    <row r="14" spans="1:12" s="93" customFormat="1" ht="11.25" x14ac:dyDescent="0.1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92" t="s">
        <v>167</v>
      </c>
    </row>
    <row r="15" spans="1:12" s="93" customFormat="1" ht="12" customHeight="1" x14ac:dyDescent="0.15">
      <c r="A15" s="464" t="s">
        <v>169</v>
      </c>
      <c r="B15" s="474" t="s">
        <v>198</v>
      </c>
      <c r="C15" s="464"/>
      <c r="D15" s="488" t="s">
        <v>279</v>
      </c>
      <c r="E15" s="491"/>
      <c r="F15" s="469" t="s">
        <v>439</v>
      </c>
      <c r="G15" s="471"/>
      <c r="H15" s="471"/>
      <c r="I15" s="471"/>
      <c r="J15" s="471"/>
      <c r="K15" s="471"/>
      <c r="L15" s="13"/>
    </row>
    <row r="16" spans="1:12" s="93" customFormat="1" ht="12" customHeight="1" x14ac:dyDescent="0.15">
      <c r="A16" s="466"/>
      <c r="B16" s="475"/>
      <c r="C16" s="468"/>
      <c r="D16" s="490"/>
      <c r="E16" s="492"/>
      <c r="F16" s="469" t="s">
        <v>157</v>
      </c>
      <c r="G16" s="470"/>
      <c r="H16" s="469" t="s">
        <v>440</v>
      </c>
      <c r="I16" s="470"/>
      <c r="J16" s="469" t="s">
        <v>441</v>
      </c>
      <c r="K16" s="471"/>
      <c r="L16" s="13"/>
    </row>
    <row r="17" spans="1:14" s="93" customFormat="1" ht="22.5" x14ac:dyDescent="0.15">
      <c r="A17" s="468"/>
      <c r="B17" s="119" t="s">
        <v>191</v>
      </c>
      <c r="C17" s="134" t="s">
        <v>200</v>
      </c>
      <c r="D17" s="119" t="s">
        <v>191</v>
      </c>
      <c r="E17" s="134" t="s">
        <v>195</v>
      </c>
      <c r="F17" s="119" t="s">
        <v>191</v>
      </c>
      <c r="G17" s="134" t="s">
        <v>196</v>
      </c>
      <c r="H17" s="119" t="s">
        <v>191</v>
      </c>
      <c r="I17" s="134" t="s">
        <v>196</v>
      </c>
      <c r="J17" s="119" t="s">
        <v>191</v>
      </c>
      <c r="K17" s="329" t="s">
        <v>196</v>
      </c>
      <c r="L17" s="13"/>
    </row>
    <row r="18" spans="1:14" s="93" customFormat="1" ht="15" customHeight="1" x14ac:dyDescent="0.15">
      <c r="A18" s="46" t="s">
        <v>542</v>
      </c>
      <c r="B18" s="336">
        <v>22</v>
      </c>
      <c r="C18" s="336">
        <v>135</v>
      </c>
      <c r="D18" s="336">
        <v>22</v>
      </c>
      <c r="E18" s="336">
        <v>135</v>
      </c>
      <c r="F18" s="336" t="s">
        <v>128</v>
      </c>
      <c r="G18" s="336" t="s">
        <v>128</v>
      </c>
      <c r="H18" s="336" t="s">
        <v>128</v>
      </c>
      <c r="I18" s="336" t="s">
        <v>128</v>
      </c>
      <c r="J18" s="336" t="s">
        <v>128</v>
      </c>
      <c r="K18" s="336" t="s">
        <v>128</v>
      </c>
    </row>
    <row r="19" spans="1:14" s="93" customFormat="1" ht="11.25" x14ac:dyDescent="0.15">
      <c r="A19" s="46" t="s">
        <v>455</v>
      </c>
      <c r="B19" s="336">
        <v>21</v>
      </c>
      <c r="C19" s="336">
        <v>140</v>
      </c>
      <c r="D19" s="336">
        <v>21</v>
      </c>
      <c r="E19" s="336">
        <v>140</v>
      </c>
      <c r="F19" s="336" t="s">
        <v>128</v>
      </c>
      <c r="G19" s="336" t="s">
        <v>128</v>
      </c>
      <c r="H19" s="336" t="s">
        <v>128</v>
      </c>
      <c r="I19" s="336" t="s">
        <v>128</v>
      </c>
      <c r="J19" s="336" t="s">
        <v>128</v>
      </c>
      <c r="K19" s="336" t="s">
        <v>128</v>
      </c>
    </row>
    <row r="20" spans="1:14" s="93" customFormat="1" ht="11.25" x14ac:dyDescent="0.15">
      <c r="A20" s="46" t="s">
        <v>454</v>
      </c>
      <c r="B20" s="195">
        <v>13</v>
      </c>
      <c r="C20" s="336">
        <v>51</v>
      </c>
      <c r="D20" s="195">
        <v>13</v>
      </c>
      <c r="E20" s="195">
        <v>51</v>
      </c>
      <c r="F20" s="195" t="s">
        <v>128</v>
      </c>
      <c r="G20" s="195" t="s">
        <v>128</v>
      </c>
      <c r="H20" s="195" t="s">
        <v>128</v>
      </c>
      <c r="I20" s="195" t="s">
        <v>128</v>
      </c>
      <c r="J20" s="195" t="s">
        <v>128</v>
      </c>
      <c r="K20" s="195" t="s">
        <v>128</v>
      </c>
    </row>
    <row r="21" spans="1:14" s="93" customFormat="1" ht="11.25" x14ac:dyDescent="0.15">
      <c r="A21" s="34" t="s">
        <v>543</v>
      </c>
      <c r="B21" s="337">
        <v>18</v>
      </c>
      <c r="C21" s="336">
        <v>216</v>
      </c>
      <c r="D21" s="336">
        <v>18</v>
      </c>
      <c r="E21" s="336">
        <v>216</v>
      </c>
      <c r="F21" s="336" t="s">
        <v>128</v>
      </c>
      <c r="G21" s="336" t="s">
        <v>128</v>
      </c>
      <c r="H21" s="336" t="s">
        <v>128</v>
      </c>
      <c r="I21" s="336" t="s">
        <v>128</v>
      </c>
      <c r="J21" s="336" t="s">
        <v>128</v>
      </c>
      <c r="K21" s="336" t="s">
        <v>128</v>
      </c>
    </row>
    <row r="22" spans="1:14" s="93" customFormat="1" ht="11.25" x14ac:dyDescent="0.15">
      <c r="A22" s="34" t="s">
        <v>552</v>
      </c>
      <c r="B22" s="337">
        <v>8</v>
      </c>
      <c r="C22" s="336">
        <v>494</v>
      </c>
      <c r="D22" s="336">
        <v>8</v>
      </c>
      <c r="E22" s="336">
        <v>494</v>
      </c>
      <c r="F22" s="336"/>
      <c r="G22" s="336"/>
      <c r="H22" s="336"/>
      <c r="I22" s="336"/>
      <c r="J22" s="336"/>
      <c r="K22" s="336"/>
    </row>
    <row r="23" spans="1:14" s="93" customFormat="1" ht="3.75" customHeight="1" x14ac:dyDescent="0.15">
      <c r="A23" s="136"/>
      <c r="B23" s="335"/>
      <c r="C23" s="335"/>
      <c r="D23" s="335"/>
      <c r="E23" s="335"/>
      <c r="F23" s="335"/>
      <c r="G23" s="335"/>
      <c r="H23" s="335"/>
      <c r="I23" s="335"/>
      <c r="J23" s="335"/>
      <c r="K23" s="335"/>
    </row>
    <row r="24" spans="1:14" s="93" customFormat="1" ht="11.25" x14ac:dyDescent="0.1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 s="93" customFormat="1" ht="12" customHeight="1" x14ac:dyDescent="0.15">
      <c r="A25" s="464" t="s">
        <v>169</v>
      </c>
      <c r="B25" s="474" t="s">
        <v>199</v>
      </c>
      <c r="C25" s="464"/>
      <c r="D25" s="488" t="s">
        <v>197</v>
      </c>
      <c r="E25" s="13"/>
    </row>
    <row r="26" spans="1:14" s="93" customFormat="1" ht="12" customHeight="1" x14ac:dyDescent="0.15">
      <c r="A26" s="466"/>
      <c r="B26" s="475"/>
      <c r="C26" s="468"/>
      <c r="D26" s="489"/>
      <c r="E26" s="13"/>
    </row>
    <row r="27" spans="1:14" s="93" customFormat="1" ht="22.5" x14ac:dyDescent="0.15">
      <c r="A27" s="468"/>
      <c r="B27" s="119" t="s">
        <v>191</v>
      </c>
      <c r="C27" s="134" t="s">
        <v>196</v>
      </c>
      <c r="D27" s="490"/>
      <c r="E27" s="13"/>
    </row>
    <row r="28" spans="1:14" s="93" customFormat="1" ht="15" customHeight="1" x14ac:dyDescent="0.15">
      <c r="A28" s="46" t="s">
        <v>542</v>
      </c>
      <c r="B28" s="17" t="s">
        <v>128</v>
      </c>
      <c r="C28" s="17" t="s">
        <v>128</v>
      </c>
      <c r="D28" s="336" t="s">
        <v>128</v>
      </c>
    </row>
    <row r="29" spans="1:14" s="93" customFormat="1" ht="11.25" x14ac:dyDescent="0.15">
      <c r="A29" s="46" t="s">
        <v>455</v>
      </c>
      <c r="B29" s="17" t="s">
        <v>128</v>
      </c>
      <c r="C29" s="17" t="s">
        <v>128</v>
      </c>
      <c r="D29" s="336" t="s">
        <v>128</v>
      </c>
    </row>
    <row r="30" spans="1:14" s="93" customFormat="1" ht="11.25" x14ac:dyDescent="0.15">
      <c r="A30" s="46" t="s">
        <v>454</v>
      </c>
      <c r="B30" s="17" t="s">
        <v>128</v>
      </c>
      <c r="C30" s="17" t="s">
        <v>128</v>
      </c>
      <c r="D30" s="17" t="s">
        <v>128</v>
      </c>
    </row>
    <row r="31" spans="1:14" s="93" customFormat="1" ht="11.25" x14ac:dyDescent="0.15">
      <c r="A31" s="34" t="s">
        <v>543</v>
      </c>
      <c r="B31" s="137" t="s">
        <v>128</v>
      </c>
      <c r="C31" s="17" t="s">
        <v>128</v>
      </c>
      <c r="D31" s="336" t="s">
        <v>128</v>
      </c>
    </row>
    <row r="32" spans="1:14" s="93" customFormat="1" ht="11.25" x14ac:dyDescent="0.15">
      <c r="A32" s="34" t="s">
        <v>552</v>
      </c>
      <c r="B32" s="137" t="s">
        <v>553</v>
      </c>
      <c r="C32" s="17" t="s">
        <v>553</v>
      </c>
      <c r="D32" s="336" t="s">
        <v>553</v>
      </c>
    </row>
    <row r="33" spans="1:14" s="93" customFormat="1" ht="3.75" customHeight="1" x14ac:dyDescent="0.15">
      <c r="A33" s="136"/>
      <c r="B33" s="138"/>
      <c r="C33" s="138"/>
      <c r="D33" s="335"/>
    </row>
    <row r="34" spans="1:14" s="93" customFormat="1" ht="11.25" x14ac:dyDescent="0.15">
      <c r="A34" s="35" t="s">
        <v>284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14" s="93" customFormat="1" ht="11.25" x14ac:dyDescent="0.15">
      <c r="A35" s="114" t="s">
        <v>442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s="93" customFormat="1" ht="11.25" x14ac:dyDescent="0.15">
      <c r="A36" s="121" t="s">
        <v>164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1:14" x14ac:dyDescent="0.15">
      <c r="A37" s="121"/>
    </row>
    <row r="38" spans="1:14" s="25" customFormat="1" ht="17.25" x14ac:dyDescent="0.2">
      <c r="A38" s="124" t="s">
        <v>449</v>
      </c>
      <c r="B38" s="139"/>
      <c r="C38" s="139"/>
      <c r="D38" s="139"/>
      <c r="E38" s="139"/>
      <c r="F38" s="345"/>
      <c r="G38" s="139"/>
      <c r="H38" s="139"/>
      <c r="I38" s="139"/>
    </row>
    <row r="39" spans="1:14" s="35" customFormat="1" ht="11.25" x14ac:dyDescent="0.15">
      <c r="A39" s="32"/>
      <c r="B39" s="32"/>
      <c r="C39" s="133"/>
      <c r="D39" s="133"/>
      <c r="E39" s="133"/>
      <c r="F39" s="133"/>
      <c r="G39" s="133"/>
      <c r="H39" s="133"/>
      <c r="I39" s="140" t="s">
        <v>171</v>
      </c>
      <c r="J39" s="140"/>
    </row>
    <row r="40" spans="1:14" s="35" customFormat="1" ht="13.9" customHeight="1" x14ac:dyDescent="0.15">
      <c r="A40" s="479" t="s">
        <v>554</v>
      </c>
      <c r="B40" s="480"/>
      <c r="C40" s="483" t="s">
        <v>555</v>
      </c>
      <c r="D40" s="485" t="s">
        <v>556</v>
      </c>
      <c r="E40" s="486"/>
      <c r="F40" s="487"/>
      <c r="G40" s="485" t="s">
        <v>557</v>
      </c>
      <c r="H40" s="486"/>
      <c r="I40" s="486"/>
      <c r="J40" s="141"/>
    </row>
    <row r="41" spans="1:14" s="35" customFormat="1" ht="13.9" customHeight="1" x14ac:dyDescent="0.15">
      <c r="A41" s="481"/>
      <c r="B41" s="482"/>
      <c r="C41" s="484"/>
      <c r="D41" s="331" t="s">
        <v>9</v>
      </c>
      <c r="E41" s="331" t="s">
        <v>10</v>
      </c>
      <c r="F41" s="331" t="s">
        <v>11</v>
      </c>
      <c r="G41" s="331" t="s">
        <v>9</v>
      </c>
      <c r="H41" s="331" t="s">
        <v>10</v>
      </c>
      <c r="I41" s="142" t="s">
        <v>11</v>
      </c>
      <c r="J41" s="141"/>
    </row>
    <row r="42" spans="1:14" s="35" customFormat="1" ht="15" customHeight="1" x14ac:dyDescent="0.15">
      <c r="A42" s="49"/>
      <c r="B42" s="46" t="s">
        <v>558</v>
      </c>
      <c r="C42" s="337">
        <v>231456</v>
      </c>
      <c r="D42" s="336">
        <v>135735</v>
      </c>
      <c r="E42" s="336">
        <v>72475</v>
      </c>
      <c r="F42" s="336">
        <v>63131</v>
      </c>
      <c r="G42" s="336">
        <v>38425</v>
      </c>
      <c r="H42" s="336">
        <v>22407</v>
      </c>
      <c r="I42" s="336">
        <v>15994</v>
      </c>
      <c r="J42" s="336"/>
    </row>
    <row r="43" spans="1:14" s="35" customFormat="1" ht="11.25" x14ac:dyDescent="0.15">
      <c r="A43" s="49"/>
      <c r="B43" s="46" t="s">
        <v>456</v>
      </c>
      <c r="C43" s="337">
        <v>239857</v>
      </c>
      <c r="D43" s="336">
        <v>125663</v>
      </c>
      <c r="E43" s="336">
        <v>66701</v>
      </c>
      <c r="F43" s="336">
        <v>58846</v>
      </c>
      <c r="G43" s="336">
        <v>34331</v>
      </c>
      <c r="H43" s="336">
        <v>19944</v>
      </c>
      <c r="I43" s="336">
        <v>14378</v>
      </c>
      <c r="J43" s="336"/>
    </row>
    <row r="44" spans="1:14" s="35" customFormat="1" ht="11.25" x14ac:dyDescent="0.15">
      <c r="A44" s="49"/>
      <c r="B44" s="46" t="s">
        <v>457</v>
      </c>
      <c r="C44" s="337">
        <v>222932</v>
      </c>
      <c r="D44" s="336">
        <v>120023</v>
      </c>
      <c r="E44" s="336">
        <v>63594</v>
      </c>
      <c r="F44" s="336">
        <v>56297</v>
      </c>
      <c r="G44" s="336">
        <v>29953</v>
      </c>
      <c r="H44" s="336">
        <v>17031</v>
      </c>
      <c r="I44" s="336">
        <v>12898</v>
      </c>
      <c r="J44" s="336"/>
    </row>
    <row r="45" spans="1:14" s="35" customFormat="1" ht="11.25" x14ac:dyDescent="0.15">
      <c r="A45" s="49"/>
      <c r="B45" s="34" t="s">
        <v>559</v>
      </c>
      <c r="C45" s="337">
        <v>176569</v>
      </c>
      <c r="D45" s="336">
        <v>117504</v>
      </c>
      <c r="E45" s="336">
        <v>63350</v>
      </c>
      <c r="F45" s="336">
        <v>54115</v>
      </c>
      <c r="G45" s="336">
        <v>22945</v>
      </c>
      <c r="H45" s="336">
        <v>13326</v>
      </c>
      <c r="I45" s="336">
        <v>9608</v>
      </c>
      <c r="J45" s="336"/>
    </row>
    <row r="46" spans="1:14" s="35" customFormat="1" ht="11.25" x14ac:dyDescent="0.15">
      <c r="A46" s="49"/>
      <c r="B46" s="34" t="s">
        <v>560</v>
      </c>
      <c r="C46" s="337">
        <f>SUM(C48:C65)</f>
        <v>195006</v>
      </c>
      <c r="D46" s="336">
        <f t="shared" ref="D46:I46" si="0">SUM(D48:D65)</f>
        <v>117459</v>
      </c>
      <c r="E46" s="336">
        <f t="shared" si="0"/>
        <v>64018</v>
      </c>
      <c r="F46" s="336">
        <f t="shared" si="0"/>
        <v>53276</v>
      </c>
      <c r="G46" s="336">
        <f t="shared" si="0"/>
        <v>23170</v>
      </c>
      <c r="H46" s="336">
        <f t="shared" si="0"/>
        <v>13366</v>
      </c>
      <c r="I46" s="336">
        <f t="shared" si="0"/>
        <v>9790</v>
      </c>
      <c r="J46" s="336"/>
    </row>
    <row r="47" spans="1:14" s="35" customFormat="1" ht="7.5" customHeight="1" x14ac:dyDescent="0.15">
      <c r="A47" s="49"/>
      <c r="B47" s="49"/>
      <c r="C47" s="337"/>
      <c r="D47" s="336"/>
      <c r="E47" s="336"/>
      <c r="F47" s="336"/>
      <c r="G47" s="336"/>
      <c r="H47" s="336"/>
      <c r="I47" s="336"/>
      <c r="J47" s="336"/>
    </row>
    <row r="48" spans="1:14" s="35" customFormat="1" ht="11.25" x14ac:dyDescent="0.15">
      <c r="A48" s="32" t="s">
        <v>458</v>
      </c>
      <c r="B48" s="32"/>
      <c r="C48" s="337"/>
      <c r="D48" s="336"/>
      <c r="E48" s="336"/>
      <c r="F48" s="336"/>
      <c r="G48" s="336"/>
      <c r="H48" s="336"/>
      <c r="I48" s="336"/>
      <c r="J48" s="336"/>
    </row>
    <row r="49" spans="1:10" s="35" customFormat="1" ht="11.25" x14ac:dyDescent="0.15">
      <c r="A49" s="32" t="s">
        <v>20</v>
      </c>
      <c r="B49" s="32"/>
      <c r="C49" s="337">
        <v>36999</v>
      </c>
      <c r="D49" s="336">
        <v>21104</v>
      </c>
      <c r="E49" s="336">
        <v>11750</v>
      </c>
      <c r="F49" s="336">
        <v>9338</v>
      </c>
      <c r="G49" s="336">
        <v>3299</v>
      </c>
      <c r="H49" s="336">
        <v>1897</v>
      </c>
      <c r="I49" s="336">
        <v>1401</v>
      </c>
      <c r="J49" s="336"/>
    </row>
    <row r="50" spans="1:10" s="35" customFormat="1" ht="11.25" x14ac:dyDescent="0.15">
      <c r="A50" s="32" t="s">
        <v>21</v>
      </c>
      <c r="B50" s="32"/>
      <c r="C50" s="337">
        <v>18799</v>
      </c>
      <c r="D50" s="336">
        <v>7275</v>
      </c>
      <c r="E50" s="336">
        <v>3953</v>
      </c>
      <c r="F50" s="336">
        <v>3286</v>
      </c>
      <c r="G50" s="336">
        <v>1081</v>
      </c>
      <c r="H50" s="336">
        <v>632</v>
      </c>
      <c r="I50" s="336">
        <v>447</v>
      </c>
      <c r="J50" s="336"/>
    </row>
    <row r="51" spans="1:10" s="35" customFormat="1" ht="11.25" x14ac:dyDescent="0.15">
      <c r="A51" s="32" t="s">
        <v>22</v>
      </c>
      <c r="B51" s="32"/>
      <c r="C51" s="337">
        <v>18717</v>
      </c>
      <c r="D51" s="336">
        <v>10131</v>
      </c>
      <c r="E51" s="336">
        <v>5640</v>
      </c>
      <c r="F51" s="336">
        <v>4481</v>
      </c>
      <c r="G51" s="336">
        <v>1726</v>
      </c>
      <c r="H51" s="336">
        <v>1027</v>
      </c>
      <c r="I51" s="336">
        <v>699</v>
      </c>
      <c r="J51" s="336"/>
    </row>
    <row r="52" spans="1:10" s="35" customFormat="1" ht="11.25" x14ac:dyDescent="0.15">
      <c r="A52" s="32" t="s">
        <v>23</v>
      </c>
      <c r="B52" s="32"/>
      <c r="C52" s="337">
        <v>17032</v>
      </c>
      <c r="D52" s="336">
        <v>12001</v>
      </c>
      <c r="E52" s="336">
        <v>6268</v>
      </c>
      <c r="F52" s="336">
        <v>5720</v>
      </c>
      <c r="G52" s="336">
        <v>1645</v>
      </c>
      <c r="H52" s="336">
        <v>893</v>
      </c>
      <c r="I52" s="336">
        <v>751</v>
      </c>
      <c r="J52" s="336"/>
    </row>
    <row r="53" spans="1:10" s="35" customFormat="1" ht="11.25" x14ac:dyDescent="0.15">
      <c r="A53" s="32" t="s">
        <v>24</v>
      </c>
      <c r="B53" s="32"/>
      <c r="C53" s="337">
        <v>26819</v>
      </c>
      <c r="D53" s="336">
        <v>12542</v>
      </c>
      <c r="E53" s="336">
        <v>6740</v>
      </c>
      <c r="F53" s="336">
        <v>5790</v>
      </c>
      <c r="G53" s="336">
        <v>3128</v>
      </c>
      <c r="H53" s="336">
        <v>1709</v>
      </c>
      <c r="I53" s="336">
        <v>1419</v>
      </c>
      <c r="J53" s="336"/>
    </row>
    <row r="54" spans="1:10" s="35" customFormat="1" ht="11.25" x14ac:dyDescent="0.15">
      <c r="A54" s="32" t="s">
        <v>25</v>
      </c>
      <c r="B54" s="32"/>
      <c r="C54" s="337">
        <v>13049</v>
      </c>
      <c r="D54" s="336">
        <v>8539</v>
      </c>
      <c r="E54" s="336">
        <v>4945</v>
      </c>
      <c r="F54" s="336">
        <v>3592</v>
      </c>
      <c r="G54" s="336">
        <v>1973</v>
      </c>
      <c r="H54" s="336">
        <v>1212</v>
      </c>
      <c r="I54" s="336">
        <v>760</v>
      </c>
      <c r="J54" s="336"/>
    </row>
    <row r="55" spans="1:10" s="35" customFormat="1" ht="11.25" x14ac:dyDescent="0.15">
      <c r="A55" s="32" t="s">
        <v>26</v>
      </c>
      <c r="B55" s="32"/>
      <c r="C55" s="337">
        <v>8551</v>
      </c>
      <c r="D55" s="336">
        <v>7135</v>
      </c>
      <c r="E55" s="336">
        <v>4105</v>
      </c>
      <c r="F55" s="336">
        <v>3025</v>
      </c>
      <c r="G55" s="336">
        <v>1279</v>
      </c>
      <c r="H55" s="336">
        <v>774</v>
      </c>
      <c r="I55" s="336">
        <v>505</v>
      </c>
      <c r="J55" s="336"/>
    </row>
    <row r="56" spans="1:10" s="35" customFormat="1" ht="11.25" x14ac:dyDescent="0.15">
      <c r="A56" s="32" t="s">
        <v>27</v>
      </c>
      <c r="B56" s="32"/>
      <c r="C56" s="337">
        <v>11042</v>
      </c>
      <c r="D56" s="336">
        <v>8827</v>
      </c>
      <c r="E56" s="336">
        <v>4864</v>
      </c>
      <c r="F56" s="336">
        <v>3919</v>
      </c>
      <c r="G56" s="336">
        <v>1677</v>
      </c>
      <c r="H56" s="336">
        <v>960</v>
      </c>
      <c r="I56" s="336">
        <v>716</v>
      </c>
      <c r="J56" s="336"/>
    </row>
    <row r="57" spans="1:10" s="35" customFormat="1" ht="11.25" x14ac:dyDescent="0.15">
      <c r="A57" s="32" t="s">
        <v>28</v>
      </c>
      <c r="B57" s="32"/>
      <c r="C57" s="337">
        <v>10580</v>
      </c>
      <c r="D57" s="336">
        <v>4077</v>
      </c>
      <c r="E57" s="336">
        <v>2399</v>
      </c>
      <c r="F57" s="336">
        <v>1666</v>
      </c>
      <c r="G57" s="336">
        <v>1518</v>
      </c>
      <c r="H57" s="336">
        <v>927</v>
      </c>
      <c r="I57" s="336">
        <v>586</v>
      </c>
      <c r="J57" s="336"/>
    </row>
    <row r="58" spans="1:10" s="35" customFormat="1" ht="11.25" x14ac:dyDescent="0.15">
      <c r="A58" s="32" t="s">
        <v>29</v>
      </c>
      <c r="B58" s="32"/>
      <c r="C58" s="337">
        <v>7854</v>
      </c>
      <c r="D58" s="336">
        <v>3931</v>
      </c>
      <c r="E58" s="336">
        <v>2367</v>
      </c>
      <c r="F58" s="336">
        <v>1561</v>
      </c>
      <c r="G58" s="336">
        <v>1171</v>
      </c>
      <c r="H58" s="336">
        <v>767</v>
      </c>
      <c r="I58" s="336">
        <v>403</v>
      </c>
      <c r="J58" s="336"/>
    </row>
    <row r="59" spans="1:10" s="35" customFormat="1" ht="11.25" x14ac:dyDescent="0.15">
      <c r="A59" s="32" t="s">
        <v>30</v>
      </c>
      <c r="B59" s="32"/>
      <c r="C59" s="337">
        <v>5375</v>
      </c>
      <c r="D59" s="336">
        <v>2029</v>
      </c>
      <c r="E59" s="336">
        <v>1190</v>
      </c>
      <c r="F59" s="336">
        <v>838</v>
      </c>
      <c r="G59" s="336">
        <v>610</v>
      </c>
      <c r="H59" s="336">
        <v>371</v>
      </c>
      <c r="I59" s="336">
        <v>239</v>
      </c>
      <c r="J59" s="336"/>
    </row>
    <row r="60" spans="1:10" s="35" customFormat="1" ht="11.25" x14ac:dyDescent="0.15">
      <c r="A60" s="32" t="s">
        <v>31</v>
      </c>
      <c r="B60" s="32"/>
      <c r="C60" s="337">
        <v>4619</v>
      </c>
      <c r="D60" s="336">
        <v>2201</v>
      </c>
      <c r="E60" s="336">
        <v>1338</v>
      </c>
      <c r="F60" s="336">
        <v>863</v>
      </c>
      <c r="G60" s="336">
        <v>678</v>
      </c>
      <c r="H60" s="336">
        <v>384</v>
      </c>
      <c r="I60" s="336">
        <v>294</v>
      </c>
      <c r="J60" s="336"/>
    </row>
    <row r="61" spans="1:10" s="35" customFormat="1" ht="11.25" x14ac:dyDescent="0.15">
      <c r="A61" s="32" t="s">
        <v>32</v>
      </c>
      <c r="B61" s="32"/>
      <c r="C61" s="337">
        <v>9291</v>
      </c>
      <c r="D61" s="336">
        <v>6014</v>
      </c>
      <c r="E61" s="336">
        <v>3137</v>
      </c>
      <c r="F61" s="336">
        <v>2874</v>
      </c>
      <c r="G61" s="336">
        <v>1644</v>
      </c>
      <c r="H61" s="336">
        <v>981</v>
      </c>
      <c r="I61" s="336">
        <v>661</v>
      </c>
      <c r="J61" s="336"/>
    </row>
    <row r="62" spans="1:10" s="35" customFormat="1" ht="11.25" x14ac:dyDescent="0.15">
      <c r="A62" s="32" t="s">
        <v>33</v>
      </c>
      <c r="B62" s="32"/>
      <c r="C62" s="337">
        <v>6279</v>
      </c>
      <c r="D62" s="336">
        <v>4685</v>
      </c>
      <c r="E62" s="336">
        <v>2730</v>
      </c>
      <c r="F62" s="336">
        <v>1952</v>
      </c>
      <c r="G62" s="336">
        <v>980</v>
      </c>
      <c r="H62" s="336">
        <v>594</v>
      </c>
      <c r="I62" s="336">
        <v>386</v>
      </c>
      <c r="J62" s="336"/>
    </row>
    <row r="63" spans="1:10" s="35" customFormat="1" ht="11.25" x14ac:dyDescent="0.15">
      <c r="A63" s="32" t="s">
        <v>459</v>
      </c>
      <c r="B63" s="32"/>
      <c r="C63" s="160">
        <v>0</v>
      </c>
      <c r="D63" s="336">
        <v>1376</v>
      </c>
      <c r="E63" s="143">
        <v>43</v>
      </c>
      <c r="F63" s="336">
        <v>1333</v>
      </c>
      <c r="G63" s="336">
        <v>196</v>
      </c>
      <c r="H63" s="143">
        <v>0</v>
      </c>
      <c r="I63" s="336">
        <v>196</v>
      </c>
      <c r="J63" s="336"/>
    </row>
    <row r="64" spans="1:10" s="35" customFormat="1" ht="11.25" x14ac:dyDescent="0.15">
      <c r="A64" s="32" t="s">
        <v>460</v>
      </c>
      <c r="B64" s="32"/>
      <c r="C64" s="160">
        <v>0</v>
      </c>
      <c r="D64" s="336">
        <v>3513</v>
      </c>
      <c r="E64" s="336">
        <v>1732</v>
      </c>
      <c r="F64" s="336">
        <v>1777</v>
      </c>
      <c r="G64" s="336">
        <v>341</v>
      </c>
      <c r="H64" s="336">
        <v>159</v>
      </c>
      <c r="I64" s="336">
        <v>182</v>
      </c>
      <c r="J64" s="336"/>
    </row>
    <row r="65" spans="1:10" s="35" customFormat="1" ht="11.25" x14ac:dyDescent="0.15">
      <c r="A65" s="32" t="s">
        <v>461</v>
      </c>
      <c r="B65" s="32"/>
      <c r="C65" s="160">
        <v>0</v>
      </c>
      <c r="D65" s="336">
        <v>2079</v>
      </c>
      <c r="E65" s="336">
        <v>817</v>
      </c>
      <c r="F65" s="336">
        <v>1261</v>
      </c>
      <c r="G65" s="336">
        <v>224</v>
      </c>
      <c r="H65" s="336">
        <v>79</v>
      </c>
      <c r="I65" s="336">
        <v>145</v>
      </c>
      <c r="J65" s="336"/>
    </row>
    <row r="66" spans="1:10" s="35" customFormat="1" ht="3.75" customHeight="1" x14ac:dyDescent="0.15">
      <c r="A66" s="144"/>
      <c r="B66" s="145"/>
      <c r="C66" s="138"/>
      <c r="D66" s="335"/>
      <c r="E66" s="335"/>
      <c r="F66" s="335"/>
      <c r="G66" s="335"/>
      <c r="H66" s="335"/>
      <c r="I66" s="335"/>
      <c r="J66" s="336"/>
    </row>
    <row r="67" spans="1:10" s="35" customFormat="1" ht="11.25" x14ac:dyDescent="0.15">
      <c r="A67" s="133" t="s">
        <v>510</v>
      </c>
      <c r="B67" s="146"/>
      <c r="C67" s="133"/>
      <c r="D67" s="133"/>
      <c r="E67" s="133"/>
      <c r="F67" s="133"/>
      <c r="G67" s="133"/>
      <c r="H67" s="133"/>
      <c r="I67" s="133"/>
      <c r="J67" s="133"/>
    </row>
    <row r="68" spans="1:10" s="35" customFormat="1" ht="11.25" x14ac:dyDescent="0.15">
      <c r="A68" s="73" t="s">
        <v>561</v>
      </c>
      <c r="B68" s="146"/>
      <c r="C68" s="133"/>
      <c r="D68" s="133"/>
      <c r="E68" s="133"/>
      <c r="F68" s="133"/>
      <c r="G68" s="133"/>
      <c r="H68" s="133"/>
      <c r="I68" s="133"/>
      <c r="J68" s="133"/>
    </row>
    <row r="69" spans="1:10" s="35" customFormat="1" ht="11.25" x14ac:dyDescent="0.15">
      <c r="A69" s="73" t="s">
        <v>562</v>
      </c>
      <c r="B69" s="147"/>
      <c r="C69" s="148"/>
      <c r="D69" s="148"/>
      <c r="E69" s="148"/>
      <c r="F69" s="148"/>
      <c r="G69" s="148"/>
      <c r="H69" s="148"/>
      <c r="I69" s="148"/>
      <c r="J69" s="148"/>
    </row>
    <row r="70" spans="1:10" s="35" customFormat="1" ht="11.25" x14ac:dyDescent="0.15">
      <c r="A70" s="73"/>
      <c r="B70" s="147"/>
      <c r="C70" s="148"/>
      <c r="D70" s="148"/>
      <c r="E70" s="148"/>
      <c r="F70" s="148"/>
      <c r="G70" s="148"/>
      <c r="H70" s="148"/>
      <c r="I70" s="148"/>
      <c r="J70" s="148"/>
    </row>
  </sheetData>
  <mergeCells count="19">
    <mergeCell ref="J3:L3"/>
    <mergeCell ref="F3:G3"/>
    <mergeCell ref="A3:A4"/>
    <mergeCell ref="B3:E3"/>
    <mergeCell ref="A15:A17"/>
    <mergeCell ref="B15:C16"/>
    <mergeCell ref="D15:E16"/>
    <mergeCell ref="F15:K15"/>
    <mergeCell ref="J16:K16"/>
    <mergeCell ref="A40:B41"/>
    <mergeCell ref="C40:C41"/>
    <mergeCell ref="D40:F40"/>
    <mergeCell ref="G40:I40"/>
    <mergeCell ref="H3:I3"/>
    <mergeCell ref="F16:G16"/>
    <mergeCell ref="H16:I16"/>
    <mergeCell ref="A25:A27"/>
    <mergeCell ref="B25:C26"/>
    <mergeCell ref="D25:D27"/>
  </mergeCells>
  <phoneticPr fontId="2"/>
  <printOptions gridLinesSet="0"/>
  <pageMargins left="0.59055118110236227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tabColor rgb="FF0070C0"/>
    <pageSetUpPr fitToPage="1"/>
  </sheetPr>
  <dimension ref="A1:N74"/>
  <sheetViews>
    <sheetView zoomScale="120" zoomScaleNormal="120" workbookViewId="0">
      <selection activeCell="P4" sqref="P4"/>
    </sheetView>
  </sheetViews>
  <sheetFormatPr defaultColWidth="8.85546875" defaultRowHeight="11.25" x14ac:dyDescent="0.15"/>
  <cols>
    <col min="1" max="1" width="18.5703125" style="35" customWidth="1"/>
    <col min="2" max="10" width="8.5703125" style="35" customWidth="1"/>
    <col min="11" max="12" width="8.42578125" style="35" customWidth="1"/>
    <col min="13" max="15" width="7.85546875" style="35" customWidth="1"/>
    <col min="16" max="102" width="9.140625" style="35" customWidth="1"/>
    <col min="103" max="16384" width="8.85546875" style="35"/>
  </cols>
  <sheetData>
    <row r="1" spans="1:14" s="25" customFormat="1" ht="17.25" x14ac:dyDescent="0.2">
      <c r="A1" s="124" t="s">
        <v>288</v>
      </c>
      <c r="C1" s="125"/>
      <c r="D1" s="125"/>
      <c r="E1" s="125"/>
      <c r="F1" s="347"/>
      <c r="G1" s="125"/>
      <c r="H1" s="125"/>
      <c r="I1" s="125"/>
      <c r="J1" s="125"/>
    </row>
    <row r="2" spans="1:14" x14ac:dyDescent="0.15">
      <c r="A2" s="32"/>
      <c r="B2" s="32"/>
      <c r="F2" s="126"/>
      <c r="H2" s="126"/>
      <c r="J2" s="126"/>
      <c r="L2" s="126" t="s">
        <v>172</v>
      </c>
    </row>
    <row r="3" spans="1:14" x14ac:dyDescent="0.15">
      <c r="A3" s="479" t="s">
        <v>462</v>
      </c>
      <c r="B3" s="480"/>
      <c r="C3" s="493" t="s">
        <v>463</v>
      </c>
      <c r="D3" s="496"/>
      <c r="E3" s="493" t="s">
        <v>464</v>
      </c>
      <c r="F3" s="496"/>
      <c r="G3" s="493" t="s">
        <v>457</v>
      </c>
      <c r="H3" s="494"/>
      <c r="I3" s="493" t="s">
        <v>506</v>
      </c>
      <c r="J3" s="494"/>
      <c r="K3" s="493" t="s">
        <v>563</v>
      </c>
      <c r="L3" s="494"/>
    </row>
    <row r="4" spans="1:14" x14ac:dyDescent="0.15">
      <c r="A4" s="481"/>
      <c r="B4" s="482"/>
      <c r="C4" s="332" t="s">
        <v>465</v>
      </c>
      <c r="D4" s="332" t="s">
        <v>34</v>
      </c>
      <c r="E4" s="127" t="s">
        <v>141</v>
      </c>
      <c r="F4" s="127" t="s">
        <v>34</v>
      </c>
      <c r="G4" s="332" t="s">
        <v>465</v>
      </c>
      <c r="H4" s="332" t="s">
        <v>34</v>
      </c>
      <c r="I4" s="332" t="s">
        <v>465</v>
      </c>
      <c r="J4" s="332" t="s">
        <v>34</v>
      </c>
      <c r="K4" s="127" t="s">
        <v>465</v>
      </c>
      <c r="L4" s="127" t="s">
        <v>34</v>
      </c>
    </row>
    <row r="5" spans="1:14" x14ac:dyDescent="0.15">
      <c r="A5" s="502" t="s">
        <v>466</v>
      </c>
      <c r="B5" s="503"/>
      <c r="C5" s="128">
        <v>231456</v>
      </c>
      <c r="D5" s="128">
        <v>36367</v>
      </c>
      <c r="E5" s="129">
        <v>239857</v>
      </c>
      <c r="F5" s="129">
        <v>32505</v>
      </c>
      <c r="G5" s="128">
        <v>222932</v>
      </c>
      <c r="H5" s="128">
        <v>28021</v>
      </c>
      <c r="I5" s="128">
        <v>176569</v>
      </c>
      <c r="J5" s="128">
        <v>21784</v>
      </c>
      <c r="K5" s="129">
        <f>SUM(K7:K25)</f>
        <v>195006</v>
      </c>
      <c r="L5" s="129">
        <f>SUM(L7:L25)</f>
        <v>21705</v>
      </c>
      <c r="N5" s="346"/>
    </row>
    <row r="6" spans="1:14" x14ac:dyDescent="0.15">
      <c r="A6" s="32"/>
      <c r="B6" s="65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4" x14ac:dyDescent="0.15">
      <c r="A7" s="497" t="s">
        <v>467</v>
      </c>
      <c r="B7" s="498"/>
      <c r="C7" s="128">
        <v>689</v>
      </c>
      <c r="D7" s="128">
        <v>172</v>
      </c>
      <c r="E7" s="128">
        <v>743</v>
      </c>
      <c r="F7" s="128">
        <v>164</v>
      </c>
      <c r="G7" s="128">
        <v>1054</v>
      </c>
      <c r="H7" s="128">
        <v>195</v>
      </c>
      <c r="I7" s="128">
        <v>712</v>
      </c>
      <c r="J7" s="128">
        <v>163</v>
      </c>
      <c r="K7" s="128">
        <v>744</v>
      </c>
      <c r="L7" s="128">
        <v>153</v>
      </c>
    </row>
    <row r="8" spans="1:14" x14ac:dyDescent="0.15">
      <c r="A8" s="497" t="s">
        <v>468</v>
      </c>
      <c r="B8" s="498"/>
      <c r="C8" s="128">
        <v>34</v>
      </c>
      <c r="D8" s="128">
        <v>3</v>
      </c>
      <c r="E8" s="128">
        <v>58</v>
      </c>
      <c r="F8" s="128">
        <v>9</v>
      </c>
      <c r="G8" s="128">
        <v>57</v>
      </c>
      <c r="H8" s="128">
        <v>7</v>
      </c>
      <c r="I8" s="128">
        <v>54</v>
      </c>
      <c r="J8" s="128">
        <v>7</v>
      </c>
      <c r="K8" s="128">
        <v>73</v>
      </c>
      <c r="L8" s="128">
        <v>8</v>
      </c>
    </row>
    <row r="9" spans="1:14" x14ac:dyDescent="0.15">
      <c r="A9" s="497" t="s">
        <v>469</v>
      </c>
      <c r="B9" s="498"/>
      <c r="C9" s="128">
        <v>26917</v>
      </c>
      <c r="D9" s="128">
        <v>2518</v>
      </c>
      <c r="E9" s="128">
        <v>29765</v>
      </c>
      <c r="F9" s="128">
        <v>2284</v>
      </c>
      <c r="G9" s="128">
        <v>30190</v>
      </c>
      <c r="H9" s="128">
        <v>1957</v>
      </c>
      <c r="I9" s="128">
        <v>28476</v>
      </c>
      <c r="J9" s="128">
        <v>1966</v>
      </c>
      <c r="K9" s="128">
        <v>28730</v>
      </c>
      <c r="L9" s="128">
        <v>1690</v>
      </c>
    </row>
    <row r="10" spans="1:14" x14ac:dyDescent="0.15">
      <c r="A10" s="497" t="s">
        <v>470</v>
      </c>
      <c r="B10" s="498"/>
      <c r="C10" s="128">
        <v>34040</v>
      </c>
      <c r="D10" s="128">
        <v>8231</v>
      </c>
      <c r="E10" s="128">
        <v>35897</v>
      </c>
      <c r="F10" s="128">
        <v>7475</v>
      </c>
      <c r="G10" s="128">
        <v>30827</v>
      </c>
      <c r="H10" s="128">
        <v>6129</v>
      </c>
      <c r="I10" s="128">
        <v>20729</v>
      </c>
      <c r="J10" s="128">
        <v>4186</v>
      </c>
      <c r="K10" s="128">
        <v>27049</v>
      </c>
      <c r="L10" s="128">
        <v>4853</v>
      </c>
    </row>
    <row r="11" spans="1:14" x14ac:dyDescent="0.15">
      <c r="A11" s="497" t="s">
        <v>471</v>
      </c>
      <c r="B11" s="498"/>
      <c r="C11" s="128">
        <v>155</v>
      </c>
      <c r="D11" s="128">
        <v>44</v>
      </c>
      <c r="E11" s="128">
        <v>154</v>
      </c>
      <c r="F11" s="128">
        <v>31</v>
      </c>
      <c r="G11" s="128">
        <v>171</v>
      </c>
      <c r="H11" s="128">
        <v>28</v>
      </c>
      <c r="I11" s="128">
        <v>147</v>
      </c>
      <c r="J11" s="128">
        <v>34</v>
      </c>
      <c r="K11" s="128">
        <v>185</v>
      </c>
      <c r="L11" s="128">
        <v>24</v>
      </c>
    </row>
    <row r="12" spans="1:14" x14ac:dyDescent="0.15">
      <c r="A12" s="497" t="s">
        <v>472</v>
      </c>
      <c r="B12" s="498"/>
      <c r="C12" s="128">
        <v>3187</v>
      </c>
      <c r="D12" s="128">
        <v>224</v>
      </c>
      <c r="E12" s="128">
        <v>2845</v>
      </c>
      <c r="F12" s="128">
        <v>215</v>
      </c>
      <c r="G12" s="128">
        <v>2401</v>
      </c>
      <c r="H12" s="128">
        <v>178</v>
      </c>
      <c r="I12" s="128">
        <v>1817</v>
      </c>
      <c r="J12" s="128">
        <v>124</v>
      </c>
      <c r="K12" s="128">
        <v>2075</v>
      </c>
      <c r="L12" s="128">
        <v>127</v>
      </c>
    </row>
    <row r="13" spans="1:14" x14ac:dyDescent="0.15">
      <c r="A13" s="497" t="s">
        <v>473</v>
      </c>
      <c r="B13" s="498"/>
      <c r="C13" s="128">
        <v>15289</v>
      </c>
      <c r="D13" s="128">
        <v>2959</v>
      </c>
      <c r="E13" s="128">
        <v>16686</v>
      </c>
      <c r="F13" s="128">
        <v>2710</v>
      </c>
      <c r="G13" s="128">
        <v>15962</v>
      </c>
      <c r="H13" s="128">
        <v>2279</v>
      </c>
      <c r="I13" s="128">
        <v>12240</v>
      </c>
      <c r="J13" s="128">
        <v>1839</v>
      </c>
      <c r="K13" s="128">
        <v>13472</v>
      </c>
      <c r="L13" s="128">
        <v>1782</v>
      </c>
    </row>
    <row r="14" spans="1:14" x14ac:dyDescent="0.15">
      <c r="A14" s="497" t="s">
        <v>474</v>
      </c>
      <c r="B14" s="498"/>
      <c r="C14" s="128">
        <v>26344</v>
      </c>
      <c r="D14" s="128">
        <v>4409</v>
      </c>
      <c r="E14" s="128">
        <v>26679</v>
      </c>
      <c r="F14" s="128">
        <v>3745</v>
      </c>
      <c r="G14" s="128">
        <v>25042</v>
      </c>
      <c r="H14" s="128">
        <v>3204</v>
      </c>
      <c r="I14" s="128">
        <v>18978</v>
      </c>
      <c r="J14" s="128">
        <v>2502</v>
      </c>
      <c r="K14" s="128">
        <v>20254</v>
      </c>
      <c r="L14" s="128">
        <v>2434</v>
      </c>
    </row>
    <row r="15" spans="1:14" x14ac:dyDescent="0.15">
      <c r="A15" s="497" t="s">
        <v>475</v>
      </c>
      <c r="B15" s="498"/>
      <c r="C15" s="128">
        <v>1753</v>
      </c>
      <c r="D15" s="128">
        <v>144</v>
      </c>
      <c r="E15" s="128">
        <v>1801</v>
      </c>
      <c r="F15" s="128">
        <v>130</v>
      </c>
      <c r="G15" s="128">
        <v>1550</v>
      </c>
      <c r="H15" s="128">
        <v>109</v>
      </c>
      <c r="I15" s="128">
        <v>1257</v>
      </c>
      <c r="J15" s="128">
        <v>96</v>
      </c>
      <c r="K15" s="128">
        <v>985</v>
      </c>
      <c r="L15" s="128">
        <v>88</v>
      </c>
    </row>
    <row r="16" spans="1:14" x14ac:dyDescent="0.15">
      <c r="A16" s="497" t="s">
        <v>476</v>
      </c>
      <c r="B16" s="498"/>
      <c r="C16" s="128">
        <v>6094</v>
      </c>
      <c r="D16" s="128">
        <v>670</v>
      </c>
      <c r="E16" s="128">
        <v>6245</v>
      </c>
      <c r="F16" s="128">
        <v>607</v>
      </c>
      <c r="G16" s="128">
        <v>5959</v>
      </c>
      <c r="H16" s="128">
        <v>501</v>
      </c>
      <c r="I16" s="128">
        <v>4002</v>
      </c>
      <c r="J16" s="128">
        <v>394</v>
      </c>
      <c r="K16" s="128">
        <v>3852</v>
      </c>
      <c r="L16" s="128">
        <v>375</v>
      </c>
    </row>
    <row r="17" spans="1:14" ht="12" x14ac:dyDescent="0.15">
      <c r="A17" s="497" t="s">
        <v>477</v>
      </c>
      <c r="B17" s="499"/>
      <c r="C17" s="128">
        <v>6912</v>
      </c>
      <c r="D17" s="128">
        <v>967</v>
      </c>
      <c r="E17" s="128">
        <v>7027</v>
      </c>
      <c r="F17" s="128">
        <v>908</v>
      </c>
      <c r="G17" s="128">
        <v>6781</v>
      </c>
      <c r="H17" s="128">
        <v>770</v>
      </c>
      <c r="I17" s="128">
        <v>5825</v>
      </c>
      <c r="J17" s="128">
        <v>651</v>
      </c>
      <c r="K17" s="128">
        <v>6344</v>
      </c>
      <c r="L17" s="128">
        <v>631</v>
      </c>
    </row>
    <row r="18" spans="1:14" x14ac:dyDescent="0.15">
      <c r="A18" s="497" t="s">
        <v>478</v>
      </c>
      <c r="B18" s="498"/>
      <c r="C18" s="128">
        <v>9170</v>
      </c>
      <c r="D18" s="128">
        <v>947</v>
      </c>
      <c r="E18" s="128">
        <v>7628</v>
      </c>
      <c r="F18" s="128">
        <v>719</v>
      </c>
      <c r="G18" s="128">
        <v>7200</v>
      </c>
      <c r="H18" s="128">
        <v>622</v>
      </c>
      <c r="I18" s="128">
        <v>4921</v>
      </c>
      <c r="J18" s="128">
        <v>424</v>
      </c>
      <c r="K18" s="128">
        <v>5801</v>
      </c>
      <c r="L18" s="128">
        <v>367</v>
      </c>
    </row>
    <row r="19" spans="1:14" x14ac:dyDescent="0.15">
      <c r="A19" s="497" t="s">
        <v>479</v>
      </c>
      <c r="B19" s="498"/>
      <c r="C19" s="128">
        <v>6273</v>
      </c>
      <c r="D19" s="128">
        <v>720</v>
      </c>
      <c r="E19" s="128">
        <v>5689</v>
      </c>
      <c r="F19" s="128">
        <v>602</v>
      </c>
      <c r="G19" s="128">
        <v>5452</v>
      </c>
      <c r="H19" s="128">
        <v>463</v>
      </c>
      <c r="I19" s="128">
        <v>4185</v>
      </c>
      <c r="J19" s="128">
        <v>362</v>
      </c>
      <c r="K19" s="128">
        <v>4464</v>
      </c>
      <c r="L19" s="128">
        <v>340</v>
      </c>
    </row>
    <row r="20" spans="1:14" x14ac:dyDescent="0.15">
      <c r="A20" s="497" t="s">
        <v>480</v>
      </c>
      <c r="B20" s="498"/>
      <c r="C20" s="128">
        <v>2458</v>
      </c>
      <c r="D20" s="128">
        <v>594</v>
      </c>
      <c r="E20" s="128">
        <v>2859</v>
      </c>
      <c r="F20" s="128">
        <v>572</v>
      </c>
      <c r="G20" s="128">
        <v>2426</v>
      </c>
      <c r="H20" s="128">
        <v>457</v>
      </c>
      <c r="I20" s="128">
        <v>2152</v>
      </c>
      <c r="J20" s="128">
        <v>378</v>
      </c>
      <c r="K20" s="128">
        <v>2495</v>
      </c>
      <c r="L20" s="128">
        <v>385</v>
      </c>
    </row>
    <row r="21" spans="1:14" x14ac:dyDescent="0.15">
      <c r="A21" s="333" t="s">
        <v>481</v>
      </c>
      <c r="B21" s="334"/>
      <c r="C21" s="130">
        <v>54153</v>
      </c>
      <c r="D21" s="130">
        <v>8085</v>
      </c>
      <c r="E21" s="130">
        <v>56072</v>
      </c>
      <c r="F21" s="130">
        <v>7377</v>
      </c>
      <c r="G21" s="130">
        <v>54229</v>
      </c>
      <c r="H21" s="130">
        <v>6690</v>
      </c>
      <c r="I21" s="130">
        <v>45508</v>
      </c>
      <c r="J21" s="130">
        <v>5329</v>
      </c>
      <c r="K21" s="130">
        <v>49231</v>
      </c>
      <c r="L21" s="130">
        <v>5207</v>
      </c>
    </row>
    <row r="22" spans="1:14" x14ac:dyDescent="0.15">
      <c r="A22" s="333" t="s">
        <v>482</v>
      </c>
      <c r="B22" s="334"/>
      <c r="C22" s="130">
        <v>943</v>
      </c>
      <c r="D22" s="130">
        <v>260</v>
      </c>
      <c r="E22" s="130">
        <v>977</v>
      </c>
      <c r="F22" s="130">
        <v>201</v>
      </c>
      <c r="G22" s="130">
        <v>835</v>
      </c>
      <c r="H22" s="130">
        <v>200</v>
      </c>
      <c r="I22" s="130">
        <v>617</v>
      </c>
      <c r="J22" s="130">
        <v>144</v>
      </c>
      <c r="K22" s="130">
        <v>744</v>
      </c>
      <c r="L22" s="130">
        <v>137</v>
      </c>
    </row>
    <row r="23" spans="1:14" x14ac:dyDescent="0.15">
      <c r="A23" s="500" t="s">
        <v>483</v>
      </c>
      <c r="B23" s="501"/>
      <c r="C23" s="130">
        <v>33732</v>
      </c>
      <c r="D23" s="130">
        <v>4269</v>
      </c>
      <c r="E23" s="130">
        <v>35080</v>
      </c>
      <c r="F23" s="130">
        <v>3701</v>
      </c>
      <c r="G23" s="130">
        <v>29394</v>
      </c>
      <c r="H23" s="130">
        <v>3319</v>
      </c>
      <c r="I23" s="130">
        <v>22433</v>
      </c>
      <c r="J23" s="130">
        <v>2566</v>
      </c>
      <c r="K23" s="130">
        <v>26289</v>
      </c>
      <c r="L23" s="130">
        <v>2583</v>
      </c>
    </row>
    <row r="24" spans="1:14" ht="11.25" customHeight="1" x14ac:dyDescent="0.15">
      <c r="A24" s="500"/>
      <c r="B24" s="501"/>
      <c r="C24" s="348"/>
      <c r="D24" s="349"/>
      <c r="E24" s="348"/>
      <c r="F24" s="348"/>
      <c r="G24" s="348"/>
      <c r="H24" s="348"/>
      <c r="I24" s="348"/>
      <c r="J24" s="348"/>
      <c r="K24" s="348"/>
      <c r="L24" s="348"/>
    </row>
    <row r="25" spans="1:14" x14ac:dyDescent="0.15">
      <c r="A25" s="32" t="s">
        <v>484</v>
      </c>
      <c r="B25" s="65"/>
      <c r="C25" s="131">
        <v>3313</v>
      </c>
      <c r="D25" s="131">
        <v>1151</v>
      </c>
      <c r="E25" s="132">
        <v>3652</v>
      </c>
      <c r="F25" s="132">
        <v>1055</v>
      </c>
      <c r="G25" s="132">
        <v>3402</v>
      </c>
      <c r="H25" s="132">
        <v>913</v>
      </c>
      <c r="I25" s="132">
        <v>2516</v>
      </c>
      <c r="J25" s="132">
        <v>619</v>
      </c>
      <c r="K25" s="132">
        <v>2219</v>
      </c>
      <c r="L25" s="132">
        <v>521</v>
      </c>
    </row>
    <row r="26" spans="1:14" ht="7.5" customHeight="1" x14ac:dyDescent="0.15">
      <c r="A26" s="50"/>
      <c r="B26" s="83"/>
      <c r="C26" s="50"/>
      <c r="D26" s="50"/>
      <c r="E26" s="50"/>
      <c r="F26" s="50"/>
      <c r="G26" s="50"/>
      <c r="H26" s="50"/>
      <c r="I26" s="50"/>
      <c r="J26" s="50"/>
      <c r="K26" s="50"/>
      <c r="L26" s="50"/>
    </row>
    <row r="27" spans="1:14" x14ac:dyDescent="0.15">
      <c r="A27" s="133" t="s">
        <v>510</v>
      </c>
    </row>
    <row r="28" spans="1:14" x14ac:dyDescent="0.15">
      <c r="A28" s="73" t="s">
        <v>565</v>
      </c>
      <c r="M28" s="350"/>
      <c r="N28" s="73"/>
    </row>
    <row r="29" spans="1:14" x14ac:dyDescent="0.15">
      <c r="A29" s="73"/>
      <c r="M29" s="350"/>
      <c r="N29" s="73"/>
    </row>
    <row r="30" spans="1:14" x14ac:dyDescent="0.15">
      <c r="A30" s="133"/>
    </row>
    <row r="31" spans="1:14" s="90" customFormat="1" ht="17.25" x14ac:dyDescent="0.2">
      <c r="A31" s="88" t="s">
        <v>373</v>
      </c>
      <c r="H31" s="344"/>
    </row>
    <row r="32" spans="1:14" s="93" customFormat="1" x14ac:dyDescent="0.15">
      <c r="A32" s="14"/>
      <c r="B32" s="14"/>
      <c r="C32" s="14"/>
      <c r="D32" s="14"/>
      <c r="E32" s="14"/>
      <c r="F32" s="14"/>
      <c r="G32" s="14"/>
      <c r="H32" s="14"/>
      <c r="I32" s="92" t="s">
        <v>173</v>
      </c>
    </row>
    <row r="33" spans="1:9" s="93" customFormat="1" ht="11.25" customHeight="1" x14ac:dyDescent="0.15">
      <c r="A33" s="491" t="s">
        <v>169</v>
      </c>
      <c r="B33" s="476" t="s">
        <v>222</v>
      </c>
      <c r="C33" s="477"/>
      <c r="D33" s="477"/>
      <c r="E33" s="477"/>
      <c r="F33" s="477"/>
      <c r="G33" s="477"/>
      <c r="H33" s="477"/>
      <c r="I33" s="477"/>
    </row>
    <row r="34" spans="1:9" s="93" customFormat="1" x14ac:dyDescent="0.15">
      <c r="A34" s="495"/>
      <c r="B34" s="476" t="s">
        <v>158</v>
      </c>
      <c r="C34" s="477"/>
      <c r="D34" s="477"/>
      <c r="E34" s="478"/>
      <c r="F34" s="476" t="s">
        <v>159</v>
      </c>
      <c r="G34" s="477"/>
      <c r="H34" s="477"/>
      <c r="I34" s="477"/>
    </row>
    <row r="35" spans="1:9" s="93" customFormat="1" ht="22.5" x14ac:dyDescent="0.15">
      <c r="A35" s="492"/>
      <c r="B35" s="330" t="s">
        <v>374</v>
      </c>
      <c r="C35" s="329" t="s">
        <v>192</v>
      </c>
      <c r="D35" s="329" t="s">
        <v>35</v>
      </c>
      <c r="E35" s="134" t="s">
        <v>142</v>
      </c>
      <c r="F35" s="330" t="s">
        <v>374</v>
      </c>
      <c r="G35" s="329" t="s">
        <v>192</v>
      </c>
      <c r="H35" s="329" t="s">
        <v>35</v>
      </c>
      <c r="I35" s="329" t="s">
        <v>142</v>
      </c>
    </row>
    <row r="36" spans="1:9" s="81" customFormat="1" ht="15" customHeight="1" x14ac:dyDescent="0.15">
      <c r="A36" s="46" t="s">
        <v>558</v>
      </c>
      <c r="B36" s="337">
        <v>149004</v>
      </c>
      <c r="C36" s="336">
        <v>32715</v>
      </c>
      <c r="D36" s="336">
        <v>57934</v>
      </c>
      <c r="E36" s="336">
        <v>8921</v>
      </c>
      <c r="F36" s="336">
        <v>84322</v>
      </c>
      <c r="G36" s="336">
        <v>20162</v>
      </c>
      <c r="H36" s="336">
        <v>31134</v>
      </c>
      <c r="I36" s="336">
        <v>4864</v>
      </c>
    </row>
    <row r="37" spans="1:9" s="93" customFormat="1" x14ac:dyDescent="0.15">
      <c r="A37" s="46" t="s">
        <v>456</v>
      </c>
      <c r="B37" s="337">
        <v>145601</v>
      </c>
      <c r="C37" s="336">
        <v>31705</v>
      </c>
      <c r="D37" s="336">
        <v>49490</v>
      </c>
      <c r="E37" s="336">
        <v>8660</v>
      </c>
      <c r="F37" s="336">
        <v>85232</v>
      </c>
      <c r="G37" s="336">
        <v>19942</v>
      </c>
      <c r="H37" s="336">
        <v>27583</v>
      </c>
      <c r="I37" s="336">
        <v>4831</v>
      </c>
    </row>
    <row r="38" spans="1:9" s="93" customFormat="1" x14ac:dyDescent="0.15">
      <c r="A38" s="46" t="s">
        <v>457</v>
      </c>
      <c r="B38" s="337">
        <v>147777</v>
      </c>
      <c r="C38" s="336">
        <v>31529</v>
      </c>
      <c r="D38" s="336">
        <v>46256</v>
      </c>
      <c r="E38" s="336">
        <v>7919</v>
      </c>
      <c r="F38" s="336">
        <v>87102</v>
      </c>
      <c r="G38" s="336">
        <v>20389</v>
      </c>
      <c r="H38" s="336">
        <v>25624</v>
      </c>
      <c r="I38" s="336">
        <v>4611</v>
      </c>
    </row>
    <row r="39" spans="1:9" s="93" customFormat="1" x14ac:dyDescent="0.15">
      <c r="A39" s="46" t="s">
        <v>559</v>
      </c>
      <c r="B39" s="337">
        <v>177640</v>
      </c>
      <c r="C39" s="336">
        <v>33305</v>
      </c>
      <c r="D39" s="336">
        <v>46122</v>
      </c>
      <c r="E39" s="336">
        <v>6498</v>
      </c>
      <c r="F39" s="336">
        <v>101673</v>
      </c>
      <c r="G39" s="336">
        <v>20616</v>
      </c>
      <c r="H39" s="336">
        <v>24001</v>
      </c>
      <c r="I39" s="336">
        <v>3671</v>
      </c>
    </row>
    <row r="40" spans="1:9" s="93" customFormat="1" x14ac:dyDescent="0.15">
      <c r="A40" s="34" t="s">
        <v>564</v>
      </c>
      <c r="B40" s="337">
        <v>192324</v>
      </c>
      <c r="C40" s="336">
        <v>34159</v>
      </c>
      <c r="D40" s="336">
        <v>43440</v>
      </c>
      <c r="E40" s="336">
        <v>6592</v>
      </c>
      <c r="F40" s="336">
        <v>108070</v>
      </c>
      <c r="G40" s="336">
        <v>20754</v>
      </c>
      <c r="H40" s="336">
        <v>22989</v>
      </c>
      <c r="I40" s="336">
        <v>3769</v>
      </c>
    </row>
    <row r="41" spans="1:9" s="93" customFormat="1" ht="3.75" customHeight="1" x14ac:dyDescent="0.15">
      <c r="A41" s="111"/>
      <c r="B41" s="338"/>
      <c r="C41" s="335"/>
      <c r="D41" s="335"/>
      <c r="E41" s="335"/>
      <c r="F41" s="335"/>
      <c r="G41" s="335"/>
      <c r="H41" s="335"/>
      <c r="I41" s="335"/>
    </row>
    <row r="42" spans="1:9" s="93" customFormat="1" ht="11.25" customHeight="1" x14ac:dyDescent="0.15">
      <c r="A42" s="92"/>
      <c r="B42" s="135"/>
      <c r="C42" s="135"/>
      <c r="D42" s="135"/>
      <c r="E42" s="135"/>
      <c r="F42" s="135"/>
      <c r="G42" s="135"/>
      <c r="H42" s="135"/>
      <c r="I42" s="135"/>
    </row>
    <row r="43" spans="1:9" s="93" customFormat="1" ht="11.25" customHeight="1" x14ac:dyDescent="0.15">
      <c r="A43" s="491" t="s">
        <v>169</v>
      </c>
      <c r="B43" s="476" t="s">
        <v>375</v>
      </c>
      <c r="C43" s="477"/>
      <c r="D43" s="477"/>
      <c r="E43" s="477"/>
      <c r="F43" s="477"/>
      <c r="G43" s="477"/>
      <c r="H43" s="477"/>
      <c r="I43" s="477"/>
    </row>
    <row r="44" spans="1:9" s="93" customFormat="1" x14ac:dyDescent="0.15">
      <c r="A44" s="495"/>
      <c r="B44" s="476" t="s">
        <v>158</v>
      </c>
      <c r="C44" s="477"/>
      <c r="D44" s="477"/>
      <c r="E44" s="478"/>
      <c r="F44" s="476" t="s">
        <v>159</v>
      </c>
      <c r="G44" s="477"/>
      <c r="H44" s="477"/>
      <c r="I44" s="477"/>
    </row>
    <row r="45" spans="1:9" s="93" customFormat="1" ht="22.5" x14ac:dyDescent="0.15">
      <c r="A45" s="492"/>
      <c r="B45" s="330" t="s">
        <v>374</v>
      </c>
      <c r="C45" s="329" t="s">
        <v>192</v>
      </c>
      <c r="D45" s="329" t="s">
        <v>35</v>
      </c>
      <c r="E45" s="134" t="s">
        <v>142</v>
      </c>
      <c r="F45" s="330" t="s">
        <v>374</v>
      </c>
      <c r="G45" s="329" t="s">
        <v>192</v>
      </c>
      <c r="H45" s="329" t="s">
        <v>35</v>
      </c>
      <c r="I45" s="329" t="s">
        <v>142</v>
      </c>
    </row>
    <row r="46" spans="1:9" s="93" customFormat="1" ht="15" customHeight="1" x14ac:dyDescent="0.15">
      <c r="A46" s="46" t="s">
        <v>558</v>
      </c>
      <c r="B46" s="336">
        <v>65503</v>
      </c>
      <c r="C46" s="336">
        <v>14452</v>
      </c>
      <c r="D46" s="336">
        <v>31002</v>
      </c>
      <c r="E46" s="336">
        <v>4660</v>
      </c>
      <c r="F46" s="336">
        <v>57356</v>
      </c>
      <c r="G46" s="336">
        <v>14130</v>
      </c>
      <c r="H46" s="336">
        <v>23548</v>
      </c>
      <c r="I46" s="336">
        <v>3583</v>
      </c>
    </row>
    <row r="47" spans="1:9" s="93" customFormat="1" x14ac:dyDescent="0.15">
      <c r="A47" s="46" t="s">
        <v>456</v>
      </c>
      <c r="B47" s="336">
        <v>63464</v>
      </c>
      <c r="C47" s="336">
        <v>13787</v>
      </c>
      <c r="D47" s="336">
        <v>24855</v>
      </c>
      <c r="E47" s="336">
        <v>4428</v>
      </c>
      <c r="F47" s="336">
        <v>57279</v>
      </c>
      <c r="G47" s="336">
        <v>13752</v>
      </c>
      <c r="H47" s="336">
        <v>20314</v>
      </c>
      <c r="I47" s="336">
        <v>3489</v>
      </c>
    </row>
    <row r="48" spans="1:9" s="93" customFormat="1" x14ac:dyDescent="0.15">
      <c r="A48" s="46" t="s">
        <v>457</v>
      </c>
      <c r="B48" s="336">
        <v>63302</v>
      </c>
      <c r="C48" s="336">
        <v>13397</v>
      </c>
      <c r="D48" s="336">
        <v>23071</v>
      </c>
      <c r="E48" s="336">
        <v>3949</v>
      </c>
      <c r="F48" s="336">
        <v>56733</v>
      </c>
      <c r="G48" s="336">
        <v>13598</v>
      </c>
      <c r="H48" s="336">
        <v>18170</v>
      </c>
      <c r="I48" s="336">
        <v>3264</v>
      </c>
    </row>
    <row r="49" spans="1:9" s="93" customFormat="1" x14ac:dyDescent="0.15">
      <c r="A49" s="46" t="s">
        <v>559</v>
      </c>
      <c r="B49" s="337">
        <v>74380</v>
      </c>
      <c r="C49" s="336">
        <v>13687</v>
      </c>
      <c r="D49" s="336">
        <v>22312</v>
      </c>
      <c r="E49" s="336">
        <v>3157</v>
      </c>
      <c r="F49" s="336">
        <v>65064</v>
      </c>
      <c r="G49" s="336">
        <v>13557</v>
      </c>
      <c r="H49" s="336">
        <v>16837</v>
      </c>
      <c r="I49" s="336">
        <v>2610</v>
      </c>
    </row>
    <row r="50" spans="1:9" s="93" customFormat="1" x14ac:dyDescent="0.15">
      <c r="A50" s="34" t="s">
        <v>564</v>
      </c>
      <c r="B50" s="337">
        <v>79020</v>
      </c>
      <c r="C50" s="336">
        <v>13855</v>
      </c>
      <c r="D50" s="336">
        <v>20897</v>
      </c>
      <c r="E50" s="336">
        <v>3276</v>
      </c>
      <c r="F50" s="336">
        <v>67776</v>
      </c>
      <c r="G50" s="336">
        <v>13517</v>
      </c>
      <c r="H50" s="336">
        <v>15796</v>
      </c>
      <c r="I50" s="336">
        <v>2688</v>
      </c>
    </row>
    <row r="51" spans="1:9" s="93" customFormat="1" ht="3.75" customHeight="1" x14ac:dyDescent="0.15">
      <c r="A51" s="111"/>
      <c r="B51" s="335"/>
      <c r="C51" s="335"/>
      <c r="D51" s="335"/>
      <c r="E51" s="335"/>
      <c r="F51" s="335"/>
      <c r="G51" s="335"/>
      <c r="H51" s="335"/>
      <c r="I51" s="335"/>
    </row>
    <row r="52" spans="1:9" s="93" customFormat="1" ht="11.25" customHeight="1" x14ac:dyDescent="0.15">
      <c r="A52" s="92"/>
      <c r="B52" s="135"/>
      <c r="C52" s="135"/>
      <c r="D52" s="135"/>
      <c r="E52" s="135"/>
      <c r="F52" s="135"/>
      <c r="G52" s="135"/>
      <c r="H52" s="135"/>
      <c r="I52" s="135"/>
    </row>
    <row r="53" spans="1:9" s="93" customFormat="1" ht="11.25" customHeight="1" x14ac:dyDescent="0.15">
      <c r="A53" s="491" t="s">
        <v>169</v>
      </c>
      <c r="B53" s="476" t="s">
        <v>376</v>
      </c>
      <c r="C53" s="477"/>
      <c r="D53" s="477"/>
      <c r="E53" s="477"/>
      <c r="F53" s="477"/>
      <c r="G53" s="477"/>
      <c r="H53" s="477"/>
      <c r="I53" s="477"/>
    </row>
    <row r="54" spans="1:9" s="93" customFormat="1" x14ac:dyDescent="0.15">
      <c r="A54" s="495"/>
      <c r="B54" s="476" t="s">
        <v>158</v>
      </c>
      <c r="C54" s="477"/>
      <c r="D54" s="477"/>
      <c r="E54" s="478"/>
      <c r="F54" s="476" t="s">
        <v>159</v>
      </c>
      <c r="G54" s="477"/>
      <c r="H54" s="477"/>
      <c r="I54" s="477"/>
    </row>
    <row r="55" spans="1:9" s="93" customFormat="1" ht="22.5" x14ac:dyDescent="0.15">
      <c r="A55" s="492"/>
      <c r="B55" s="330" t="s">
        <v>374</v>
      </c>
      <c r="C55" s="329" t="s">
        <v>192</v>
      </c>
      <c r="D55" s="329" t="s">
        <v>35</v>
      </c>
      <c r="E55" s="134" t="s">
        <v>142</v>
      </c>
      <c r="F55" s="330" t="s">
        <v>374</v>
      </c>
      <c r="G55" s="329" t="s">
        <v>192</v>
      </c>
      <c r="H55" s="329" t="s">
        <v>35</v>
      </c>
      <c r="I55" s="329" t="s">
        <v>142</v>
      </c>
    </row>
    <row r="56" spans="1:9" s="93" customFormat="1" ht="15" customHeight="1" x14ac:dyDescent="0.15">
      <c r="A56" s="46" t="s">
        <v>558</v>
      </c>
      <c r="B56" s="337">
        <v>62200</v>
      </c>
      <c r="C56" s="336">
        <v>12902</v>
      </c>
      <c r="D56" s="336">
        <v>22359</v>
      </c>
      <c r="E56" s="336">
        <v>3431</v>
      </c>
      <c r="F56" s="336">
        <v>24141</v>
      </c>
      <c r="G56" s="336">
        <v>5434</v>
      </c>
      <c r="H56" s="336">
        <v>7163</v>
      </c>
      <c r="I56" s="336">
        <v>1191</v>
      </c>
    </row>
    <row r="57" spans="1:9" s="93" customFormat="1" x14ac:dyDescent="0.15">
      <c r="A57" s="46" t="s">
        <v>456</v>
      </c>
      <c r="B57" s="337">
        <v>60348</v>
      </c>
      <c r="C57" s="336">
        <v>12404</v>
      </c>
      <c r="D57" s="336">
        <v>19719</v>
      </c>
      <c r="E57" s="336">
        <v>3357</v>
      </c>
      <c r="F57" s="336">
        <v>24881</v>
      </c>
      <c r="G57" s="336">
        <v>5481</v>
      </c>
      <c r="H57" s="336">
        <v>6785</v>
      </c>
      <c r="I57" s="336">
        <v>1253</v>
      </c>
    </row>
    <row r="58" spans="1:9" s="93" customFormat="1" x14ac:dyDescent="0.15">
      <c r="A58" s="46" t="s">
        <v>457</v>
      </c>
      <c r="B58" s="337">
        <v>61360</v>
      </c>
      <c r="C58" s="336">
        <v>12523</v>
      </c>
      <c r="D58" s="336">
        <v>18331</v>
      </c>
      <c r="E58" s="336">
        <v>3051</v>
      </c>
      <c r="F58" s="336">
        <v>26941</v>
      </c>
      <c r="G58" s="336">
        <v>6017</v>
      </c>
      <c r="H58" s="336">
        <v>6933</v>
      </c>
      <c r="I58" s="336">
        <v>1225</v>
      </c>
    </row>
    <row r="59" spans="1:9" s="93" customFormat="1" x14ac:dyDescent="0.15">
      <c r="A59" s="46" t="s">
        <v>559</v>
      </c>
      <c r="B59" s="337">
        <v>75803</v>
      </c>
      <c r="C59" s="336">
        <v>13436</v>
      </c>
      <c r="D59" s="336">
        <v>19307</v>
      </c>
      <c r="E59" s="336">
        <v>2626</v>
      </c>
      <c r="F59" s="336">
        <v>32500</v>
      </c>
      <c r="G59" s="336">
        <v>6192</v>
      </c>
      <c r="H59" s="336">
        <v>6734</v>
      </c>
      <c r="I59" s="336">
        <v>991</v>
      </c>
    </row>
    <row r="60" spans="1:9" s="93" customFormat="1" x14ac:dyDescent="0.15">
      <c r="A60" s="34" t="s">
        <v>564</v>
      </c>
      <c r="B60" s="337">
        <v>80471</v>
      </c>
      <c r="C60" s="336">
        <v>13538</v>
      </c>
      <c r="D60" s="336">
        <v>17826</v>
      </c>
      <c r="E60" s="336">
        <v>2547</v>
      </c>
      <c r="F60" s="336">
        <v>35357</v>
      </c>
      <c r="G60" s="336">
        <v>6353</v>
      </c>
      <c r="H60" s="336">
        <v>6744</v>
      </c>
      <c r="I60" s="336">
        <v>1011</v>
      </c>
    </row>
    <row r="61" spans="1:9" s="93" customFormat="1" ht="3.75" customHeight="1" x14ac:dyDescent="0.15">
      <c r="A61" s="111"/>
      <c r="B61" s="338"/>
      <c r="C61" s="335"/>
      <c r="D61" s="335"/>
      <c r="E61" s="335"/>
      <c r="F61" s="335"/>
      <c r="G61" s="335"/>
      <c r="H61" s="335"/>
      <c r="I61" s="335"/>
    </row>
    <row r="62" spans="1:9" s="93" customFormat="1" ht="11.25" customHeight="1" x14ac:dyDescent="0.15">
      <c r="A62" s="92"/>
      <c r="B62" s="135"/>
      <c r="C62" s="135"/>
      <c r="D62" s="135"/>
      <c r="E62" s="135"/>
      <c r="F62" s="135"/>
      <c r="G62" s="135"/>
      <c r="H62" s="135"/>
      <c r="I62" s="135"/>
    </row>
    <row r="63" spans="1:9" s="93" customFormat="1" ht="11.25" customHeight="1" x14ac:dyDescent="0.15">
      <c r="A63" s="491" t="s">
        <v>169</v>
      </c>
      <c r="B63" s="476" t="s">
        <v>377</v>
      </c>
      <c r="C63" s="477"/>
      <c r="D63" s="477"/>
      <c r="E63" s="477"/>
      <c r="F63" s="477"/>
      <c r="G63" s="477"/>
      <c r="H63" s="477"/>
      <c r="I63" s="477"/>
    </row>
    <row r="64" spans="1:9" s="93" customFormat="1" x14ac:dyDescent="0.15">
      <c r="A64" s="495"/>
      <c r="B64" s="476" t="s">
        <v>158</v>
      </c>
      <c r="C64" s="477"/>
      <c r="D64" s="477"/>
      <c r="E64" s="478"/>
      <c r="F64" s="476" t="s">
        <v>159</v>
      </c>
      <c r="G64" s="477"/>
      <c r="H64" s="477"/>
      <c r="I64" s="477"/>
    </row>
    <row r="65" spans="1:11" s="93" customFormat="1" ht="22.5" x14ac:dyDescent="0.15">
      <c r="A65" s="492"/>
      <c r="B65" s="330" t="s">
        <v>374</v>
      </c>
      <c r="C65" s="329" t="s">
        <v>192</v>
      </c>
      <c r="D65" s="329" t="s">
        <v>35</v>
      </c>
      <c r="E65" s="134" t="s">
        <v>142</v>
      </c>
      <c r="F65" s="330" t="s">
        <v>374</v>
      </c>
      <c r="G65" s="329" t="s">
        <v>192</v>
      </c>
      <c r="H65" s="134" t="s">
        <v>35</v>
      </c>
      <c r="I65" s="120" t="s">
        <v>142</v>
      </c>
    </row>
    <row r="66" spans="1:11" s="93" customFormat="1" ht="15" customHeight="1" x14ac:dyDescent="0.15">
      <c r="A66" s="46" t="s">
        <v>558</v>
      </c>
      <c r="B66" s="336">
        <v>21301</v>
      </c>
      <c r="C66" s="336">
        <v>5361</v>
      </c>
      <c r="D66" s="336">
        <v>4573</v>
      </c>
      <c r="E66" s="336">
        <v>830</v>
      </c>
      <c r="F66" s="336">
        <v>2825</v>
      </c>
      <c r="G66" s="336">
        <v>598</v>
      </c>
      <c r="H66" s="336">
        <v>423</v>
      </c>
      <c r="I66" s="336">
        <v>90</v>
      </c>
    </row>
    <row r="67" spans="1:11" s="93" customFormat="1" x14ac:dyDescent="0.15">
      <c r="A67" s="46" t="s">
        <v>456</v>
      </c>
      <c r="B67" s="336">
        <v>21789</v>
      </c>
      <c r="C67" s="336">
        <v>5514</v>
      </c>
      <c r="D67" s="336">
        <v>4916</v>
      </c>
      <c r="E67" s="336">
        <v>875</v>
      </c>
      <c r="F67" s="336">
        <v>3072</v>
      </c>
      <c r="G67" s="336">
        <v>709</v>
      </c>
      <c r="H67" s="336">
        <v>484</v>
      </c>
      <c r="I67" s="336">
        <v>89</v>
      </c>
    </row>
    <row r="68" spans="1:11" s="93" customFormat="1" x14ac:dyDescent="0.15">
      <c r="A68" s="46" t="s">
        <v>457</v>
      </c>
      <c r="B68" s="336">
        <v>23115</v>
      </c>
      <c r="C68" s="336">
        <v>5609</v>
      </c>
      <c r="D68" s="336">
        <v>4854</v>
      </c>
      <c r="E68" s="336">
        <v>919</v>
      </c>
      <c r="F68" s="336">
        <v>3428</v>
      </c>
      <c r="G68" s="336">
        <v>774</v>
      </c>
      <c r="H68" s="336">
        <v>521</v>
      </c>
      <c r="I68" s="336">
        <v>122</v>
      </c>
    </row>
    <row r="69" spans="1:11" s="93" customFormat="1" x14ac:dyDescent="0.15">
      <c r="A69" s="46" t="s">
        <v>559</v>
      </c>
      <c r="B69" s="337">
        <v>27457</v>
      </c>
      <c r="C69" s="336">
        <v>6182</v>
      </c>
      <c r="D69" s="336">
        <v>4503</v>
      </c>
      <c r="E69" s="336">
        <v>715</v>
      </c>
      <c r="F69" s="336">
        <v>4109</v>
      </c>
      <c r="G69" s="336">
        <v>867</v>
      </c>
      <c r="H69" s="336">
        <v>430</v>
      </c>
      <c r="I69" s="336">
        <v>70</v>
      </c>
    </row>
    <row r="70" spans="1:11" s="93" customFormat="1" x14ac:dyDescent="0.15">
      <c r="A70" s="34" t="s">
        <v>564</v>
      </c>
      <c r="B70" s="337">
        <v>32833</v>
      </c>
      <c r="C70" s="336">
        <v>6766</v>
      </c>
      <c r="D70" s="336">
        <v>4717</v>
      </c>
      <c r="E70" s="336">
        <v>769</v>
      </c>
      <c r="F70" s="336">
        <v>4937</v>
      </c>
      <c r="G70" s="336">
        <v>884</v>
      </c>
      <c r="H70" s="336">
        <v>449</v>
      </c>
      <c r="I70" s="336">
        <v>70</v>
      </c>
    </row>
    <row r="71" spans="1:11" s="93" customFormat="1" ht="3.75" customHeight="1" x14ac:dyDescent="0.15">
      <c r="A71" s="111"/>
      <c r="B71" s="335"/>
      <c r="C71" s="335"/>
      <c r="D71" s="335"/>
      <c r="E71" s="335"/>
      <c r="F71" s="335"/>
      <c r="G71" s="335"/>
      <c r="H71" s="335"/>
      <c r="I71" s="335"/>
    </row>
    <row r="72" spans="1:11" s="93" customFormat="1" x14ac:dyDescent="0.15">
      <c r="A72" s="93" t="s">
        <v>170</v>
      </c>
    </row>
    <row r="73" spans="1:11" x14ac:dyDescent="0.15">
      <c r="A73" s="35" t="s">
        <v>566</v>
      </c>
      <c r="J73" s="350"/>
      <c r="K73" s="73"/>
    </row>
    <row r="74" spans="1:11" x14ac:dyDescent="0.15">
      <c r="A74" s="73" t="s">
        <v>562</v>
      </c>
      <c r="B74" s="147"/>
      <c r="C74" s="148"/>
      <c r="D74" s="148"/>
      <c r="E74" s="148"/>
      <c r="F74" s="148"/>
      <c r="G74" s="148"/>
      <c r="H74" s="148"/>
      <c r="I74" s="148"/>
      <c r="J74" s="148"/>
    </row>
  </sheetData>
  <mergeCells count="38">
    <mergeCell ref="A15:B15"/>
    <mergeCell ref="A20:B20"/>
    <mergeCell ref="A23:B24"/>
    <mergeCell ref="A3:B4"/>
    <mergeCell ref="C3:D3"/>
    <mergeCell ref="A5:B5"/>
    <mergeCell ref="A7:B7"/>
    <mergeCell ref="A18:B18"/>
    <mergeCell ref="A19:B19"/>
    <mergeCell ref="A10:B10"/>
    <mergeCell ref="A11:B11"/>
    <mergeCell ref="A12:B12"/>
    <mergeCell ref="A13:B13"/>
    <mergeCell ref="A14:B14"/>
    <mergeCell ref="A63:A65"/>
    <mergeCell ref="B63:I63"/>
    <mergeCell ref="B64:E64"/>
    <mergeCell ref="F64:I64"/>
    <mergeCell ref="A53:A55"/>
    <mergeCell ref="B53:I53"/>
    <mergeCell ref="B54:E54"/>
    <mergeCell ref="F54:I54"/>
    <mergeCell ref="K3:L3"/>
    <mergeCell ref="G3:H3"/>
    <mergeCell ref="A43:A45"/>
    <mergeCell ref="B43:I43"/>
    <mergeCell ref="B44:E44"/>
    <mergeCell ref="F44:I44"/>
    <mergeCell ref="A33:A35"/>
    <mergeCell ref="B33:I33"/>
    <mergeCell ref="B34:E34"/>
    <mergeCell ref="F34:I34"/>
    <mergeCell ref="I3:J3"/>
    <mergeCell ref="E3:F3"/>
    <mergeCell ref="A8:B8"/>
    <mergeCell ref="A9:B9"/>
    <mergeCell ref="A16:B16"/>
    <mergeCell ref="A17:B17"/>
  </mergeCells>
  <phoneticPr fontId="2"/>
  <printOptions gridLinesSet="0"/>
  <pageMargins left="0.59055118110236227" right="0.59055118110236227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0070C0"/>
    <pageSetUpPr fitToPage="1"/>
  </sheetPr>
  <dimension ref="A1:O60"/>
  <sheetViews>
    <sheetView zoomScaleNormal="100" workbookViewId="0">
      <selection activeCell="Q6" sqref="Q6"/>
    </sheetView>
  </sheetViews>
  <sheetFormatPr defaultColWidth="9.140625" defaultRowHeight="12" x14ac:dyDescent="0.15"/>
  <cols>
    <col min="1" max="2" width="2.140625" style="19" customWidth="1"/>
    <col min="3" max="3" width="12.85546875" style="19" customWidth="1"/>
    <col min="4" max="15" width="7.85546875" style="19" customWidth="1"/>
    <col min="16" max="16384" width="9.140625" style="19"/>
  </cols>
  <sheetData>
    <row r="1" spans="1:10" s="90" customFormat="1" ht="17.25" x14ac:dyDescent="0.2">
      <c r="A1" s="88" t="s">
        <v>378</v>
      </c>
      <c r="H1" s="342"/>
    </row>
    <row r="2" spans="1:10" s="93" customFormat="1" ht="11.25" x14ac:dyDescent="0.15">
      <c r="A2" s="14"/>
      <c r="B2" s="14"/>
      <c r="C2" s="14"/>
      <c r="D2" s="14"/>
      <c r="E2" s="14"/>
      <c r="F2" s="14"/>
      <c r="G2" s="14"/>
      <c r="H2" s="92"/>
      <c r="I2" s="14"/>
      <c r="J2" s="92" t="s">
        <v>174</v>
      </c>
    </row>
    <row r="3" spans="1:10" s="93" customFormat="1" ht="12.75" customHeight="1" x14ac:dyDescent="0.15">
      <c r="A3" s="463" t="s">
        <v>323</v>
      </c>
      <c r="B3" s="463"/>
      <c r="C3" s="464"/>
      <c r="D3" s="107" t="s">
        <v>143</v>
      </c>
      <c r="E3" s="469" t="s">
        <v>379</v>
      </c>
      <c r="F3" s="470"/>
      <c r="G3" s="469" t="s">
        <v>380</v>
      </c>
      <c r="H3" s="470"/>
      <c r="I3" s="469" t="s">
        <v>381</v>
      </c>
      <c r="J3" s="471"/>
    </row>
    <row r="4" spans="1:10" s="93" customFormat="1" ht="12.75" customHeight="1" x14ac:dyDescent="0.15">
      <c r="A4" s="467"/>
      <c r="B4" s="467"/>
      <c r="C4" s="468"/>
      <c r="D4" s="327" t="s">
        <v>9</v>
      </c>
      <c r="E4" s="326" t="s">
        <v>10</v>
      </c>
      <c r="F4" s="326" t="s">
        <v>11</v>
      </c>
      <c r="G4" s="326" t="s">
        <v>10</v>
      </c>
      <c r="H4" s="326" t="s">
        <v>11</v>
      </c>
      <c r="I4" s="326" t="s">
        <v>10</v>
      </c>
      <c r="J4" s="328" t="s">
        <v>11</v>
      </c>
    </row>
    <row r="5" spans="1:10" s="93" customFormat="1" ht="18.75" customHeight="1" x14ac:dyDescent="0.15">
      <c r="C5" s="351" t="s">
        <v>567</v>
      </c>
      <c r="D5" s="108">
        <v>24705</v>
      </c>
      <c r="E5" s="336" t="s">
        <v>505</v>
      </c>
      <c r="F5" s="336" t="s">
        <v>505</v>
      </c>
      <c r="G5" s="336" t="s">
        <v>128</v>
      </c>
      <c r="H5" s="336" t="s">
        <v>128</v>
      </c>
      <c r="I5" s="336" t="s">
        <v>128</v>
      </c>
      <c r="J5" s="336" t="s">
        <v>128</v>
      </c>
    </row>
    <row r="6" spans="1:10" s="93" customFormat="1" ht="18.75" customHeight="1" x14ac:dyDescent="0.15">
      <c r="C6" s="351" t="s">
        <v>456</v>
      </c>
      <c r="D6" s="108">
        <v>25306</v>
      </c>
      <c r="E6" s="336" t="s">
        <v>505</v>
      </c>
      <c r="F6" s="336" t="s">
        <v>505</v>
      </c>
      <c r="G6" s="312" t="s">
        <v>128</v>
      </c>
      <c r="H6" s="312" t="s">
        <v>128</v>
      </c>
      <c r="I6" s="312" t="s">
        <v>128</v>
      </c>
      <c r="J6" s="312" t="s">
        <v>128</v>
      </c>
    </row>
    <row r="7" spans="1:10" s="93" customFormat="1" ht="18.75" customHeight="1" x14ac:dyDescent="0.15">
      <c r="C7" s="351" t="s">
        <v>485</v>
      </c>
      <c r="D7" s="108">
        <v>22451</v>
      </c>
      <c r="E7" s="336" t="s">
        <v>505</v>
      </c>
      <c r="F7" s="336" t="s">
        <v>505</v>
      </c>
      <c r="G7" s="312" t="s">
        <v>128</v>
      </c>
      <c r="H7" s="312" t="s">
        <v>128</v>
      </c>
      <c r="I7" s="312" t="s">
        <v>128</v>
      </c>
      <c r="J7" s="312" t="s">
        <v>128</v>
      </c>
    </row>
    <row r="8" spans="1:10" s="93" customFormat="1" ht="18.75" customHeight="1" x14ac:dyDescent="0.15">
      <c r="C8" s="351" t="s">
        <v>559</v>
      </c>
      <c r="D8" s="108">
        <v>18426</v>
      </c>
      <c r="E8" s="336" t="s">
        <v>505</v>
      </c>
      <c r="F8" s="336" t="s">
        <v>505</v>
      </c>
      <c r="G8" s="312" t="s">
        <v>128</v>
      </c>
      <c r="H8" s="312" t="s">
        <v>128</v>
      </c>
      <c r="I8" s="312" t="s">
        <v>128</v>
      </c>
      <c r="J8" s="312" t="s">
        <v>128</v>
      </c>
    </row>
    <row r="9" spans="1:10" s="93" customFormat="1" ht="18.75" customHeight="1" x14ac:dyDescent="0.15">
      <c r="C9" s="92" t="s">
        <v>564</v>
      </c>
      <c r="D9" s="108">
        <v>21648</v>
      </c>
      <c r="E9" s="336" t="s">
        <v>505</v>
      </c>
      <c r="F9" s="336" t="s">
        <v>505</v>
      </c>
      <c r="G9" s="336" t="s">
        <v>128</v>
      </c>
      <c r="H9" s="336" t="s">
        <v>128</v>
      </c>
      <c r="I9" s="336" t="s">
        <v>128</v>
      </c>
      <c r="J9" s="336" t="s">
        <v>128</v>
      </c>
    </row>
    <row r="10" spans="1:10" s="93" customFormat="1" ht="3.75" customHeight="1" x14ac:dyDescent="0.15">
      <c r="A10" s="110"/>
      <c r="B10" s="110"/>
      <c r="C10" s="151"/>
      <c r="D10" s="112"/>
      <c r="E10" s="113"/>
      <c r="F10" s="113"/>
      <c r="G10" s="113"/>
      <c r="H10" s="113"/>
      <c r="I10" s="113"/>
      <c r="J10" s="113"/>
    </row>
    <row r="11" spans="1:10" s="93" customFormat="1" ht="11.25" x14ac:dyDescent="0.15">
      <c r="A11" s="93" t="s">
        <v>170</v>
      </c>
      <c r="B11" s="14"/>
      <c r="C11" s="14"/>
      <c r="D11" s="14"/>
      <c r="E11" s="14"/>
      <c r="F11" s="14"/>
      <c r="G11" s="14"/>
      <c r="H11" s="14"/>
      <c r="I11" s="14"/>
      <c r="J11" s="14"/>
    </row>
    <row r="12" spans="1:10" s="93" customFormat="1" ht="11.25" x14ac:dyDescent="0.15">
      <c r="A12" s="114" t="s">
        <v>568</v>
      </c>
      <c r="B12" s="14"/>
      <c r="C12" s="14"/>
      <c r="D12" s="14"/>
      <c r="E12" s="14"/>
      <c r="F12" s="14"/>
      <c r="G12" s="14"/>
      <c r="H12" s="14"/>
      <c r="I12" s="14"/>
      <c r="J12" s="14"/>
    </row>
    <row r="13" spans="1:10" s="93" customFormat="1" ht="11.25" x14ac:dyDescent="0.15">
      <c r="A13" s="114" t="s">
        <v>569</v>
      </c>
      <c r="B13" s="14"/>
      <c r="C13" s="14"/>
      <c r="D13" s="14"/>
      <c r="E13" s="14"/>
      <c r="F13" s="14"/>
      <c r="G13" s="14"/>
      <c r="H13" s="14"/>
      <c r="I13" s="14"/>
      <c r="J13" s="14"/>
    </row>
    <row r="14" spans="1:10" s="93" customFormat="1" ht="11.25" x14ac:dyDescent="0.15">
      <c r="A14" s="114"/>
      <c r="B14" s="14"/>
      <c r="C14" s="14"/>
      <c r="D14" s="14"/>
      <c r="E14" s="14"/>
      <c r="F14" s="14"/>
      <c r="G14" s="14"/>
      <c r="H14" s="14"/>
      <c r="I14" s="14"/>
      <c r="J14" s="14"/>
    </row>
    <row r="15" spans="1:10" s="93" customFormat="1" ht="11.25" x14ac:dyDescent="0.15">
      <c r="A15" s="114"/>
      <c r="B15" s="14"/>
      <c r="C15" s="14"/>
      <c r="D15" s="14"/>
      <c r="E15" s="14"/>
      <c r="F15" s="14"/>
      <c r="G15" s="14"/>
      <c r="H15" s="14"/>
      <c r="I15" s="14"/>
      <c r="J15" s="14"/>
    </row>
    <row r="16" spans="1:10" s="115" customFormat="1" x14ac:dyDescent="0.15">
      <c r="A16" s="114"/>
    </row>
    <row r="17" spans="1:15" s="115" customFormat="1" x14ac:dyDescent="0.15"/>
    <row r="18" spans="1:15" s="4" customFormat="1" ht="17.25" x14ac:dyDescent="0.2">
      <c r="A18" s="88" t="s">
        <v>382</v>
      </c>
      <c r="G18" s="352"/>
    </row>
    <row r="19" spans="1:15" s="13" customFormat="1" ht="11.25" x14ac:dyDescent="0.15"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16" t="s">
        <v>177</v>
      </c>
    </row>
    <row r="20" spans="1:15" s="13" customFormat="1" ht="22.5" customHeight="1" x14ac:dyDescent="0.15">
      <c r="A20" s="463" t="s">
        <v>363</v>
      </c>
      <c r="B20" s="463"/>
      <c r="C20" s="464"/>
      <c r="D20" s="488" t="s">
        <v>383</v>
      </c>
      <c r="E20" s="491"/>
      <c r="F20" s="488" t="s">
        <v>384</v>
      </c>
      <c r="G20" s="491"/>
      <c r="H20" s="469" t="s">
        <v>385</v>
      </c>
      <c r="I20" s="471"/>
      <c r="J20" s="471"/>
      <c r="K20" s="471"/>
      <c r="L20" s="471"/>
      <c r="M20" s="471"/>
      <c r="N20" s="471"/>
      <c r="O20" s="471"/>
    </row>
    <row r="21" spans="1:15" s="13" customFormat="1" ht="22.5" customHeight="1" x14ac:dyDescent="0.15">
      <c r="A21" s="467"/>
      <c r="B21" s="467"/>
      <c r="C21" s="468"/>
      <c r="D21" s="490"/>
      <c r="E21" s="492"/>
      <c r="F21" s="490"/>
      <c r="G21" s="492"/>
      <c r="H21" s="469" t="s">
        <v>36</v>
      </c>
      <c r="I21" s="470"/>
      <c r="J21" s="469" t="s">
        <v>37</v>
      </c>
      <c r="K21" s="470"/>
      <c r="L21" s="469" t="s">
        <v>144</v>
      </c>
      <c r="M21" s="470"/>
      <c r="N21" s="469" t="s">
        <v>38</v>
      </c>
      <c r="O21" s="471"/>
    </row>
    <row r="22" spans="1:15" s="13" customFormat="1" ht="18" customHeight="1" x14ac:dyDescent="0.15">
      <c r="A22" s="14"/>
      <c r="B22" s="14"/>
      <c r="C22" s="109" t="s">
        <v>567</v>
      </c>
      <c r="D22" s="504">
        <v>80636</v>
      </c>
      <c r="E22" s="506"/>
      <c r="F22" s="506">
        <v>1393055</v>
      </c>
      <c r="G22" s="506"/>
      <c r="H22" s="506">
        <v>50250338</v>
      </c>
      <c r="I22" s="506"/>
      <c r="J22" s="506">
        <v>49205319</v>
      </c>
      <c r="K22" s="506"/>
      <c r="L22" s="506">
        <v>142731</v>
      </c>
      <c r="M22" s="506"/>
      <c r="N22" s="506">
        <v>902287</v>
      </c>
      <c r="O22" s="506"/>
    </row>
    <row r="23" spans="1:15" s="13" customFormat="1" ht="18" customHeight="1" x14ac:dyDescent="0.15">
      <c r="A23" s="14"/>
      <c r="B23" s="14"/>
      <c r="C23" s="109" t="s">
        <v>456</v>
      </c>
      <c r="D23" s="504">
        <v>85673</v>
      </c>
      <c r="E23" s="506"/>
      <c r="F23" s="506">
        <v>1322162</v>
      </c>
      <c r="G23" s="506"/>
      <c r="H23" s="506">
        <v>51259376</v>
      </c>
      <c r="I23" s="506"/>
      <c r="J23" s="506">
        <v>50387093</v>
      </c>
      <c r="K23" s="506"/>
      <c r="L23" s="506">
        <v>92842</v>
      </c>
      <c r="M23" s="506"/>
      <c r="N23" s="506">
        <v>779441</v>
      </c>
      <c r="O23" s="506"/>
    </row>
    <row r="24" spans="1:15" s="13" customFormat="1" ht="18" customHeight="1" x14ac:dyDescent="0.15">
      <c r="A24" s="14"/>
      <c r="B24" s="14"/>
      <c r="C24" s="109" t="s">
        <v>485</v>
      </c>
      <c r="D24" s="504">
        <v>86581</v>
      </c>
      <c r="E24" s="505"/>
      <c r="F24" s="506">
        <v>1331507</v>
      </c>
      <c r="G24" s="506"/>
      <c r="H24" s="506">
        <v>52049127</v>
      </c>
      <c r="I24" s="506"/>
      <c r="J24" s="506">
        <v>51288412</v>
      </c>
      <c r="K24" s="506"/>
      <c r="L24" s="506">
        <v>74906</v>
      </c>
      <c r="M24" s="506"/>
      <c r="N24" s="506">
        <v>685808</v>
      </c>
      <c r="O24" s="506"/>
    </row>
    <row r="25" spans="1:15" s="13" customFormat="1" ht="18" customHeight="1" x14ac:dyDescent="0.15">
      <c r="A25" s="14"/>
      <c r="B25" s="14"/>
      <c r="C25" s="109" t="s">
        <v>559</v>
      </c>
      <c r="D25" s="504">
        <v>88951</v>
      </c>
      <c r="E25" s="505"/>
      <c r="F25" s="506">
        <v>1358935</v>
      </c>
      <c r="G25" s="506"/>
      <c r="H25" s="506">
        <v>53294248</v>
      </c>
      <c r="I25" s="506"/>
      <c r="J25" s="506">
        <v>51283770</v>
      </c>
      <c r="K25" s="506"/>
      <c r="L25" s="506">
        <v>48907</v>
      </c>
      <c r="M25" s="506"/>
      <c r="N25" s="506">
        <v>1961570</v>
      </c>
      <c r="O25" s="506"/>
    </row>
    <row r="26" spans="1:15" s="13" customFormat="1" ht="18" customHeight="1" x14ac:dyDescent="0.15">
      <c r="A26" s="14"/>
      <c r="B26" s="14"/>
      <c r="C26" s="343" t="s">
        <v>564</v>
      </c>
      <c r="D26" s="504">
        <v>90846</v>
      </c>
      <c r="E26" s="506"/>
      <c r="F26" s="506">
        <v>1349222</v>
      </c>
      <c r="G26" s="506"/>
      <c r="H26" s="506">
        <v>55343564</v>
      </c>
      <c r="I26" s="506"/>
      <c r="J26" s="506">
        <v>54639471</v>
      </c>
      <c r="K26" s="506"/>
      <c r="L26" s="506">
        <v>46327</v>
      </c>
      <c r="M26" s="506"/>
      <c r="N26" s="506">
        <v>657765</v>
      </c>
      <c r="O26" s="506"/>
    </row>
    <row r="27" spans="1:15" s="13" customFormat="1" ht="6.75" customHeight="1" x14ac:dyDescent="0.15">
      <c r="A27" s="117"/>
      <c r="B27" s="117"/>
      <c r="C27" s="111"/>
      <c r="D27" s="508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</row>
    <row r="28" spans="1:15" s="13" customFormat="1" ht="12" customHeight="1" x14ac:dyDescent="0.15">
      <c r="O28" s="118"/>
    </row>
    <row r="29" spans="1:15" s="13" customFormat="1" ht="12" customHeight="1" x14ac:dyDescent="0.15">
      <c r="O29" s="117"/>
    </row>
    <row r="30" spans="1:15" s="13" customFormat="1" ht="11.25" x14ac:dyDescent="0.15">
      <c r="A30" s="463" t="s">
        <v>363</v>
      </c>
      <c r="B30" s="463"/>
      <c r="C30" s="464"/>
      <c r="D30" s="469" t="s">
        <v>386</v>
      </c>
      <c r="E30" s="471"/>
      <c r="F30" s="471"/>
      <c r="G30" s="471"/>
      <c r="H30" s="471"/>
      <c r="I30" s="471"/>
      <c r="J30" s="471"/>
      <c r="K30" s="470"/>
      <c r="L30" s="469" t="s">
        <v>387</v>
      </c>
      <c r="M30" s="471"/>
      <c r="N30" s="471"/>
      <c r="O30" s="471"/>
    </row>
    <row r="31" spans="1:15" s="13" customFormat="1" ht="11.25" x14ac:dyDescent="0.15">
      <c r="A31" s="465"/>
      <c r="B31" s="465"/>
      <c r="C31" s="466"/>
      <c r="D31" s="469" t="s">
        <v>388</v>
      </c>
      <c r="E31" s="471"/>
      <c r="F31" s="471"/>
      <c r="G31" s="470"/>
      <c r="H31" s="469" t="s">
        <v>389</v>
      </c>
      <c r="I31" s="471"/>
      <c r="J31" s="471"/>
      <c r="K31" s="470"/>
      <c r="L31" s="469" t="s">
        <v>390</v>
      </c>
      <c r="M31" s="471"/>
      <c r="N31" s="471"/>
      <c r="O31" s="471"/>
    </row>
    <row r="32" spans="1:15" s="13" customFormat="1" ht="22.5" customHeight="1" x14ac:dyDescent="0.15">
      <c r="A32" s="467"/>
      <c r="B32" s="467"/>
      <c r="C32" s="468"/>
      <c r="D32" s="476" t="s">
        <v>391</v>
      </c>
      <c r="E32" s="478"/>
      <c r="F32" s="469" t="s">
        <v>39</v>
      </c>
      <c r="G32" s="470"/>
      <c r="H32" s="476" t="s">
        <v>391</v>
      </c>
      <c r="I32" s="478"/>
      <c r="J32" s="469" t="s">
        <v>39</v>
      </c>
      <c r="K32" s="470"/>
      <c r="L32" s="469" t="s">
        <v>145</v>
      </c>
      <c r="M32" s="470"/>
      <c r="N32" s="469" t="s">
        <v>40</v>
      </c>
      <c r="O32" s="471"/>
    </row>
    <row r="33" spans="1:15" s="13" customFormat="1" ht="18.75" customHeight="1" x14ac:dyDescent="0.15">
      <c r="A33" s="14"/>
      <c r="B33" s="14"/>
      <c r="C33" s="109" t="s">
        <v>567</v>
      </c>
      <c r="D33" s="504">
        <v>17803</v>
      </c>
      <c r="E33" s="506"/>
      <c r="F33" s="506">
        <v>25407057</v>
      </c>
      <c r="G33" s="506"/>
      <c r="H33" s="506">
        <v>470</v>
      </c>
      <c r="I33" s="506"/>
      <c r="J33" s="506">
        <v>346336</v>
      </c>
      <c r="K33" s="506"/>
      <c r="L33" s="506">
        <v>268836</v>
      </c>
      <c r="M33" s="506"/>
      <c r="N33" s="506">
        <v>237892</v>
      </c>
      <c r="O33" s="506"/>
    </row>
    <row r="34" spans="1:15" s="13" customFormat="1" ht="18.75" customHeight="1" x14ac:dyDescent="0.15">
      <c r="A34" s="14"/>
      <c r="B34" s="14"/>
      <c r="C34" s="109" t="s">
        <v>456</v>
      </c>
      <c r="D34" s="504">
        <v>18132</v>
      </c>
      <c r="E34" s="506"/>
      <c r="F34" s="506">
        <v>26447730</v>
      </c>
      <c r="G34" s="506"/>
      <c r="H34" s="506">
        <v>419</v>
      </c>
      <c r="I34" s="506"/>
      <c r="J34" s="506">
        <v>309380</v>
      </c>
      <c r="K34" s="506"/>
      <c r="L34" s="506">
        <v>266001</v>
      </c>
      <c r="M34" s="506"/>
      <c r="N34" s="506">
        <v>244789</v>
      </c>
      <c r="O34" s="506"/>
    </row>
    <row r="35" spans="1:15" s="13" customFormat="1" ht="18.75" customHeight="1" x14ac:dyDescent="0.15">
      <c r="A35" s="14"/>
      <c r="B35" s="14"/>
      <c r="C35" s="109" t="s">
        <v>485</v>
      </c>
      <c r="D35" s="504">
        <v>17690</v>
      </c>
      <c r="E35" s="506"/>
      <c r="F35" s="506">
        <v>26335421</v>
      </c>
      <c r="G35" s="506"/>
      <c r="H35" s="506">
        <v>379</v>
      </c>
      <c r="I35" s="506"/>
      <c r="J35" s="506">
        <v>288237</v>
      </c>
      <c r="K35" s="506"/>
      <c r="L35" s="506">
        <v>262486</v>
      </c>
      <c r="M35" s="506"/>
      <c r="N35" s="506">
        <v>245058</v>
      </c>
      <c r="O35" s="506"/>
    </row>
    <row r="36" spans="1:15" s="13" customFormat="1" ht="18.75" customHeight="1" x14ac:dyDescent="0.15">
      <c r="A36" s="14"/>
      <c r="B36" s="14"/>
      <c r="C36" s="109" t="s">
        <v>559</v>
      </c>
      <c r="D36" s="504">
        <v>21028</v>
      </c>
      <c r="E36" s="506"/>
      <c r="F36" s="506">
        <v>32715597</v>
      </c>
      <c r="G36" s="506"/>
      <c r="H36" s="506">
        <v>356</v>
      </c>
      <c r="I36" s="506"/>
      <c r="J36" s="506">
        <v>270576</v>
      </c>
      <c r="K36" s="506"/>
      <c r="L36" s="506">
        <v>243709</v>
      </c>
      <c r="M36" s="506"/>
      <c r="N36" s="506">
        <v>234250</v>
      </c>
      <c r="O36" s="506"/>
    </row>
    <row r="37" spans="1:15" s="13" customFormat="1" ht="18.75" customHeight="1" x14ac:dyDescent="0.15">
      <c r="A37" s="14"/>
      <c r="B37" s="14"/>
      <c r="C37" s="92" t="s">
        <v>564</v>
      </c>
      <c r="D37" s="504">
        <v>19846</v>
      </c>
      <c r="E37" s="506"/>
      <c r="F37" s="506">
        <v>30632957</v>
      </c>
      <c r="G37" s="506"/>
      <c r="H37" s="506">
        <v>343</v>
      </c>
      <c r="I37" s="506"/>
      <c r="J37" s="506">
        <v>265775</v>
      </c>
      <c r="K37" s="506"/>
      <c r="L37" s="506">
        <v>229196</v>
      </c>
      <c r="M37" s="506"/>
      <c r="N37" s="506">
        <v>230561</v>
      </c>
      <c r="O37" s="506"/>
    </row>
    <row r="38" spans="1:15" s="13" customFormat="1" ht="3.75" customHeight="1" x14ac:dyDescent="0.15">
      <c r="A38" s="117"/>
      <c r="B38" s="117"/>
      <c r="C38" s="111"/>
      <c r="D38" s="508"/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</row>
    <row r="39" spans="1:15" s="13" customFormat="1" ht="11.25" x14ac:dyDescent="0.15">
      <c r="A39" s="14" t="s">
        <v>170</v>
      </c>
      <c r="O39" s="118"/>
    </row>
    <row r="40" spans="1:15" s="13" customFormat="1" ht="11.25" x14ac:dyDescent="0.15">
      <c r="A40" s="114" t="s">
        <v>224</v>
      </c>
      <c r="D40" s="14"/>
      <c r="E40" s="14"/>
      <c r="F40" s="14"/>
      <c r="G40" s="14"/>
      <c r="H40" s="14"/>
    </row>
    <row r="41" spans="1:15" s="13" customFormat="1" ht="11.25" x14ac:dyDescent="0.15">
      <c r="A41" s="114" t="s">
        <v>392</v>
      </c>
    </row>
    <row r="42" spans="1:15" s="13" customFormat="1" ht="11.25" x14ac:dyDescent="0.15">
      <c r="A42" s="114"/>
    </row>
    <row r="43" spans="1:15" s="13" customFormat="1" ht="11.25" x14ac:dyDescent="0.15"/>
    <row r="44" spans="1:15" s="13" customFormat="1" ht="11.25" x14ac:dyDescent="0.15"/>
    <row r="45" spans="1:15" s="4" customFormat="1" ht="17.25" customHeight="1" x14ac:dyDescent="0.2">
      <c r="A45" s="24" t="s">
        <v>362</v>
      </c>
      <c r="B45" s="25"/>
      <c r="C45" s="25"/>
      <c r="D45" s="24"/>
      <c r="E45" s="24"/>
      <c r="F45" s="25"/>
      <c r="G45" s="25"/>
      <c r="H45" s="25"/>
      <c r="I45" s="25"/>
      <c r="J45" s="25"/>
      <c r="K45" s="25"/>
      <c r="L45" s="25"/>
      <c r="M45" s="25"/>
    </row>
    <row r="46" spans="1:15" s="13" customFormat="1" ht="11.25" x14ac:dyDescent="0.1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13" t="s">
        <v>178</v>
      </c>
      <c r="N46" s="14"/>
    </row>
    <row r="47" spans="1:15" s="13" customFormat="1" ht="13.9" customHeight="1" x14ac:dyDescent="0.15">
      <c r="A47" s="479" t="s">
        <v>363</v>
      </c>
      <c r="B47" s="479"/>
      <c r="C47" s="480"/>
      <c r="D47" s="517" t="s">
        <v>364</v>
      </c>
      <c r="E47" s="518"/>
      <c r="F47" s="519"/>
      <c r="G47" s="517" t="s">
        <v>365</v>
      </c>
      <c r="H47" s="518"/>
      <c r="I47" s="519"/>
      <c r="J47" s="515" t="s">
        <v>140</v>
      </c>
      <c r="K47" s="513" t="s">
        <v>203</v>
      </c>
      <c r="L47" s="509" t="s">
        <v>366</v>
      </c>
      <c r="M47" s="510"/>
    </row>
    <row r="48" spans="1:15" s="13" customFormat="1" ht="33.75" customHeight="1" x14ac:dyDescent="0.15">
      <c r="A48" s="481"/>
      <c r="B48" s="481"/>
      <c r="C48" s="482"/>
      <c r="D48" s="314" t="s">
        <v>9</v>
      </c>
      <c r="E48" s="315" t="s">
        <v>201</v>
      </c>
      <c r="F48" s="316" t="s">
        <v>367</v>
      </c>
      <c r="G48" s="314" t="s">
        <v>9</v>
      </c>
      <c r="H48" s="315" t="s">
        <v>202</v>
      </c>
      <c r="I48" s="315" t="s">
        <v>368</v>
      </c>
      <c r="J48" s="516"/>
      <c r="K48" s="514"/>
      <c r="L48" s="511"/>
      <c r="M48" s="512"/>
    </row>
    <row r="49" spans="1:15" s="13" customFormat="1" ht="18.75" customHeight="1" x14ac:dyDescent="0.15">
      <c r="A49" s="35"/>
      <c r="B49" s="35"/>
      <c r="C49" s="46" t="s">
        <v>549</v>
      </c>
      <c r="D49" s="178">
        <v>496</v>
      </c>
      <c r="E49" s="320">
        <v>177</v>
      </c>
      <c r="F49" s="320">
        <v>319</v>
      </c>
      <c r="G49" s="320">
        <v>961</v>
      </c>
      <c r="H49" s="320">
        <v>355</v>
      </c>
      <c r="I49" s="320">
        <v>606</v>
      </c>
      <c r="J49" s="320">
        <v>57</v>
      </c>
      <c r="K49" s="320">
        <v>30</v>
      </c>
      <c r="L49" s="522">
        <v>16349</v>
      </c>
      <c r="M49" s="522"/>
    </row>
    <row r="50" spans="1:15" s="13" customFormat="1" ht="18.75" customHeight="1" x14ac:dyDescent="0.15">
      <c r="A50" s="35"/>
      <c r="B50" s="35"/>
      <c r="C50" s="46" t="s">
        <v>455</v>
      </c>
      <c r="D50" s="178">
        <v>548</v>
      </c>
      <c r="E50" s="320">
        <v>190</v>
      </c>
      <c r="F50" s="320">
        <v>358</v>
      </c>
      <c r="G50" s="320">
        <v>1027</v>
      </c>
      <c r="H50" s="320">
        <v>344</v>
      </c>
      <c r="I50" s="320">
        <v>683</v>
      </c>
      <c r="J50" s="320">
        <v>58</v>
      </c>
      <c r="K50" s="320">
        <v>40</v>
      </c>
      <c r="L50" s="520">
        <v>24659</v>
      </c>
      <c r="M50" s="520"/>
    </row>
    <row r="51" spans="1:15" s="13" customFormat="1" ht="18.75" customHeight="1" x14ac:dyDescent="0.15">
      <c r="A51" s="35"/>
      <c r="B51" s="35"/>
      <c r="C51" s="34" t="s">
        <v>487</v>
      </c>
      <c r="D51" s="178">
        <v>627</v>
      </c>
      <c r="E51" s="320">
        <v>196</v>
      </c>
      <c r="F51" s="320">
        <v>431</v>
      </c>
      <c r="G51" s="320">
        <v>1143</v>
      </c>
      <c r="H51" s="320">
        <v>331</v>
      </c>
      <c r="I51" s="320">
        <v>812</v>
      </c>
      <c r="J51" s="320">
        <v>48</v>
      </c>
      <c r="K51" s="320">
        <v>51</v>
      </c>
      <c r="L51" s="520">
        <v>27287</v>
      </c>
      <c r="M51" s="520"/>
    </row>
    <row r="52" spans="1:15" s="13" customFormat="1" ht="18.75" customHeight="1" x14ac:dyDescent="0.15">
      <c r="A52" s="35"/>
      <c r="B52" s="35"/>
      <c r="C52" s="34" t="s">
        <v>507</v>
      </c>
      <c r="D52" s="178">
        <v>629</v>
      </c>
      <c r="E52" s="320">
        <v>192</v>
      </c>
      <c r="F52" s="320">
        <v>437</v>
      </c>
      <c r="G52" s="320">
        <v>867</v>
      </c>
      <c r="H52" s="320">
        <v>264</v>
      </c>
      <c r="I52" s="320">
        <v>603</v>
      </c>
      <c r="J52" s="320">
        <v>44</v>
      </c>
      <c r="K52" s="320">
        <v>30</v>
      </c>
      <c r="L52" s="520">
        <v>19433</v>
      </c>
      <c r="M52" s="520"/>
    </row>
    <row r="53" spans="1:15" s="13" customFormat="1" ht="18.75" customHeight="1" x14ac:dyDescent="0.15">
      <c r="A53" s="35"/>
      <c r="B53" s="35"/>
      <c r="C53" s="34" t="s">
        <v>550</v>
      </c>
      <c r="D53" s="178">
        <v>688</v>
      </c>
      <c r="E53" s="320">
        <v>193</v>
      </c>
      <c r="F53" s="320">
        <v>495</v>
      </c>
      <c r="G53" s="320">
        <v>952</v>
      </c>
      <c r="H53" s="320">
        <v>305</v>
      </c>
      <c r="I53" s="320">
        <v>647</v>
      </c>
      <c r="J53" s="320">
        <v>50</v>
      </c>
      <c r="K53" s="320">
        <v>41</v>
      </c>
      <c r="L53" s="520">
        <v>25038</v>
      </c>
      <c r="M53" s="521"/>
    </row>
    <row r="54" spans="1:15" s="13" customFormat="1" ht="3.75" customHeight="1" x14ac:dyDescent="0.15">
      <c r="A54" s="50"/>
      <c r="B54" s="50"/>
      <c r="C54" s="317"/>
      <c r="D54" s="308"/>
      <c r="E54" s="309"/>
      <c r="F54" s="309"/>
      <c r="G54" s="309"/>
      <c r="H54" s="309"/>
      <c r="I54" s="309"/>
      <c r="J54" s="309"/>
      <c r="K54" s="309"/>
      <c r="L54" s="507"/>
      <c r="M54" s="507"/>
    </row>
    <row r="55" spans="1:15" s="13" customFormat="1" ht="11.25" x14ac:dyDescent="0.15">
      <c r="A55" s="318" t="s">
        <v>179</v>
      </c>
      <c r="B55" s="35"/>
      <c r="C55" s="35"/>
      <c r="D55" s="319"/>
      <c r="E55" s="319"/>
      <c r="F55" s="35"/>
      <c r="G55" s="35"/>
      <c r="H55" s="35"/>
      <c r="I55" s="35"/>
      <c r="J55" s="35"/>
      <c r="K55" s="35"/>
      <c r="L55" s="35"/>
      <c r="M55" s="35"/>
      <c r="N55" s="14"/>
      <c r="O55" s="14"/>
    </row>
    <row r="56" spans="1:15" s="13" customFormat="1" ht="11.25" x14ac:dyDescent="0.15">
      <c r="A56" s="114" t="s">
        <v>851</v>
      </c>
      <c r="D56" s="121"/>
      <c r="E56" s="121"/>
    </row>
    <row r="57" spans="1:15" s="13" customFormat="1" ht="11.25" x14ac:dyDescent="0.15">
      <c r="A57" s="122"/>
    </row>
    <row r="58" spans="1:15" s="13" customFormat="1" ht="11.25" x14ac:dyDescent="0.15">
      <c r="A58" s="122"/>
    </row>
    <row r="59" spans="1:15" s="13" customFormat="1" ht="11.25" x14ac:dyDescent="0.15">
      <c r="A59" s="122"/>
    </row>
    <row r="60" spans="1:15" x14ac:dyDescent="0.15">
      <c r="A60" s="123"/>
    </row>
  </sheetData>
  <mergeCells count="108">
    <mergeCell ref="D25:E25"/>
    <mergeCell ref="J27:K27"/>
    <mergeCell ref="L22:M22"/>
    <mergeCell ref="F23:G23"/>
    <mergeCell ref="L23:M23"/>
    <mergeCell ref="J23:K23"/>
    <mergeCell ref="L24:M24"/>
    <mergeCell ref="D37:E37"/>
    <mergeCell ref="E3:F3"/>
    <mergeCell ref="H26:I26"/>
    <mergeCell ref="D26:E26"/>
    <mergeCell ref="F26:G26"/>
    <mergeCell ref="D36:E36"/>
    <mergeCell ref="D33:E33"/>
    <mergeCell ref="F33:G33"/>
    <mergeCell ref="F36:G36"/>
    <mergeCell ref="H36:I36"/>
    <mergeCell ref="J36:K36"/>
    <mergeCell ref="J33:K33"/>
    <mergeCell ref="H37:I37"/>
    <mergeCell ref="J37:K37"/>
    <mergeCell ref="J32:K32"/>
    <mergeCell ref="F37:G37"/>
    <mergeCell ref="J34:K34"/>
    <mergeCell ref="F24:G24"/>
    <mergeCell ref="L54:M54"/>
    <mergeCell ref="L34:M34"/>
    <mergeCell ref="L37:M37"/>
    <mergeCell ref="L32:M32"/>
    <mergeCell ref="F25:G25"/>
    <mergeCell ref="J24:K24"/>
    <mergeCell ref="A30:C32"/>
    <mergeCell ref="A3:C4"/>
    <mergeCell ref="H25:I25"/>
    <mergeCell ref="J25:K25"/>
    <mergeCell ref="J21:K21"/>
    <mergeCell ref="J22:K22"/>
    <mergeCell ref="D22:E22"/>
    <mergeCell ref="I3:J3"/>
    <mergeCell ref="G3:H3"/>
    <mergeCell ref="F22:G22"/>
    <mergeCell ref="H23:I23"/>
    <mergeCell ref="D23:E23"/>
    <mergeCell ref="D32:E32"/>
    <mergeCell ref="H32:I32"/>
    <mergeCell ref="A20:C21"/>
    <mergeCell ref="D20:E21"/>
    <mergeCell ref="F20:G21"/>
    <mergeCell ref="H20:O20"/>
    <mergeCell ref="A47:C48"/>
    <mergeCell ref="L47:M48"/>
    <mergeCell ref="K47:K48"/>
    <mergeCell ref="J47:J48"/>
    <mergeCell ref="G47:I47"/>
    <mergeCell ref="L53:M53"/>
    <mergeCell ref="D47:F47"/>
    <mergeCell ref="L49:M49"/>
    <mergeCell ref="L50:M50"/>
    <mergeCell ref="L52:M52"/>
    <mergeCell ref="L51:M51"/>
    <mergeCell ref="D38:E38"/>
    <mergeCell ref="F38:G38"/>
    <mergeCell ref="H38:I38"/>
    <mergeCell ref="J38:K38"/>
    <mergeCell ref="L38:M38"/>
    <mergeCell ref="N38:O38"/>
    <mergeCell ref="N36:O36"/>
    <mergeCell ref="N32:O32"/>
    <mergeCell ref="N33:O33"/>
    <mergeCell ref="L33:M33"/>
    <mergeCell ref="N37:O37"/>
    <mergeCell ref="J35:K35"/>
    <mergeCell ref="N34:O34"/>
    <mergeCell ref="L35:M35"/>
    <mergeCell ref="N35:O35"/>
    <mergeCell ref="L36:M36"/>
    <mergeCell ref="H33:I33"/>
    <mergeCell ref="F32:G32"/>
    <mergeCell ref="D35:E35"/>
    <mergeCell ref="F35:G35"/>
    <mergeCell ref="D34:E34"/>
    <mergeCell ref="H35:I35"/>
    <mergeCell ref="F34:G34"/>
    <mergeCell ref="H34:I34"/>
    <mergeCell ref="L30:O30"/>
    <mergeCell ref="D24:E24"/>
    <mergeCell ref="L25:M25"/>
    <mergeCell ref="N23:O23"/>
    <mergeCell ref="L21:M21"/>
    <mergeCell ref="D30:K30"/>
    <mergeCell ref="D31:G31"/>
    <mergeCell ref="H31:K31"/>
    <mergeCell ref="L31:O31"/>
    <mergeCell ref="L27:M27"/>
    <mergeCell ref="N27:O27"/>
    <mergeCell ref="H21:I21"/>
    <mergeCell ref="H22:I22"/>
    <mergeCell ref="H24:I24"/>
    <mergeCell ref="N22:O22"/>
    <mergeCell ref="N21:O21"/>
    <mergeCell ref="L26:M26"/>
    <mergeCell ref="J26:K26"/>
    <mergeCell ref="N26:O26"/>
    <mergeCell ref="N24:O24"/>
    <mergeCell ref="N25:O25"/>
    <mergeCell ref="D27:E27"/>
    <mergeCell ref="F27:G27"/>
    <mergeCell ref="H27:I27"/>
  </mergeCells>
  <phoneticPr fontId="3"/>
  <printOptions gridLinesSet="0"/>
  <pageMargins left="0.59055118110236227" right="0.59055118110236227" top="0.59055118110236227" bottom="0.59055118110236227" header="0.43307086614173229" footer="0.27559055118110237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0070C0"/>
    <pageSetUpPr fitToPage="1"/>
  </sheetPr>
  <dimension ref="A1:P176"/>
  <sheetViews>
    <sheetView zoomScaleNormal="100" zoomScaleSheetLayoutView="100" workbookViewId="0">
      <selection activeCell="Q15" sqref="Q15"/>
    </sheetView>
  </sheetViews>
  <sheetFormatPr defaultColWidth="9.140625" defaultRowHeight="11.25" x14ac:dyDescent="0.15"/>
  <cols>
    <col min="1" max="1" width="2.85546875" style="176" customWidth="1"/>
    <col min="2" max="2" width="34.28515625" style="176" customWidth="1"/>
    <col min="3" max="14" width="7.85546875" style="176" customWidth="1"/>
    <col min="15" max="15" width="6.5703125" style="176" customWidth="1"/>
    <col min="16" max="16" width="6.7109375" style="176" customWidth="1"/>
    <col min="17" max="17" width="5.7109375" style="176" customWidth="1"/>
    <col min="18" max="16384" width="9.140625" style="176"/>
  </cols>
  <sheetData>
    <row r="1" spans="1:16" s="175" customFormat="1" ht="17.25" x14ac:dyDescent="0.2">
      <c r="A1" s="353" t="s">
        <v>398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5"/>
    </row>
    <row r="2" spans="1:16" s="358" customFormat="1" ht="14.25" x14ac:dyDescent="0.15">
      <c r="A2" s="356" t="s">
        <v>399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7"/>
      <c r="O2" s="355"/>
    </row>
    <row r="3" spans="1:16" x14ac:dyDescent="0.15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359"/>
      <c r="O3" s="359" t="s">
        <v>180</v>
      </c>
    </row>
    <row r="4" spans="1:16" ht="22.5" x14ac:dyDescent="0.15">
      <c r="A4" s="523" t="s">
        <v>193</v>
      </c>
      <c r="B4" s="523"/>
      <c r="C4" s="360" t="s">
        <v>204</v>
      </c>
      <c r="D4" s="524" t="s">
        <v>400</v>
      </c>
      <c r="E4" s="525"/>
      <c r="F4" s="524" t="s">
        <v>401</v>
      </c>
      <c r="G4" s="525"/>
      <c r="H4" s="524" t="s">
        <v>402</v>
      </c>
      <c r="I4" s="525"/>
      <c r="J4" s="524" t="s">
        <v>403</v>
      </c>
      <c r="K4" s="525"/>
      <c r="L4" s="524" t="s">
        <v>404</v>
      </c>
      <c r="M4" s="525"/>
      <c r="N4" s="524" t="s">
        <v>405</v>
      </c>
      <c r="O4" s="523"/>
      <c r="P4" s="457"/>
    </row>
    <row r="5" spans="1:16" ht="13.5" customHeight="1" x14ac:dyDescent="0.15">
      <c r="A5" s="361"/>
      <c r="B5" s="359" t="s">
        <v>571</v>
      </c>
      <c r="C5" s="362"/>
      <c r="D5" s="363">
        <v>1686</v>
      </c>
      <c r="E5" s="364">
        <v>1442</v>
      </c>
      <c r="F5" s="363">
        <v>442</v>
      </c>
      <c r="G5" s="364">
        <v>370</v>
      </c>
      <c r="H5" s="363">
        <v>1196</v>
      </c>
      <c r="I5" s="364">
        <v>1122</v>
      </c>
      <c r="J5" s="363">
        <v>938</v>
      </c>
      <c r="K5" s="364">
        <v>873</v>
      </c>
      <c r="L5" s="363">
        <v>682</v>
      </c>
      <c r="M5" s="364">
        <v>616</v>
      </c>
      <c r="N5" s="363">
        <v>357</v>
      </c>
      <c r="O5" s="364">
        <v>301</v>
      </c>
    </row>
    <row r="6" spans="1:16" ht="13.5" customHeight="1" x14ac:dyDescent="0.15">
      <c r="A6" s="361"/>
      <c r="B6" s="359" t="s">
        <v>456</v>
      </c>
      <c r="C6" s="362"/>
      <c r="D6" s="363">
        <v>1728</v>
      </c>
      <c r="E6" s="364">
        <v>1504</v>
      </c>
      <c r="F6" s="363">
        <v>313</v>
      </c>
      <c r="G6" s="364">
        <v>255</v>
      </c>
      <c r="H6" s="363">
        <v>1360</v>
      </c>
      <c r="I6" s="364">
        <v>1273</v>
      </c>
      <c r="J6" s="363">
        <v>1057</v>
      </c>
      <c r="K6" s="364">
        <v>1008</v>
      </c>
      <c r="L6" s="363">
        <v>983</v>
      </c>
      <c r="M6" s="364">
        <v>983</v>
      </c>
      <c r="N6" s="363">
        <v>330</v>
      </c>
      <c r="O6" s="364">
        <v>258</v>
      </c>
    </row>
    <row r="7" spans="1:16" ht="13.5" customHeight="1" x14ac:dyDescent="0.15">
      <c r="A7" s="361"/>
      <c r="B7" s="359" t="s">
        <v>485</v>
      </c>
      <c r="C7" s="365"/>
      <c r="D7" s="339">
        <v>1614</v>
      </c>
      <c r="E7" s="364">
        <v>1370</v>
      </c>
      <c r="F7" s="363">
        <v>313</v>
      </c>
      <c r="G7" s="364">
        <v>243</v>
      </c>
      <c r="H7" s="339">
        <v>1369</v>
      </c>
      <c r="I7" s="364">
        <v>1261</v>
      </c>
      <c r="J7" s="339">
        <v>1031</v>
      </c>
      <c r="K7" s="155">
        <v>956</v>
      </c>
      <c r="L7" s="339">
        <v>912</v>
      </c>
      <c r="M7" s="155">
        <v>886</v>
      </c>
      <c r="N7" s="339">
        <v>160</v>
      </c>
      <c r="O7" s="155">
        <v>116</v>
      </c>
    </row>
    <row r="8" spans="1:16" ht="13.5" customHeight="1" x14ac:dyDescent="0.15">
      <c r="A8" s="361"/>
      <c r="B8" s="359" t="s">
        <v>559</v>
      </c>
      <c r="C8" s="365"/>
      <c r="D8" s="339">
        <v>1420</v>
      </c>
      <c r="E8" s="364">
        <v>1224</v>
      </c>
      <c r="F8" s="363">
        <v>328</v>
      </c>
      <c r="G8" s="364">
        <v>257</v>
      </c>
      <c r="H8" s="339">
        <v>1221</v>
      </c>
      <c r="I8" s="364">
        <v>1169</v>
      </c>
      <c r="J8" s="339">
        <v>893</v>
      </c>
      <c r="K8" s="155">
        <v>832</v>
      </c>
      <c r="L8" s="339">
        <v>708</v>
      </c>
      <c r="M8" s="155">
        <v>647</v>
      </c>
      <c r="N8" s="339">
        <v>327</v>
      </c>
      <c r="O8" s="155">
        <v>268</v>
      </c>
    </row>
    <row r="9" spans="1:16" ht="13.5" customHeight="1" x14ac:dyDescent="0.15">
      <c r="A9" s="201"/>
      <c r="B9" s="359" t="s">
        <v>573</v>
      </c>
      <c r="C9" s="365"/>
      <c r="D9" s="339">
        <f t="shared" ref="D9:O9" si="0">D11+D20+D31+D37+D43+D51+D74+D79</f>
        <v>1621</v>
      </c>
      <c r="E9" s="382">
        <f t="shared" si="0"/>
        <v>1377</v>
      </c>
      <c r="F9" s="383">
        <f t="shared" si="0"/>
        <v>329</v>
      </c>
      <c r="G9" s="384">
        <f t="shared" si="0"/>
        <v>258</v>
      </c>
      <c r="H9" s="339">
        <f t="shared" si="0"/>
        <v>1293</v>
      </c>
      <c r="I9" s="382">
        <f t="shared" si="0"/>
        <v>1195</v>
      </c>
      <c r="J9" s="339">
        <f t="shared" si="0"/>
        <v>1083</v>
      </c>
      <c r="K9" s="382">
        <f t="shared" si="0"/>
        <v>1002</v>
      </c>
      <c r="L9" s="339">
        <f t="shared" si="0"/>
        <v>963</v>
      </c>
      <c r="M9" s="382">
        <f t="shared" si="0"/>
        <v>885</v>
      </c>
      <c r="N9" s="339">
        <f t="shared" si="0"/>
        <v>342</v>
      </c>
      <c r="O9" s="339">
        <f t="shared" si="0"/>
        <v>271</v>
      </c>
    </row>
    <row r="10" spans="1:16" ht="13.5" customHeight="1" x14ac:dyDescent="0.15">
      <c r="A10" s="202"/>
      <c r="B10" s="202"/>
      <c r="C10" s="365"/>
      <c r="D10" s="16"/>
      <c r="E10" s="385"/>
      <c r="F10" s="211"/>
      <c r="G10" s="385"/>
      <c r="H10" s="211"/>
      <c r="I10" s="385"/>
      <c r="J10" s="211"/>
      <c r="K10" s="385"/>
      <c r="L10" s="211"/>
      <c r="M10" s="385"/>
      <c r="N10" s="211"/>
      <c r="O10" s="385"/>
    </row>
    <row r="11" spans="1:16" ht="13.5" customHeight="1" x14ac:dyDescent="0.15">
      <c r="A11" s="202" t="s">
        <v>212</v>
      </c>
      <c r="B11" s="341"/>
      <c r="C11" s="365"/>
      <c r="D11" s="16">
        <f>SUM(D12:D18)</f>
        <v>120</v>
      </c>
      <c r="E11" s="385">
        <f>SUM(E12:E18)</f>
        <v>120</v>
      </c>
      <c r="F11" s="211"/>
      <c r="G11" s="211"/>
      <c r="H11" s="16">
        <f t="shared" ref="H11:M11" si="1">SUM(H12:H18)</f>
        <v>106</v>
      </c>
      <c r="I11" s="385">
        <f t="shared" si="1"/>
        <v>106</v>
      </c>
      <c r="J11" s="16">
        <f t="shared" si="1"/>
        <v>95</v>
      </c>
      <c r="K11" s="385">
        <f t="shared" si="1"/>
        <v>95</v>
      </c>
      <c r="L11" s="16">
        <f t="shared" si="1"/>
        <v>86</v>
      </c>
      <c r="M11" s="385">
        <f t="shared" si="1"/>
        <v>86</v>
      </c>
      <c r="N11" s="211"/>
      <c r="O11" s="211"/>
    </row>
    <row r="12" spans="1:16" ht="13.5" customHeight="1" x14ac:dyDescent="0.15">
      <c r="A12" s="201"/>
      <c r="B12" s="206" t="s">
        <v>574</v>
      </c>
      <c r="C12" s="365" t="s">
        <v>450</v>
      </c>
      <c r="D12" s="16">
        <v>15</v>
      </c>
      <c r="E12" s="386">
        <f>D12</f>
        <v>15</v>
      </c>
      <c r="F12" s="211" t="s">
        <v>128</v>
      </c>
      <c r="G12" s="211" t="s">
        <v>128</v>
      </c>
      <c r="H12" s="211">
        <v>8</v>
      </c>
      <c r="I12" s="386">
        <f>H12</f>
        <v>8</v>
      </c>
      <c r="J12" s="211">
        <v>7</v>
      </c>
      <c r="K12" s="386">
        <f>J12</f>
        <v>7</v>
      </c>
      <c r="L12" s="211">
        <v>7</v>
      </c>
      <c r="M12" s="386">
        <f>L12</f>
        <v>7</v>
      </c>
      <c r="N12" s="16" t="s">
        <v>128</v>
      </c>
      <c r="O12" s="16" t="s">
        <v>128</v>
      </c>
    </row>
    <row r="13" spans="1:16" ht="13.5" customHeight="1" x14ac:dyDescent="0.15">
      <c r="A13" s="201"/>
      <c r="B13" s="366" t="s">
        <v>575</v>
      </c>
      <c r="C13" s="365" t="s">
        <v>450</v>
      </c>
      <c r="D13" s="211">
        <v>15</v>
      </c>
      <c r="E13" s="386">
        <f t="shared" ref="E13:E18" si="2">D13</f>
        <v>15</v>
      </c>
      <c r="F13" s="211" t="s">
        <v>128</v>
      </c>
      <c r="G13" s="385" t="s">
        <v>128</v>
      </c>
      <c r="H13" s="211">
        <v>12</v>
      </c>
      <c r="I13" s="386">
        <f t="shared" ref="I13:I18" si="3">H13</f>
        <v>12</v>
      </c>
      <c r="J13" s="211">
        <v>10</v>
      </c>
      <c r="K13" s="386">
        <f t="shared" ref="K13:K18" si="4">J13</f>
        <v>10</v>
      </c>
      <c r="L13" s="211">
        <v>6</v>
      </c>
      <c r="M13" s="386">
        <f t="shared" ref="M13:M18" si="5">L13</f>
        <v>6</v>
      </c>
      <c r="N13" s="16" t="s">
        <v>128</v>
      </c>
      <c r="O13" s="16" t="s">
        <v>128</v>
      </c>
    </row>
    <row r="14" spans="1:16" ht="13.5" customHeight="1" x14ac:dyDescent="0.15">
      <c r="A14" s="201"/>
      <c r="B14" s="366" t="s">
        <v>576</v>
      </c>
      <c r="C14" s="365" t="s">
        <v>450</v>
      </c>
      <c r="D14" s="16">
        <v>15</v>
      </c>
      <c r="E14" s="386">
        <f t="shared" si="2"/>
        <v>15</v>
      </c>
      <c r="F14" s="16" t="s">
        <v>128</v>
      </c>
      <c r="G14" s="211" t="s">
        <v>128</v>
      </c>
      <c r="H14" s="16">
        <v>13</v>
      </c>
      <c r="I14" s="386">
        <f t="shared" si="3"/>
        <v>13</v>
      </c>
      <c r="J14" s="16">
        <v>12</v>
      </c>
      <c r="K14" s="386">
        <f t="shared" si="4"/>
        <v>12</v>
      </c>
      <c r="L14" s="16">
        <v>11</v>
      </c>
      <c r="M14" s="386">
        <f t="shared" si="5"/>
        <v>11</v>
      </c>
      <c r="N14" s="16" t="s">
        <v>128</v>
      </c>
      <c r="O14" s="16" t="s">
        <v>128</v>
      </c>
    </row>
    <row r="15" spans="1:16" ht="13.5" customHeight="1" x14ac:dyDescent="0.15">
      <c r="A15" s="201"/>
      <c r="B15" s="366" t="s">
        <v>356</v>
      </c>
      <c r="C15" s="365" t="s">
        <v>450</v>
      </c>
      <c r="D15" s="211">
        <v>15</v>
      </c>
      <c r="E15" s="386">
        <f t="shared" si="2"/>
        <v>15</v>
      </c>
      <c r="F15" s="211" t="s">
        <v>128</v>
      </c>
      <c r="G15" s="385" t="s">
        <v>128</v>
      </c>
      <c r="H15" s="211">
        <v>15</v>
      </c>
      <c r="I15" s="386">
        <f t="shared" si="3"/>
        <v>15</v>
      </c>
      <c r="J15" s="211">
        <v>15</v>
      </c>
      <c r="K15" s="386">
        <f t="shared" si="4"/>
        <v>15</v>
      </c>
      <c r="L15" s="211">
        <v>14</v>
      </c>
      <c r="M15" s="386">
        <f t="shared" si="5"/>
        <v>14</v>
      </c>
      <c r="N15" s="16" t="s">
        <v>128</v>
      </c>
      <c r="O15" s="16" t="s">
        <v>128</v>
      </c>
    </row>
    <row r="16" spans="1:16" ht="13.5" customHeight="1" x14ac:dyDescent="0.15">
      <c r="A16" s="201"/>
      <c r="B16" s="366" t="s">
        <v>577</v>
      </c>
      <c r="C16" s="365" t="s">
        <v>121</v>
      </c>
      <c r="D16" s="211">
        <v>20</v>
      </c>
      <c r="E16" s="386">
        <f t="shared" si="2"/>
        <v>20</v>
      </c>
      <c r="F16" s="211" t="s">
        <v>128</v>
      </c>
      <c r="G16" s="211" t="s">
        <v>128</v>
      </c>
      <c r="H16" s="211">
        <v>20</v>
      </c>
      <c r="I16" s="386">
        <f t="shared" si="3"/>
        <v>20</v>
      </c>
      <c r="J16" s="211">
        <v>15</v>
      </c>
      <c r="K16" s="386">
        <f t="shared" si="4"/>
        <v>15</v>
      </c>
      <c r="L16" s="211">
        <v>14</v>
      </c>
      <c r="M16" s="386">
        <f t="shared" si="5"/>
        <v>14</v>
      </c>
      <c r="N16" s="16" t="s">
        <v>128</v>
      </c>
      <c r="O16" s="16" t="s">
        <v>128</v>
      </c>
    </row>
    <row r="17" spans="1:16" ht="13.5" customHeight="1" x14ac:dyDescent="0.15">
      <c r="A17" s="201"/>
      <c r="B17" s="366" t="s">
        <v>578</v>
      </c>
      <c r="C17" s="365" t="s">
        <v>121</v>
      </c>
      <c r="D17" s="211">
        <v>20</v>
      </c>
      <c r="E17" s="386">
        <f t="shared" si="2"/>
        <v>20</v>
      </c>
      <c r="F17" s="211" t="s">
        <v>128</v>
      </c>
      <c r="G17" s="385" t="s">
        <v>128</v>
      </c>
      <c r="H17" s="211">
        <v>19</v>
      </c>
      <c r="I17" s="386">
        <f t="shared" si="3"/>
        <v>19</v>
      </c>
      <c r="J17" s="211">
        <v>17</v>
      </c>
      <c r="K17" s="386">
        <f t="shared" si="4"/>
        <v>17</v>
      </c>
      <c r="L17" s="211">
        <v>15</v>
      </c>
      <c r="M17" s="386">
        <f t="shared" si="5"/>
        <v>15</v>
      </c>
      <c r="N17" s="16" t="s">
        <v>128</v>
      </c>
      <c r="O17" s="16" t="s">
        <v>128</v>
      </c>
    </row>
    <row r="18" spans="1:16" ht="13.5" customHeight="1" x14ac:dyDescent="0.15">
      <c r="A18" s="202"/>
      <c r="B18" s="206" t="s">
        <v>280</v>
      </c>
      <c r="C18" s="365" t="s">
        <v>450</v>
      </c>
      <c r="D18" s="211">
        <v>20</v>
      </c>
      <c r="E18" s="386">
        <f t="shared" si="2"/>
        <v>20</v>
      </c>
      <c r="F18" s="16" t="s">
        <v>128</v>
      </c>
      <c r="G18" s="211" t="s">
        <v>128</v>
      </c>
      <c r="H18" s="211">
        <v>19</v>
      </c>
      <c r="I18" s="386">
        <f t="shared" si="3"/>
        <v>19</v>
      </c>
      <c r="J18" s="211">
        <v>19</v>
      </c>
      <c r="K18" s="386">
        <f t="shared" si="4"/>
        <v>19</v>
      </c>
      <c r="L18" s="211">
        <v>19</v>
      </c>
      <c r="M18" s="386">
        <f t="shared" si="5"/>
        <v>19</v>
      </c>
      <c r="N18" s="16" t="s">
        <v>128</v>
      </c>
      <c r="O18" s="16" t="s">
        <v>128</v>
      </c>
    </row>
    <row r="19" spans="1:16" ht="13.5" customHeight="1" x14ac:dyDescent="0.15">
      <c r="A19" s="202"/>
      <c r="B19" s="202"/>
      <c r="C19" s="365"/>
      <c r="D19" s="16"/>
      <c r="E19" s="385"/>
      <c r="F19" s="211"/>
      <c r="G19" s="385"/>
      <c r="H19" s="211"/>
      <c r="I19" s="385"/>
      <c r="J19" s="211"/>
      <c r="K19" s="385"/>
      <c r="L19" s="211"/>
      <c r="M19" s="385"/>
      <c r="N19" s="211"/>
      <c r="O19" s="385"/>
    </row>
    <row r="20" spans="1:16" ht="13.5" customHeight="1" x14ac:dyDescent="0.15">
      <c r="A20" s="201" t="s">
        <v>281</v>
      </c>
      <c r="B20" s="366"/>
      <c r="C20" s="389"/>
      <c r="D20" s="16">
        <f>SUM(D21:D29)</f>
        <v>135</v>
      </c>
      <c r="E20" s="385">
        <f>SUM(E21:E29)</f>
        <v>135</v>
      </c>
      <c r="F20" s="16"/>
      <c r="G20" s="16"/>
      <c r="H20" s="16">
        <f t="shared" ref="H20:M20" si="6">SUM(H21:H29)</f>
        <v>102</v>
      </c>
      <c r="I20" s="385">
        <f t="shared" si="6"/>
        <v>102</v>
      </c>
      <c r="J20" s="16">
        <f t="shared" si="6"/>
        <v>91</v>
      </c>
      <c r="K20" s="385">
        <f t="shared" si="6"/>
        <v>91</v>
      </c>
      <c r="L20" s="16">
        <f t="shared" si="6"/>
        <v>77</v>
      </c>
      <c r="M20" s="385">
        <f t="shared" si="6"/>
        <v>77</v>
      </c>
      <c r="N20" s="16"/>
      <c r="O20" s="16"/>
    </row>
    <row r="21" spans="1:16" ht="13.5" customHeight="1" x14ac:dyDescent="0.15">
      <c r="A21" s="202"/>
      <c r="B21" s="366" t="s">
        <v>579</v>
      </c>
      <c r="C21" s="390" t="s">
        <v>450</v>
      </c>
      <c r="D21" s="387">
        <v>15</v>
      </c>
      <c r="E21" s="386">
        <f>D21</f>
        <v>15</v>
      </c>
      <c r="F21" s="16" t="s">
        <v>128</v>
      </c>
      <c r="G21" s="16" t="s">
        <v>128</v>
      </c>
      <c r="H21" s="211">
        <v>15</v>
      </c>
      <c r="I21" s="386">
        <f>H21</f>
        <v>15</v>
      </c>
      <c r="J21" s="211">
        <v>14</v>
      </c>
      <c r="K21" s="386">
        <f>J21</f>
        <v>14</v>
      </c>
      <c r="L21" s="211">
        <v>12</v>
      </c>
      <c r="M21" s="386">
        <f>L21</f>
        <v>12</v>
      </c>
      <c r="N21" s="16" t="s">
        <v>128</v>
      </c>
      <c r="O21" s="16" t="s">
        <v>128</v>
      </c>
    </row>
    <row r="22" spans="1:16" ht="13.5" customHeight="1" x14ac:dyDescent="0.15">
      <c r="A22" s="201"/>
      <c r="B22" s="366" t="s">
        <v>580</v>
      </c>
      <c r="C22" s="390" t="s">
        <v>450</v>
      </c>
      <c r="D22" s="387">
        <v>15</v>
      </c>
      <c r="E22" s="386">
        <f t="shared" ref="E22:E29" si="7">D22</f>
        <v>15</v>
      </c>
      <c r="F22" s="16" t="s">
        <v>128</v>
      </c>
      <c r="G22" s="16" t="s">
        <v>128</v>
      </c>
      <c r="H22" s="211">
        <v>8</v>
      </c>
      <c r="I22" s="386">
        <f t="shared" ref="I22:K29" si="8">H22</f>
        <v>8</v>
      </c>
      <c r="J22" s="211">
        <v>7</v>
      </c>
      <c r="K22" s="386">
        <f t="shared" si="8"/>
        <v>7</v>
      </c>
      <c r="L22" s="211">
        <v>5</v>
      </c>
      <c r="M22" s="386">
        <f t="shared" ref="M22:M29" si="9">L22</f>
        <v>5</v>
      </c>
      <c r="N22" s="16" t="s">
        <v>128</v>
      </c>
      <c r="O22" s="16" t="s">
        <v>128</v>
      </c>
    </row>
    <row r="23" spans="1:16" ht="13.5" customHeight="1" x14ac:dyDescent="0.15">
      <c r="A23" s="201"/>
      <c r="B23" s="206" t="s">
        <v>581</v>
      </c>
      <c r="C23" s="390" t="s">
        <v>450</v>
      </c>
      <c r="D23" s="387">
        <v>15</v>
      </c>
      <c r="E23" s="386">
        <f t="shared" si="7"/>
        <v>15</v>
      </c>
      <c r="F23" s="16" t="s">
        <v>128</v>
      </c>
      <c r="G23" s="16" t="s">
        <v>128</v>
      </c>
      <c r="H23" s="211">
        <v>11</v>
      </c>
      <c r="I23" s="386">
        <f t="shared" si="8"/>
        <v>11</v>
      </c>
      <c r="J23" s="211">
        <v>10</v>
      </c>
      <c r="K23" s="386">
        <f t="shared" si="8"/>
        <v>10</v>
      </c>
      <c r="L23" s="211">
        <v>9</v>
      </c>
      <c r="M23" s="386">
        <f t="shared" si="9"/>
        <v>9</v>
      </c>
      <c r="N23" s="16" t="s">
        <v>128</v>
      </c>
      <c r="O23" s="16" t="s">
        <v>128</v>
      </c>
    </row>
    <row r="24" spans="1:16" ht="13.5" customHeight="1" x14ac:dyDescent="0.15">
      <c r="A24" s="201"/>
      <c r="B24" s="366" t="s">
        <v>582</v>
      </c>
      <c r="C24" s="390" t="s">
        <v>450</v>
      </c>
      <c r="D24" s="387">
        <v>10</v>
      </c>
      <c r="E24" s="386">
        <f t="shared" si="7"/>
        <v>10</v>
      </c>
      <c r="F24" s="16" t="s">
        <v>128</v>
      </c>
      <c r="G24" s="16" t="s">
        <v>128</v>
      </c>
      <c r="H24" s="211">
        <v>8</v>
      </c>
      <c r="I24" s="386">
        <f t="shared" si="8"/>
        <v>8</v>
      </c>
      <c r="J24" s="211">
        <v>8</v>
      </c>
      <c r="K24" s="386">
        <f t="shared" si="8"/>
        <v>8</v>
      </c>
      <c r="L24" s="211">
        <v>8</v>
      </c>
      <c r="M24" s="386">
        <f t="shared" si="9"/>
        <v>8</v>
      </c>
      <c r="N24" s="16" t="s">
        <v>128</v>
      </c>
      <c r="O24" s="16" t="s">
        <v>128</v>
      </c>
    </row>
    <row r="25" spans="1:16" ht="13.5" customHeight="1" x14ac:dyDescent="0.15">
      <c r="A25" s="201"/>
      <c r="B25" s="366" t="s">
        <v>583</v>
      </c>
      <c r="C25" s="390" t="s">
        <v>450</v>
      </c>
      <c r="D25" s="387">
        <v>15</v>
      </c>
      <c r="E25" s="386">
        <f t="shared" si="7"/>
        <v>15</v>
      </c>
      <c r="F25" s="16" t="s">
        <v>128</v>
      </c>
      <c r="G25" s="16" t="s">
        <v>128</v>
      </c>
      <c r="H25" s="16">
        <v>8</v>
      </c>
      <c r="I25" s="386">
        <f t="shared" si="8"/>
        <v>8</v>
      </c>
      <c r="J25" s="16">
        <v>8</v>
      </c>
      <c r="K25" s="386">
        <f t="shared" si="8"/>
        <v>8</v>
      </c>
      <c r="L25" s="16">
        <v>8</v>
      </c>
      <c r="M25" s="386">
        <f t="shared" si="9"/>
        <v>8</v>
      </c>
      <c r="N25" s="16" t="s">
        <v>128</v>
      </c>
      <c r="O25" s="16" t="s">
        <v>128</v>
      </c>
    </row>
    <row r="26" spans="1:16" ht="13.5" customHeight="1" x14ac:dyDescent="0.15">
      <c r="A26" s="201"/>
      <c r="B26" s="366" t="s">
        <v>584</v>
      </c>
      <c r="C26" s="390" t="s">
        <v>450</v>
      </c>
      <c r="D26" s="387">
        <v>15</v>
      </c>
      <c r="E26" s="386">
        <f t="shared" si="7"/>
        <v>15</v>
      </c>
      <c r="F26" s="16" t="s">
        <v>128</v>
      </c>
      <c r="G26" s="16" t="s">
        <v>128</v>
      </c>
      <c r="H26" s="211">
        <v>8</v>
      </c>
      <c r="I26" s="386">
        <f t="shared" si="8"/>
        <v>8</v>
      </c>
      <c r="J26" s="211">
        <v>5</v>
      </c>
      <c r="K26" s="386">
        <f t="shared" si="8"/>
        <v>5</v>
      </c>
      <c r="L26" s="211">
        <v>4</v>
      </c>
      <c r="M26" s="386">
        <f t="shared" si="9"/>
        <v>4</v>
      </c>
      <c r="N26" s="16" t="s">
        <v>128</v>
      </c>
      <c r="O26" s="16" t="s">
        <v>128</v>
      </c>
    </row>
    <row r="27" spans="1:16" ht="13.5" customHeight="1" x14ac:dyDescent="0.15">
      <c r="A27" s="201"/>
      <c r="B27" s="206" t="s">
        <v>585</v>
      </c>
      <c r="C27" s="390" t="s">
        <v>450</v>
      </c>
      <c r="D27" s="387">
        <v>10</v>
      </c>
      <c r="E27" s="386">
        <f t="shared" si="7"/>
        <v>10</v>
      </c>
      <c r="F27" s="16" t="s">
        <v>128</v>
      </c>
      <c r="G27" s="16" t="s">
        <v>128</v>
      </c>
      <c r="H27" s="211">
        <v>7</v>
      </c>
      <c r="I27" s="386">
        <f t="shared" si="8"/>
        <v>7</v>
      </c>
      <c r="J27" s="211">
        <v>4</v>
      </c>
      <c r="K27" s="386">
        <f t="shared" si="8"/>
        <v>4</v>
      </c>
      <c r="L27" s="211">
        <v>4</v>
      </c>
      <c r="M27" s="386">
        <f t="shared" si="9"/>
        <v>4</v>
      </c>
      <c r="N27" s="16" t="s">
        <v>128</v>
      </c>
      <c r="O27" s="16" t="s">
        <v>128</v>
      </c>
    </row>
    <row r="28" spans="1:16" ht="13.5" customHeight="1" x14ac:dyDescent="0.15">
      <c r="A28" s="201"/>
      <c r="B28" s="206" t="s">
        <v>586</v>
      </c>
      <c r="C28" s="390" t="s">
        <v>121</v>
      </c>
      <c r="D28" s="387">
        <v>20</v>
      </c>
      <c r="E28" s="386">
        <f t="shared" si="7"/>
        <v>20</v>
      </c>
      <c r="F28" s="16" t="s">
        <v>128</v>
      </c>
      <c r="G28" s="16" t="s">
        <v>128</v>
      </c>
      <c r="H28" s="211">
        <v>17</v>
      </c>
      <c r="I28" s="386">
        <f t="shared" si="8"/>
        <v>17</v>
      </c>
      <c r="J28" s="211">
        <v>15</v>
      </c>
      <c r="K28" s="386">
        <f t="shared" si="8"/>
        <v>15</v>
      </c>
      <c r="L28" s="211">
        <v>12</v>
      </c>
      <c r="M28" s="386">
        <f t="shared" si="9"/>
        <v>12</v>
      </c>
      <c r="N28" s="16" t="s">
        <v>128</v>
      </c>
      <c r="O28" s="16" t="s">
        <v>128</v>
      </c>
    </row>
    <row r="29" spans="1:16" ht="13.5" customHeight="1" x14ac:dyDescent="0.15">
      <c r="A29" s="201"/>
      <c r="B29" s="206" t="s">
        <v>587</v>
      </c>
      <c r="C29" s="390" t="s">
        <v>121</v>
      </c>
      <c r="D29" s="387">
        <v>20</v>
      </c>
      <c r="E29" s="386">
        <f t="shared" si="7"/>
        <v>20</v>
      </c>
      <c r="F29" s="16" t="s">
        <v>128</v>
      </c>
      <c r="G29" s="16" t="s">
        <v>128</v>
      </c>
      <c r="H29" s="211">
        <v>20</v>
      </c>
      <c r="I29" s="386">
        <f t="shared" si="8"/>
        <v>20</v>
      </c>
      <c r="J29" s="211">
        <v>20</v>
      </c>
      <c r="K29" s="386">
        <f t="shared" si="8"/>
        <v>20</v>
      </c>
      <c r="L29" s="211">
        <v>15</v>
      </c>
      <c r="M29" s="386">
        <f t="shared" si="9"/>
        <v>15</v>
      </c>
      <c r="N29" s="16" t="s">
        <v>128</v>
      </c>
      <c r="O29" s="16" t="s">
        <v>128</v>
      </c>
    </row>
    <row r="30" spans="1:16" ht="13.5" customHeight="1" x14ac:dyDescent="0.15">
      <c r="A30" s="202"/>
      <c r="B30" s="206"/>
      <c r="C30" s="390"/>
      <c r="D30" s="387"/>
      <c r="E30" s="16"/>
      <c r="F30" s="211"/>
      <c r="G30" s="211"/>
      <c r="H30" s="16"/>
      <c r="I30" s="16"/>
      <c r="J30" s="16"/>
      <c r="K30" s="16"/>
      <c r="L30" s="16"/>
      <c r="M30" s="16"/>
      <c r="N30" s="211"/>
      <c r="O30" s="211"/>
    </row>
    <row r="31" spans="1:16" ht="13.5" customHeight="1" x14ac:dyDescent="0.15">
      <c r="A31" s="201" t="s">
        <v>217</v>
      </c>
      <c r="B31" s="206"/>
      <c r="C31" s="390"/>
      <c r="D31" s="16">
        <f>SUM(D32:D35)</f>
        <v>140</v>
      </c>
      <c r="E31" s="385">
        <f>SUM(E32:E35)</f>
        <v>20</v>
      </c>
      <c r="F31" s="16">
        <f>SUM(F32:F35)</f>
        <v>35</v>
      </c>
      <c r="G31" s="385"/>
      <c r="H31" s="16">
        <f t="shared" ref="H31:N31" si="10">SUM(H32:H35)</f>
        <v>60</v>
      </c>
      <c r="I31" s="385">
        <f t="shared" si="10"/>
        <v>18</v>
      </c>
      <c r="J31" s="16">
        <f t="shared" si="10"/>
        <v>53</v>
      </c>
      <c r="K31" s="385">
        <f t="shared" si="10"/>
        <v>14</v>
      </c>
      <c r="L31" s="16">
        <f t="shared" si="10"/>
        <v>52</v>
      </c>
      <c r="M31" s="385">
        <f t="shared" si="10"/>
        <v>14</v>
      </c>
      <c r="N31" s="211">
        <f t="shared" si="10"/>
        <v>28</v>
      </c>
      <c r="O31" s="211"/>
      <c r="P31" s="339"/>
    </row>
    <row r="32" spans="1:16" ht="13.5" customHeight="1" x14ac:dyDescent="0.15">
      <c r="A32" s="202"/>
      <c r="B32" s="366" t="s">
        <v>218</v>
      </c>
      <c r="C32" s="390" t="s">
        <v>543</v>
      </c>
      <c r="D32" s="16">
        <v>40</v>
      </c>
      <c r="E32" s="368" t="s">
        <v>535</v>
      </c>
      <c r="F32" s="211">
        <v>9</v>
      </c>
      <c r="G32" s="211" t="s">
        <v>128</v>
      </c>
      <c r="H32" s="211">
        <v>16</v>
      </c>
      <c r="I32" s="368" t="s">
        <v>535</v>
      </c>
      <c r="J32" s="211">
        <v>8</v>
      </c>
      <c r="K32" s="368" t="s">
        <v>535</v>
      </c>
      <c r="L32" s="211">
        <v>8</v>
      </c>
      <c r="M32" s="368" t="s">
        <v>535</v>
      </c>
      <c r="N32" s="211">
        <v>7</v>
      </c>
      <c r="O32" s="211" t="s">
        <v>128</v>
      </c>
    </row>
    <row r="33" spans="1:15" ht="13.5" customHeight="1" x14ac:dyDescent="0.15">
      <c r="A33" s="201"/>
      <c r="B33" s="366" t="s">
        <v>219</v>
      </c>
      <c r="C33" s="390" t="s">
        <v>543</v>
      </c>
      <c r="D33" s="211">
        <v>40</v>
      </c>
      <c r="E33" s="386" t="s">
        <v>535</v>
      </c>
      <c r="F33" s="211">
        <v>13</v>
      </c>
      <c r="G33" s="211" t="s">
        <v>128</v>
      </c>
      <c r="H33" s="211">
        <v>14</v>
      </c>
      <c r="I33" s="386" t="s">
        <v>535</v>
      </c>
      <c r="J33" s="211">
        <v>18</v>
      </c>
      <c r="K33" s="386" t="s">
        <v>535</v>
      </c>
      <c r="L33" s="211">
        <v>17</v>
      </c>
      <c r="M33" s="386" t="s">
        <v>535</v>
      </c>
      <c r="N33" s="211">
        <v>9</v>
      </c>
      <c r="O33" s="211" t="s">
        <v>128</v>
      </c>
    </row>
    <row r="34" spans="1:15" ht="13.5" customHeight="1" x14ac:dyDescent="0.15">
      <c r="A34" s="201"/>
      <c r="B34" s="366" t="s">
        <v>588</v>
      </c>
      <c r="C34" s="390" t="s">
        <v>543</v>
      </c>
      <c r="D34" s="211">
        <v>40</v>
      </c>
      <c r="E34" s="386" t="s">
        <v>535</v>
      </c>
      <c r="F34" s="211">
        <v>13</v>
      </c>
      <c r="G34" s="211" t="s">
        <v>128</v>
      </c>
      <c r="H34" s="211">
        <v>12</v>
      </c>
      <c r="I34" s="386" t="s">
        <v>535</v>
      </c>
      <c r="J34" s="211">
        <v>13</v>
      </c>
      <c r="K34" s="386" t="s">
        <v>535</v>
      </c>
      <c r="L34" s="211">
        <v>13</v>
      </c>
      <c r="M34" s="386" t="s">
        <v>535</v>
      </c>
      <c r="N34" s="211">
        <v>12</v>
      </c>
      <c r="O34" s="211" t="s">
        <v>128</v>
      </c>
    </row>
    <row r="35" spans="1:15" ht="13.5" customHeight="1" x14ac:dyDescent="0.15">
      <c r="A35" s="201"/>
      <c r="B35" s="366" t="s">
        <v>589</v>
      </c>
      <c r="C35" s="390" t="s">
        <v>450</v>
      </c>
      <c r="D35" s="211">
        <v>20</v>
      </c>
      <c r="E35" s="368">
        <f t="shared" ref="E35" si="11">D35</f>
        <v>20</v>
      </c>
      <c r="F35" s="211" t="s">
        <v>128</v>
      </c>
      <c r="G35" s="211" t="s">
        <v>128</v>
      </c>
      <c r="H35" s="211">
        <v>18</v>
      </c>
      <c r="I35" s="368">
        <f t="shared" ref="I35:M35" si="12">H35</f>
        <v>18</v>
      </c>
      <c r="J35" s="211">
        <v>14</v>
      </c>
      <c r="K35" s="368">
        <f t="shared" si="12"/>
        <v>14</v>
      </c>
      <c r="L35" s="211">
        <v>14</v>
      </c>
      <c r="M35" s="368">
        <f t="shared" si="12"/>
        <v>14</v>
      </c>
      <c r="N35" s="211" t="s">
        <v>128</v>
      </c>
      <c r="O35" s="211" t="s">
        <v>128</v>
      </c>
    </row>
    <row r="36" spans="1:15" ht="11.25" customHeight="1" x14ac:dyDescent="0.15">
      <c r="B36" s="369"/>
      <c r="C36" s="365"/>
      <c r="D36" s="16"/>
      <c r="E36" s="385"/>
      <c r="F36" s="211"/>
      <c r="G36" s="211"/>
      <c r="H36" s="211"/>
      <c r="I36" s="385"/>
      <c r="J36" s="211"/>
      <c r="K36" s="385"/>
      <c r="L36" s="211"/>
      <c r="M36" s="385"/>
      <c r="N36" s="211"/>
      <c r="O36" s="211"/>
    </row>
    <row r="37" spans="1:15" ht="13.5" customHeight="1" x14ac:dyDescent="0.15">
      <c r="A37" s="201" t="s">
        <v>213</v>
      </c>
      <c r="B37" s="366"/>
      <c r="C37" s="365"/>
      <c r="D37" s="16">
        <f>SUM(D38:D41)</f>
        <v>45</v>
      </c>
      <c r="E37" s="385">
        <f>SUM(E38:E41)</f>
        <v>45</v>
      </c>
      <c r="F37" s="211"/>
      <c r="G37" s="385"/>
      <c r="H37" s="16">
        <f t="shared" ref="H37:M37" si="13">SUM(H38:H41)</f>
        <v>37</v>
      </c>
      <c r="I37" s="385">
        <f t="shared" si="13"/>
        <v>37</v>
      </c>
      <c r="J37" s="16">
        <f t="shared" si="13"/>
        <v>30</v>
      </c>
      <c r="K37" s="385">
        <f t="shared" si="13"/>
        <v>30</v>
      </c>
      <c r="L37" s="16">
        <f t="shared" si="13"/>
        <v>24</v>
      </c>
      <c r="M37" s="385">
        <f t="shared" si="13"/>
        <v>24</v>
      </c>
      <c r="N37" s="211"/>
      <c r="O37" s="385"/>
    </row>
    <row r="38" spans="1:15" ht="13.5" customHeight="1" x14ac:dyDescent="0.15">
      <c r="A38" s="201"/>
      <c r="B38" s="366" t="s">
        <v>357</v>
      </c>
      <c r="C38" s="365" t="s">
        <v>450</v>
      </c>
      <c r="D38" s="211">
        <v>10</v>
      </c>
      <c r="E38" s="386">
        <f>D38</f>
        <v>10</v>
      </c>
      <c r="F38" s="211" t="s">
        <v>128</v>
      </c>
      <c r="G38" s="211" t="s">
        <v>128</v>
      </c>
      <c r="H38" s="211">
        <v>7</v>
      </c>
      <c r="I38" s="386">
        <f>H38</f>
        <v>7</v>
      </c>
      <c r="J38" s="211">
        <v>5</v>
      </c>
      <c r="K38" s="386">
        <f>J38</f>
        <v>5</v>
      </c>
      <c r="L38" s="211">
        <v>3</v>
      </c>
      <c r="M38" s="386">
        <f>L38</f>
        <v>3</v>
      </c>
      <c r="N38" s="16" t="s">
        <v>128</v>
      </c>
      <c r="O38" s="16" t="s">
        <v>128</v>
      </c>
    </row>
    <row r="39" spans="1:15" ht="13.5" customHeight="1" x14ac:dyDescent="0.15">
      <c r="A39" s="201"/>
      <c r="B39" s="366" t="s">
        <v>358</v>
      </c>
      <c r="C39" s="365" t="s">
        <v>450</v>
      </c>
      <c r="D39" s="16">
        <v>10</v>
      </c>
      <c r="E39" s="386">
        <f t="shared" ref="E39:E41" si="14">D39</f>
        <v>10</v>
      </c>
      <c r="F39" s="211" t="s">
        <v>128</v>
      </c>
      <c r="G39" s="385" t="s">
        <v>128</v>
      </c>
      <c r="H39" s="16">
        <v>10</v>
      </c>
      <c r="I39" s="386">
        <f t="shared" ref="I39:I41" si="15">H39</f>
        <v>10</v>
      </c>
      <c r="J39" s="16">
        <v>9</v>
      </c>
      <c r="K39" s="386">
        <f t="shared" ref="K39:K41" si="16">J39</f>
        <v>9</v>
      </c>
      <c r="L39" s="16">
        <v>7</v>
      </c>
      <c r="M39" s="386">
        <f t="shared" ref="M39:M41" si="17">L39</f>
        <v>7</v>
      </c>
      <c r="N39" s="16" t="s">
        <v>128</v>
      </c>
      <c r="O39" s="16" t="s">
        <v>128</v>
      </c>
    </row>
    <row r="40" spans="1:15" ht="13.5" customHeight="1" x14ac:dyDescent="0.15">
      <c r="A40" s="202"/>
      <c r="B40" s="206" t="s">
        <v>214</v>
      </c>
      <c r="C40" s="365" t="s">
        <v>450</v>
      </c>
      <c r="D40" s="211">
        <v>10</v>
      </c>
      <c r="E40" s="386">
        <f t="shared" si="14"/>
        <v>10</v>
      </c>
      <c r="F40" s="16" t="s">
        <v>128</v>
      </c>
      <c r="G40" s="211" t="s">
        <v>128</v>
      </c>
      <c r="H40" s="211">
        <v>5</v>
      </c>
      <c r="I40" s="386">
        <f t="shared" si="15"/>
        <v>5</v>
      </c>
      <c r="J40" s="211">
        <v>3</v>
      </c>
      <c r="K40" s="386">
        <f t="shared" si="16"/>
        <v>3</v>
      </c>
      <c r="L40" s="211">
        <v>2</v>
      </c>
      <c r="M40" s="386">
        <f t="shared" si="17"/>
        <v>2</v>
      </c>
      <c r="N40" s="16" t="s">
        <v>128</v>
      </c>
      <c r="O40" s="16" t="s">
        <v>128</v>
      </c>
    </row>
    <row r="41" spans="1:15" ht="13.5" customHeight="1" x14ac:dyDescent="0.15">
      <c r="A41" s="201"/>
      <c r="B41" s="206" t="s">
        <v>215</v>
      </c>
      <c r="C41" s="365" t="s">
        <v>450</v>
      </c>
      <c r="D41" s="211">
        <v>15</v>
      </c>
      <c r="E41" s="386">
        <f t="shared" si="14"/>
        <v>15</v>
      </c>
      <c r="F41" s="211" t="s">
        <v>128</v>
      </c>
      <c r="G41" s="385" t="s">
        <v>128</v>
      </c>
      <c r="H41" s="211">
        <v>15</v>
      </c>
      <c r="I41" s="386">
        <f t="shared" si="15"/>
        <v>15</v>
      </c>
      <c r="J41" s="211">
        <v>13</v>
      </c>
      <c r="K41" s="386">
        <f t="shared" si="16"/>
        <v>13</v>
      </c>
      <c r="L41" s="211">
        <v>12</v>
      </c>
      <c r="M41" s="386">
        <f t="shared" si="17"/>
        <v>12</v>
      </c>
      <c r="N41" s="16" t="s">
        <v>128</v>
      </c>
      <c r="O41" s="16" t="s">
        <v>128</v>
      </c>
    </row>
    <row r="42" spans="1:15" ht="12" customHeight="1" x14ac:dyDescent="0.15">
      <c r="A42" s="201"/>
      <c r="B42" s="206"/>
      <c r="C42" s="365"/>
      <c r="D42" s="211"/>
      <c r="E42" s="385"/>
      <c r="F42" s="211"/>
      <c r="G42" s="211"/>
      <c r="H42" s="211"/>
      <c r="I42" s="385"/>
      <c r="J42" s="211"/>
      <c r="K42" s="386"/>
      <c r="L42" s="211"/>
      <c r="M42" s="211"/>
      <c r="N42" s="16"/>
      <c r="O42" s="16"/>
    </row>
    <row r="43" spans="1:15" ht="13.5" customHeight="1" x14ac:dyDescent="0.15">
      <c r="A43" s="201" t="s">
        <v>216</v>
      </c>
      <c r="B43" s="206"/>
      <c r="C43" s="365"/>
      <c r="D43" s="16">
        <f>SUM(D44:D49)</f>
        <v>75</v>
      </c>
      <c r="E43" s="385">
        <f>SUM(E44:E49)</f>
        <v>55</v>
      </c>
      <c r="F43" s="211"/>
      <c r="G43" s="211"/>
      <c r="H43" s="16">
        <f t="shared" ref="H43:M43" si="18">SUM(H44:H49)</f>
        <v>64</v>
      </c>
      <c r="I43" s="385">
        <f t="shared" si="18"/>
        <v>51</v>
      </c>
      <c r="J43" s="16">
        <f t="shared" si="18"/>
        <v>56</v>
      </c>
      <c r="K43" s="385">
        <f t="shared" si="18"/>
        <v>45</v>
      </c>
      <c r="L43" s="16">
        <f t="shared" si="18"/>
        <v>44</v>
      </c>
      <c r="M43" s="385">
        <f t="shared" si="18"/>
        <v>35</v>
      </c>
      <c r="N43" s="16"/>
      <c r="O43" s="16"/>
    </row>
    <row r="44" spans="1:15" ht="13.5" customHeight="1" x14ac:dyDescent="0.15">
      <c r="A44" s="201"/>
      <c r="B44" s="206" t="s">
        <v>289</v>
      </c>
      <c r="C44" s="365" t="s">
        <v>450</v>
      </c>
      <c r="D44" s="211">
        <v>20</v>
      </c>
      <c r="E44" s="386" t="s">
        <v>128</v>
      </c>
      <c r="F44" s="211" t="s">
        <v>128</v>
      </c>
      <c r="G44" s="211" t="s">
        <v>128</v>
      </c>
      <c r="H44" s="211">
        <v>13</v>
      </c>
      <c r="I44" s="386" t="s">
        <v>128</v>
      </c>
      <c r="J44" s="211">
        <v>11</v>
      </c>
      <c r="K44" s="385" t="s">
        <v>128</v>
      </c>
      <c r="L44" s="211">
        <v>9</v>
      </c>
      <c r="M44" s="385" t="s">
        <v>128</v>
      </c>
      <c r="N44" s="16" t="s">
        <v>128</v>
      </c>
      <c r="O44" s="16" t="s">
        <v>128</v>
      </c>
    </row>
    <row r="45" spans="1:15" ht="13.5" customHeight="1" x14ac:dyDescent="0.15">
      <c r="A45" s="201"/>
      <c r="B45" s="206" t="s">
        <v>590</v>
      </c>
      <c r="C45" s="365" t="s">
        <v>450</v>
      </c>
      <c r="D45" s="211">
        <v>15</v>
      </c>
      <c r="E45" s="386">
        <f t="shared" ref="E45:E49" si="19">D45</f>
        <v>15</v>
      </c>
      <c r="F45" s="211" t="s">
        <v>128</v>
      </c>
      <c r="G45" s="385" t="s">
        <v>128</v>
      </c>
      <c r="H45" s="211">
        <v>13</v>
      </c>
      <c r="I45" s="386">
        <f t="shared" ref="I45:K49" si="20">H45</f>
        <v>13</v>
      </c>
      <c r="J45" s="211">
        <v>12</v>
      </c>
      <c r="K45" s="385">
        <f t="shared" si="20"/>
        <v>12</v>
      </c>
      <c r="L45" s="211">
        <v>11</v>
      </c>
      <c r="M45" s="385">
        <f t="shared" ref="M45:M47" si="21">L45</f>
        <v>11</v>
      </c>
      <c r="N45" s="16" t="s">
        <v>128</v>
      </c>
      <c r="O45" s="16" t="s">
        <v>128</v>
      </c>
    </row>
    <row r="46" spans="1:15" ht="13.5" customHeight="1" x14ac:dyDescent="0.15">
      <c r="A46" s="201"/>
      <c r="B46" s="206" t="s">
        <v>591</v>
      </c>
      <c r="C46" s="365" t="s">
        <v>450</v>
      </c>
      <c r="D46" s="211">
        <v>15</v>
      </c>
      <c r="E46" s="386">
        <f t="shared" si="19"/>
        <v>15</v>
      </c>
      <c r="F46" s="16" t="s">
        <v>128</v>
      </c>
      <c r="G46" s="211" t="s">
        <v>128</v>
      </c>
      <c r="H46" s="211">
        <v>14</v>
      </c>
      <c r="I46" s="386">
        <f t="shared" si="20"/>
        <v>14</v>
      </c>
      <c r="J46" s="211">
        <v>13</v>
      </c>
      <c r="K46" s="385">
        <f t="shared" si="20"/>
        <v>13</v>
      </c>
      <c r="L46" s="211">
        <v>6</v>
      </c>
      <c r="M46" s="385">
        <f t="shared" si="21"/>
        <v>6</v>
      </c>
      <c r="N46" s="16" t="s">
        <v>128</v>
      </c>
      <c r="O46" s="16" t="s">
        <v>128</v>
      </c>
    </row>
    <row r="47" spans="1:15" ht="13.5" customHeight="1" x14ac:dyDescent="0.15">
      <c r="A47" s="201"/>
      <c r="B47" s="206" t="s">
        <v>592</v>
      </c>
      <c r="C47" s="365" t="s">
        <v>450</v>
      </c>
      <c r="D47" s="211">
        <v>15</v>
      </c>
      <c r="E47" s="386">
        <f t="shared" si="19"/>
        <v>15</v>
      </c>
      <c r="F47" s="211" t="s">
        <v>128</v>
      </c>
      <c r="G47" s="385" t="s">
        <v>128</v>
      </c>
      <c r="H47" s="211">
        <v>15</v>
      </c>
      <c r="I47" s="386">
        <f t="shared" si="20"/>
        <v>15</v>
      </c>
      <c r="J47" s="211">
        <v>13</v>
      </c>
      <c r="K47" s="385">
        <f t="shared" si="20"/>
        <v>13</v>
      </c>
      <c r="L47" s="211">
        <v>12</v>
      </c>
      <c r="M47" s="385">
        <f t="shared" si="21"/>
        <v>12</v>
      </c>
      <c r="N47" s="16" t="s">
        <v>128</v>
      </c>
      <c r="O47" s="16" t="s">
        <v>128</v>
      </c>
    </row>
    <row r="48" spans="1:15" ht="13.5" customHeight="1" x14ac:dyDescent="0.15">
      <c r="A48" s="201"/>
      <c r="B48" s="206" t="s">
        <v>593</v>
      </c>
      <c r="C48" s="365" t="s">
        <v>121</v>
      </c>
      <c r="D48" s="211">
        <v>5</v>
      </c>
      <c r="E48" s="386">
        <f>D48</f>
        <v>5</v>
      </c>
      <c r="F48" s="211" t="s">
        <v>128</v>
      </c>
      <c r="G48" s="211" t="s">
        <v>128</v>
      </c>
      <c r="H48" s="211">
        <v>5</v>
      </c>
      <c r="I48" s="386">
        <f>H48</f>
        <v>5</v>
      </c>
      <c r="J48" s="211">
        <v>3</v>
      </c>
      <c r="K48" s="385">
        <f>J48</f>
        <v>3</v>
      </c>
      <c r="L48" s="211">
        <v>3</v>
      </c>
      <c r="M48" s="385">
        <f>L48</f>
        <v>3</v>
      </c>
      <c r="N48" s="16" t="s">
        <v>128</v>
      </c>
      <c r="O48" s="16" t="s">
        <v>128</v>
      </c>
    </row>
    <row r="49" spans="1:15" ht="13.5" customHeight="1" x14ac:dyDescent="0.15">
      <c r="A49" s="201"/>
      <c r="B49" s="206" t="s">
        <v>594</v>
      </c>
      <c r="C49" s="365" t="s">
        <v>121</v>
      </c>
      <c r="D49" s="211">
        <v>5</v>
      </c>
      <c r="E49" s="386">
        <f t="shared" si="19"/>
        <v>5</v>
      </c>
      <c r="F49" s="211" t="s">
        <v>128</v>
      </c>
      <c r="G49" s="385" t="s">
        <v>128</v>
      </c>
      <c r="H49" s="211">
        <v>4</v>
      </c>
      <c r="I49" s="386">
        <f t="shared" si="20"/>
        <v>4</v>
      </c>
      <c r="J49" s="211">
        <v>4</v>
      </c>
      <c r="K49" s="385">
        <f t="shared" si="20"/>
        <v>4</v>
      </c>
      <c r="L49" s="211">
        <v>3</v>
      </c>
      <c r="M49" s="385">
        <f t="shared" ref="M49" si="22">L49</f>
        <v>3</v>
      </c>
      <c r="N49" s="16" t="s">
        <v>128</v>
      </c>
      <c r="O49" s="16" t="s">
        <v>128</v>
      </c>
    </row>
    <row r="50" spans="1:15" ht="13.5" customHeight="1" x14ac:dyDescent="0.15">
      <c r="A50" s="201"/>
      <c r="B50" s="206"/>
      <c r="C50" s="365"/>
      <c r="D50" s="211"/>
      <c r="E50" s="385"/>
      <c r="F50" s="16"/>
      <c r="G50" s="211"/>
      <c r="H50" s="211"/>
      <c r="I50" s="385"/>
      <c r="J50" s="211"/>
      <c r="K50" s="385"/>
      <c r="L50" s="211"/>
      <c r="M50" s="385"/>
      <c r="N50" s="16"/>
      <c r="O50" s="16"/>
    </row>
    <row r="51" spans="1:15" ht="13.5" customHeight="1" x14ac:dyDescent="0.15">
      <c r="A51" s="201" t="s">
        <v>282</v>
      </c>
      <c r="B51" s="206"/>
      <c r="C51" s="365"/>
      <c r="D51" s="16">
        <f t="shared" ref="D51:N51" si="23">SUM(D52:D72)</f>
        <v>676</v>
      </c>
      <c r="E51" s="385">
        <f t="shared" si="23"/>
        <v>676</v>
      </c>
      <c r="F51" s="16">
        <f t="shared" si="23"/>
        <v>167</v>
      </c>
      <c r="G51" s="385">
        <f t="shared" si="23"/>
        <v>167</v>
      </c>
      <c r="H51" s="16">
        <f t="shared" si="23"/>
        <v>616</v>
      </c>
      <c r="I51" s="385">
        <f t="shared" si="23"/>
        <v>616</v>
      </c>
      <c r="J51" s="16">
        <f t="shared" si="23"/>
        <v>466</v>
      </c>
      <c r="K51" s="385">
        <f t="shared" si="23"/>
        <v>466</v>
      </c>
      <c r="L51" s="16">
        <f t="shared" si="23"/>
        <v>419</v>
      </c>
      <c r="M51" s="385">
        <f t="shared" si="23"/>
        <v>419</v>
      </c>
      <c r="N51" s="16">
        <f t="shared" si="23"/>
        <v>175</v>
      </c>
      <c r="O51" s="386">
        <f>N51</f>
        <v>175</v>
      </c>
    </row>
    <row r="52" spans="1:15" ht="13.5" customHeight="1" x14ac:dyDescent="0.15">
      <c r="A52" s="201"/>
      <c r="B52" s="206" t="s">
        <v>595</v>
      </c>
      <c r="C52" s="365" t="s">
        <v>121</v>
      </c>
      <c r="D52" s="211">
        <v>64</v>
      </c>
      <c r="E52" s="386">
        <f>D52</f>
        <v>64</v>
      </c>
      <c r="F52" s="211">
        <v>11</v>
      </c>
      <c r="G52" s="386">
        <f>F52</f>
        <v>11</v>
      </c>
      <c r="H52" s="211">
        <v>36</v>
      </c>
      <c r="I52" s="386">
        <f>H52</f>
        <v>36</v>
      </c>
      <c r="J52" s="211">
        <v>39</v>
      </c>
      <c r="K52" s="386">
        <f>J52</f>
        <v>39</v>
      </c>
      <c r="L52" s="211">
        <v>35</v>
      </c>
      <c r="M52" s="386">
        <f>L52</f>
        <v>35</v>
      </c>
      <c r="N52" s="16">
        <v>7</v>
      </c>
      <c r="O52" s="386">
        <f>N52</f>
        <v>7</v>
      </c>
    </row>
    <row r="53" spans="1:15" ht="13.5" customHeight="1" x14ac:dyDescent="0.15">
      <c r="A53" s="202"/>
      <c r="B53" s="206" t="s">
        <v>596</v>
      </c>
      <c r="C53" s="365" t="s">
        <v>121</v>
      </c>
      <c r="D53" s="211">
        <v>30</v>
      </c>
      <c r="E53" s="386">
        <f t="shared" ref="E53:G72" si="24">D53</f>
        <v>30</v>
      </c>
      <c r="F53" s="211">
        <v>13</v>
      </c>
      <c r="G53" s="386">
        <f t="shared" si="24"/>
        <v>13</v>
      </c>
      <c r="H53" s="211">
        <v>15</v>
      </c>
      <c r="I53" s="386">
        <f t="shared" ref="I53:I55" si="25">H53</f>
        <v>15</v>
      </c>
      <c r="J53" s="211">
        <v>20</v>
      </c>
      <c r="K53" s="386">
        <f t="shared" ref="K53:K55" si="26">J53</f>
        <v>20</v>
      </c>
      <c r="L53" s="211">
        <v>19</v>
      </c>
      <c r="M53" s="386">
        <f t="shared" ref="M53:M55" si="27">L53</f>
        <v>19</v>
      </c>
      <c r="N53" s="211">
        <v>8</v>
      </c>
      <c r="O53" s="386">
        <f>N53</f>
        <v>8</v>
      </c>
    </row>
    <row r="54" spans="1:15" ht="13.5" customHeight="1" x14ac:dyDescent="0.15">
      <c r="A54" s="202"/>
      <c r="B54" s="206" t="s">
        <v>511</v>
      </c>
      <c r="C54" s="365" t="s">
        <v>121</v>
      </c>
      <c r="D54" s="16">
        <v>44</v>
      </c>
      <c r="E54" s="386">
        <f t="shared" si="24"/>
        <v>44</v>
      </c>
      <c r="F54" s="211" t="s">
        <v>128</v>
      </c>
      <c r="G54" s="385" t="s">
        <v>128</v>
      </c>
      <c r="H54" s="16">
        <v>44</v>
      </c>
      <c r="I54" s="386">
        <f t="shared" si="25"/>
        <v>44</v>
      </c>
      <c r="J54" s="16">
        <v>43</v>
      </c>
      <c r="K54" s="386">
        <f t="shared" si="26"/>
        <v>43</v>
      </c>
      <c r="L54" s="16">
        <v>35</v>
      </c>
      <c r="M54" s="386">
        <f t="shared" si="27"/>
        <v>35</v>
      </c>
      <c r="N54" s="16" t="s">
        <v>128</v>
      </c>
      <c r="O54" s="16" t="s">
        <v>128</v>
      </c>
    </row>
    <row r="55" spans="1:15" ht="13.5" customHeight="1" x14ac:dyDescent="0.15">
      <c r="A55" s="201"/>
      <c r="B55" s="366" t="s">
        <v>512</v>
      </c>
      <c r="C55" s="365" t="s">
        <v>121</v>
      </c>
      <c r="D55" s="211">
        <v>36</v>
      </c>
      <c r="E55" s="386">
        <f t="shared" si="24"/>
        <v>36</v>
      </c>
      <c r="F55" s="16">
        <v>15</v>
      </c>
      <c r="G55" s="386">
        <f t="shared" si="24"/>
        <v>15</v>
      </c>
      <c r="H55" s="211">
        <v>21</v>
      </c>
      <c r="I55" s="386">
        <f t="shared" si="25"/>
        <v>21</v>
      </c>
      <c r="J55" s="211">
        <v>29</v>
      </c>
      <c r="K55" s="386">
        <f t="shared" si="26"/>
        <v>29</v>
      </c>
      <c r="L55" s="211">
        <v>23</v>
      </c>
      <c r="M55" s="386">
        <f t="shared" si="27"/>
        <v>23</v>
      </c>
      <c r="N55" s="16">
        <v>7</v>
      </c>
      <c r="O55" s="386">
        <f>N55</f>
        <v>7</v>
      </c>
    </row>
    <row r="56" spans="1:15" ht="13.5" customHeight="1" x14ac:dyDescent="0.15">
      <c r="A56" s="201"/>
      <c r="B56" s="366" t="s">
        <v>513</v>
      </c>
      <c r="C56" s="365" t="s">
        <v>121</v>
      </c>
      <c r="D56" s="211">
        <v>32</v>
      </c>
      <c r="E56" s="386">
        <f>D56</f>
        <v>32</v>
      </c>
      <c r="F56" s="16">
        <v>15</v>
      </c>
      <c r="G56" s="386">
        <f>F56</f>
        <v>15</v>
      </c>
      <c r="H56" s="211">
        <v>14</v>
      </c>
      <c r="I56" s="386">
        <f>H56</f>
        <v>14</v>
      </c>
      <c r="J56" s="211">
        <v>21</v>
      </c>
      <c r="K56" s="386">
        <f>J56</f>
        <v>21</v>
      </c>
      <c r="L56" s="211">
        <v>19</v>
      </c>
      <c r="M56" s="386">
        <f>L56</f>
        <v>19</v>
      </c>
      <c r="N56" s="16">
        <v>5</v>
      </c>
      <c r="O56" s="386">
        <f t="shared" ref="O56:O61" si="28">N56</f>
        <v>5</v>
      </c>
    </row>
    <row r="57" spans="1:15" ht="13.5" customHeight="1" x14ac:dyDescent="0.15">
      <c r="A57" s="201"/>
      <c r="B57" s="366" t="s">
        <v>597</v>
      </c>
      <c r="C57" s="365" t="s">
        <v>121</v>
      </c>
      <c r="D57" s="211">
        <v>44</v>
      </c>
      <c r="E57" s="386">
        <f t="shared" si="24"/>
        <v>44</v>
      </c>
      <c r="F57" s="16">
        <v>20</v>
      </c>
      <c r="G57" s="386">
        <f t="shared" si="24"/>
        <v>20</v>
      </c>
      <c r="H57" s="211">
        <v>39</v>
      </c>
      <c r="I57" s="386">
        <f t="shared" ref="I57:K72" si="29">H57</f>
        <v>39</v>
      </c>
      <c r="J57" s="211">
        <v>38</v>
      </c>
      <c r="K57" s="386">
        <f t="shared" ref="K57:K61" si="30">J57</f>
        <v>38</v>
      </c>
      <c r="L57" s="211">
        <v>28</v>
      </c>
      <c r="M57" s="386">
        <f t="shared" ref="M57:M61" si="31">L57</f>
        <v>28</v>
      </c>
      <c r="N57" s="16">
        <v>17</v>
      </c>
      <c r="O57" s="386">
        <f t="shared" si="28"/>
        <v>17</v>
      </c>
    </row>
    <row r="58" spans="1:15" ht="13.5" customHeight="1" x14ac:dyDescent="0.15">
      <c r="A58" s="202"/>
      <c r="B58" s="206" t="s">
        <v>598</v>
      </c>
      <c r="C58" s="365" t="s">
        <v>121</v>
      </c>
      <c r="D58" s="16">
        <v>44</v>
      </c>
      <c r="E58" s="386">
        <f t="shared" si="24"/>
        <v>44</v>
      </c>
      <c r="F58" s="16">
        <v>20</v>
      </c>
      <c r="G58" s="386">
        <f t="shared" si="24"/>
        <v>20</v>
      </c>
      <c r="H58" s="211">
        <v>44</v>
      </c>
      <c r="I58" s="386">
        <f t="shared" si="29"/>
        <v>44</v>
      </c>
      <c r="J58" s="211">
        <v>37</v>
      </c>
      <c r="K58" s="386">
        <f t="shared" si="30"/>
        <v>37</v>
      </c>
      <c r="L58" s="211">
        <v>29</v>
      </c>
      <c r="M58" s="386">
        <f t="shared" si="31"/>
        <v>29</v>
      </c>
      <c r="N58" s="16">
        <v>22</v>
      </c>
      <c r="O58" s="386">
        <f t="shared" si="28"/>
        <v>22</v>
      </c>
    </row>
    <row r="59" spans="1:15" ht="13.5" customHeight="1" x14ac:dyDescent="0.15">
      <c r="A59" s="202"/>
      <c r="B59" s="206" t="s">
        <v>514</v>
      </c>
      <c r="C59" s="365" t="s">
        <v>121</v>
      </c>
      <c r="D59" s="16">
        <v>72</v>
      </c>
      <c r="E59" s="386">
        <f t="shared" si="24"/>
        <v>72</v>
      </c>
      <c r="F59" s="16">
        <v>15</v>
      </c>
      <c r="G59" s="386">
        <f t="shared" si="24"/>
        <v>15</v>
      </c>
      <c r="H59" s="211">
        <v>69</v>
      </c>
      <c r="I59" s="386">
        <f t="shared" si="29"/>
        <v>69</v>
      </c>
      <c r="J59" s="211">
        <v>63</v>
      </c>
      <c r="K59" s="386">
        <f t="shared" si="30"/>
        <v>63</v>
      </c>
      <c r="L59" s="211">
        <v>60</v>
      </c>
      <c r="M59" s="386">
        <f t="shared" si="31"/>
        <v>60</v>
      </c>
      <c r="N59" s="16">
        <v>15</v>
      </c>
      <c r="O59" s="386">
        <f t="shared" si="28"/>
        <v>15</v>
      </c>
    </row>
    <row r="60" spans="1:15" ht="13.5" customHeight="1" x14ac:dyDescent="0.15">
      <c r="A60" s="202"/>
      <c r="B60" s="206" t="s">
        <v>599</v>
      </c>
      <c r="C60" s="365" t="s">
        <v>121</v>
      </c>
      <c r="D60" s="211">
        <v>96</v>
      </c>
      <c r="E60" s="386">
        <f t="shared" si="24"/>
        <v>96</v>
      </c>
      <c r="F60" s="211">
        <v>24</v>
      </c>
      <c r="G60" s="386">
        <f t="shared" si="24"/>
        <v>24</v>
      </c>
      <c r="H60" s="211">
        <v>94</v>
      </c>
      <c r="I60" s="386">
        <f t="shared" si="29"/>
        <v>94</v>
      </c>
      <c r="J60" s="211">
        <v>70</v>
      </c>
      <c r="K60" s="385">
        <f t="shared" si="30"/>
        <v>70</v>
      </c>
      <c r="L60" s="211">
        <v>69</v>
      </c>
      <c r="M60" s="385">
        <f t="shared" si="31"/>
        <v>69</v>
      </c>
      <c r="N60" s="211">
        <v>46</v>
      </c>
      <c r="O60" s="386">
        <f t="shared" si="28"/>
        <v>46</v>
      </c>
    </row>
    <row r="61" spans="1:15" ht="13.5" customHeight="1" x14ac:dyDescent="0.15">
      <c r="A61" s="202"/>
      <c r="B61" s="206" t="s">
        <v>515</v>
      </c>
      <c r="C61" s="365" t="s">
        <v>121</v>
      </c>
      <c r="D61" s="211">
        <v>36</v>
      </c>
      <c r="E61" s="386">
        <f t="shared" si="24"/>
        <v>36</v>
      </c>
      <c r="F61" s="211" t="s">
        <v>128</v>
      </c>
      <c r="G61" s="386" t="s">
        <v>128</v>
      </c>
      <c r="H61" s="211">
        <v>32</v>
      </c>
      <c r="I61" s="386">
        <f t="shared" si="29"/>
        <v>32</v>
      </c>
      <c r="J61" s="211">
        <v>18</v>
      </c>
      <c r="K61" s="385">
        <f t="shared" si="30"/>
        <v>18</v>
      </c>
      <c r="L61" s="211">
        <v>15</v>
      </c>
      <c r="M61" s="385">
        <f t="shared" si="31"/>
        <v>15</v>
      </c>
      <c r="N61" s="211">
        <v>14</v>
      </c>
      <c r="O61" s="386">
        <f t="shared" si="28"/>
        <v>14</v>
      </c>
    </row>
    <row r="62" spans="1:15" ht="13.5" customHeight="1" x14ac:dyDescent="0.15">
      <c r="A62" s="202"/>
      <c r="B62" s="206" t="s">
        <v>516</v>
      </c>
      <c r="C62" s="365" t="s">
        <v>121</v>
      </c>
      <c r="D62" s="16">
        <v>12</v>
      </c>
      <c r="E62" s="368">
        <f t="shared" si="24"/>
        <v>12</v>
      </c>
      <c r="F62" s="16" t="s">
        <v>128</v>
      </c>
      <c r="G62" s="368" t="s">
        <v>128</v>
      </c>
      <c r="H62" s="16">
        <v>16</v>
      </c>
      <c r="I62" s="368">
        <f t="shared" si="29"/>
        <v>16</v>
      </c>
      <c r="J62" s="16" t="s">
        <v>128</v>
      </c>
      <c r="K62" s="368" t="s">
        <v>128</v>
      </c>
      <c r="L62" s="16" t="s">
        <v>128</v>
      </c>
      <c r="M62" s="368" t="s">
        <v>128</v>
      </c>
      <c r="N62" s="16" t="s">
        <v>128</v>
      </c>
      <c r="O62" s="16" t="s">
        <v>128</v>
      </c>
    </row>
    <row r="63" spans="1:15" ht="13.5" customHeight="1" x14ac:dyDescent="0.15">
      <c r="A63" s="201"/>
      <c r="B63" s="206" t="s">
        <v>596</v>
      </c>
      <c r="C63" s="365" t="s">
        <v>121</v>
      </c>
      <c r="D63" s="16">
        <v>6</v>
      </c>
      <c r="E63" s="386">
        <f t="shared" si="24"/>
        <v>6</v>
      </c>
      <c r="F63" s="16" t="s">
        <v>128</v>
      </c>
      <c r="G63" s="368" t="s">
        <v>128</v>
      </c>
      <c r="H63" s="16">
        <v>11</v>
      </c>
      <c r="I63" s="368">
        <f t="shared" si="29"/>
        <v>11</v>
      </c>
      <c r="J63" s="16" t="s">
        <v>128</v>
      </c>
      <c r="K63" s="368" t="s">
        <v>128</v>
      </c>
      <c r="L63" s="16" t="s">
        <v>128</v>
      </c>
      <c r="M63" s="368" t="s">
        <v>128</v>
      </c>
      <c r="N63" s="16" t="s">
        <v>128</v>
      </c>
      <c r="O63" s="16" t="s">
        <v>128</v>
      </c>
    </row>
    <row r="64" spans="1:15" ht="13.5" customHeight="1" x14ac:dyDescent="0.15">
      <c r="A64" s="201"/>
      <c r="B64" s="206" t="s">
        <v>517</v>
      </c>
      <c r="C64" s="365" t="s">
        <v>121</v>
      </c>
      <c r="D64" s="16">
        <v>10</v>
      </c>
      <c r="E64" s="386">
        <f t="shared" si="24"/>
        <v>10</v>
      </c>
      <c r="F64" s="16" t="s">
        <v>128</v>
      </c>
      <c r="G64" s="368" t="s">
        <v>128</v>
      </c>
      <c r="H64" s="16">
        <v>15</v>
      </c>
      <c r="I64" s="368">
        <f t="shared" si="29"/>
        <v>15</v>
      </c>
      <c r="J64" s="16" t="s">
        <v>128</v>
      </c>
      <c r="K64" s="368" t="s">
        <v>128</v>
      </c>
      <c r="L64" s="16" t="s">
        <v>128</v>
      </c>
      <c r="M64" s="368" t="s">
        <v>128</v>
      </c>
      <c r="N64" s="16" t="s">
        <v>128</v>
      </c>
      <c r="O64" s="16" t="s">
        <v>128</v>
      </c>
    </row>
    <row r="65" spans="1:15" ht="13.5" customHeight="1" x14ac:dyDescent="0.15">
      <c r="A65" s="201"/>
      <c r="B65" s="206" t="s">
        <v>511</v>
      </c>
      <c r="C65" s="365" t="s">
        <v>121</v>
      </c>
      <c r="D65" s="16">
        <v>10</v>
      </c>
      <c r="E65" s="386">
        <f t="shared" si="24"/>
        <v>10</v>
      </c>
      <c r="F65" s="16" t="s">
        <v>128</v>
      </c>
      <c r="G65" s="368" t="s">
        <v>128</v>
      </c>
      <c r="H65" s="16">
        <v>17</v>
      </c>
      <c r="I65" s="368">
        <f t="shared" si="29"/>
        <v>17</v>
      </c>
      <c r="J65" s="16" t="s">
        <v>128</v>
      </c>
      <c r="K65" s="368" t="s">
        <v>128</v>
      </c>
      <c r="L65" s="16" t="s">
        <v>128</v>
      </c>
      <c r="M65" s="368" t="s">
        <v>128</v>
      </c>
      <c r="N65" s="16" t="s">
        <v>128</v>
      </c>
      <c r="O65" s="16" t="s">
        <v>128</v>
      </c>
    </row>
    <row r="66" spans="1:15" ht="13.5" customHeight="1" x14ac:dyDescent="0.15">
      <c r="A66" s="201"/>
      <c r="B66" s="206" t="s">
        <v>600</v>
      </c>
      <c r="C66" s="365" t="s">
        <v>121</v>
      </c>
      <c r="D66" s="16">
        <v>10</v>
      </c>
      <c r="E66" s="386">
        <f t="shared" si="24"/>
        <v>10</v>
      </c>
      <c r="F66" s="16" t="s">
        <v>128</v>
      </c>
      <c r="G66" s="368" t="s">
        <v>128</v>
      </c>
      <c r="H66" s="16">
        <v>10</v>
      </c>
      <c r="I66" s="368">
        <f t="shared" si="29"/>
        <v>10</v>
      </c>
      <c r="J66" s="16" t="s">
        <v>128</v>
      </c>
      <c r="K66" s="368" t="s">
        <v>128</v>
      </c>
      <c r="L66" s="16" t="s">
        <v>128</v>
      </c>
      <c r="M66" s="368" t="s">
        <v>128</v>
      </c>
      <c r="N66" s="16" t="s">
        <v>128</v>
      </c>
      <c r="O66" s="16" t="s">
        <v>128</v>
      </c>
    </row>
    <row r="67" spans="1:15" ht="13.5" customHeight="1" x14ac:dyDescent="0.15">
      <c r="A67" s="201"/>
      <c r="B67" s="206" t="s">
        <v>513</v>
      </c>
      <c r="C67" s="365" t="s">
        <v>121</v>
      </c>
      <c r="D67" s="16">
        <v>10</v>
      </c>
      <c r="E67" s="386">
        <f t="shared" si="24"/>
        <v>10</v>
      </c>
      <c r="F67" s="16" t="s">
        <v>128</v>
      </c>
      <c r="G67" s="368" t="s">
        <v>128</v>
      </c>
      <c r="H67" s="16">
        <v>5</v>
      </c>
      <c r="I67" s="368">
        <f t="shared" si="29"/>
        <v>5</v>
      </c>
      <c r="J67" s="16" t="s">
        <v>128</v>
      </c>
      <c r="K67" s="368" t="s">
        <v>128</v>
      </c>
      <c r="L67" s="16" t="s">
        <v>128</v>
      </c>
      <c r="M67" s="368" t="s">
        <v>128</v>
      </c>
      <c r="N67" s="16" t="s">
        <v>128</v>
      </c>
      <c r="O67" s="16" t="s">
        <v>128</v>
      </c>
    </row>
    <row r="68" spans="1:15" ht="13.5" customHeight="1" x14ac:dyDescent="0.15">
      <c r="A68" s="201"/>
      <c r="B68" s="206" t="s">
        <v>601</v>
      </c>
      <c r="C68" s="365" t="s">
        <v>121</v>
      </c>
      <c r="D68" s="16">
        <v>10</v>
      </c>
      <c r="E68" s="386">
        <f t="shared" si="24"/>
        <v>10</v>
      </c>
      <c r="F68" s="16" t="s">
        <v>128</v>
      </c>
      <c r="G68" s="368" t="s">
        <v>128</v>
      </c>
      <c r="H68" s="16">
        <v>16</v>
      </c>
      <c r="I68" s="368">
        <f t="shared" si="29"/>
        <v>16</v>
      </c>
      <c r="J68" s="16" t="s">
        <v>128</v>
      </c>
      <c r="K68" s="368" t="s">
        <v>128</v>
      </c>
      <c r="L68" s="16" t="s">
        <v>128</v>
      </c>
      <c r="M68" s="368" t="s">
        <v>128</v>
      </c>
      <c r="N68" s="16" t="s">
        <v>128</v>
      </c>
      <c r="O68" s="16" t="s">
        <v>128</v>
      </c>
    </row>
    <row r="69" spans="1:15" ht="13.5" customHeight="1" x14ac:dyDescent="0.15">
      <c r="A69" s="202"/>
      <c r="B69" s="366" t="s">
        <v>515</v>
      </c>
      <c r="C69" s="365" t="s">
        <v>121</v>
      </c>
      <c r="D69" s="16">
        <v>10</v>
      </c>
      <c r="E69" s="386">
        <f t="shared" si="24"/>
        <v>10</v>
      </c>
      <c r="F69" s="16" t="s">
        <v>128</v>
      </c>
      <c r="G69" s="368" t="s">
        <v>128</v>
      </c>
      <c r="H69" s="16">
        <v>17</v>
      </c>
      <c r="I69" s="368">
        <f t="shared" si="29"/>
        <v>17</v>
      </c>
      <c r="J69" s="16" t="s">
        <v>128</v>
      </c>
      <c r="K69" s="368" t="s">
        <v>128</v>
      </c>
      <c r="L69" s="16" t="s">
        <v>128</v>
      </c>
      <c r="M69" s="368" t="s">
        <v>128</v>
      </c>
      <c r="N69" s="16" t="s">
        <v>128</v>
      </c>
      <c r="O69" s="16" t="s">
        <v>128</v>
      </c>
    </row>
    <row r="70" spans="1:15" ht="13.5" customHeight="1" x14ac:dyDescent="0.15">
      <c r="A70" s="202"/>
      <c r="B70" s="366" t="s">
        <v>602</v>
      </c>
      <c r="C70" s="365" t="s">
        <v>121</v>
      </c>
      <c r="D70" s="16">
        <v>36</v>
      </c>
      <c r="E70" s="386">
        <f t="shared" si="24"/>
        <v>36</v>
      </c>
      <c r="F70" s="211">
        <v>10</v>
      </c>
      <c r="G70" s="386">
        <f t="shared" si="24"/>
        <v>10</v>
      </c>
      <c r="H70" s="16">
        <v>36</v>
      </c>
      <c r="I70" s="368">
        <f t="shared" si="29"/>
        <v>36</v>
      </c>
      <c r="J70" s="211">
        <v>38</v>
      </c>
      <c r="K70" s="368">
        <f t="shared" si="29"/>
        <v>38</v>
      </c>
      <c r="L70" s="211">
        <v>37</v>
      </c>
      <c r="M70" s="385">
        <f t="shared" ref="M70:M72" si="32">L70</f>
        <v>37</v>
      </c>
      <c r="N70" s="16" t="s">
        <v>128</v>
      </c>
      <c r="O70" s="16" t="s">
        <v>128</v>
      </c>
    </row>
    <row r="71" spans="1:15" ht="13.5" customHeight="1" x14ac:dyDescent="0.15">
      <c r="A71" s="201"/>
      <c r="B71" s="206" t="s">
        <v>603</v>
      </c>
      <c r="C71" s="365" t="s">
        <v>121</v>
      </c>
      <c r="D71" s="16">
        <v>32</v>
      </c>
      <c r="E71" s="386">
        <f t="shared" si="24"/>
        <v>32</v>
      </c>
      <c r="F71" s="211">
        <v>9</v>
      </c>
      <c r="G71" s="386">
        <f t="shared" si="24"/>
        <v>9</v>
      </c>
      <c r="H71" s="16">
        <v>32</v>
      </c>
      <c r="I71" s="368">
        <f t="shared" si="29"/>
        <v>32</v>
      </c>
      <c r="J71" s="211">
        <v>23</v>
      </c>
      <c r="K71" s="368">
        <f t="shared" si="29"/>
        <v>23</v>
      </c>
      <c r="L71" s="211">
        <v>23</v>
      </c>
      <c r="M71" s="385">
        <f t="shared" si="32"/>
        <v>23</v>
      </c>
      <c r="N71" s="16">
        <v>16</v>
      </c>
      <c r="O71" s="386">
        <f t="shared" ref="O71:O72" si="33">N71</f>
        <v>16</v>
      </c>
    </row>
    <row r="72" spans="1:15" ht="13.5" customHeight="1" x14ac:dyDescent="0.15">
      <c r="A72" s="201"/>
      <c r="B72" s="206" t="s">
        <v>604</v>
      </c>
      <c r="C72" s="365" t="s">
        <v>121</v>
      </c>
      <c r="D72" s="16">
        <v>32</v>
      </c>
      <c r="E72" s="386">
        <f t="shared" si="24"/>
        <v>32</v>
      </c>
      <c r="F72" s="211">
        <v>15</v>
      </c>
      <c r="G72" s="386">
        <f t="shared" si="24"/>
        <v>15</v>
      </c>
      <c r="H72" s="16">
        <v>33</v>
      </c>
      <c r="I72" s="368">
        <f t="shared" si="29"/>
        <v>33</v>
      </c>
      <c r="J72" s="211">
        <v>27</v>
      </c>
      <c r="K72" s="368">
        <f t="shared" si="29"/>
        <v>27</v>
      </c>
      <c r="L72" s="211">
        <v>27</v>
      </c>
      <c r="M72" s="385">
        <f t="shared" si="32"/>
        <v>27</v>
      </c>
      <c r="N72" s="16">
        <v>18</v>
      </c>
      <c r="O72" s="386">
        <f t="shared" si="33"/>
        <v>18</v>
      </c>
    </row>
    <row r="73" spans="1:15" ht="13.5" customHeight="1" x14ac:dyDescent="0.15">
      <c r="A73" s="201"/>
      <c r="B73" s="206"/>
      <c r="C73" s="365"/>
      <c r="D73" s="16"/>
      <c r="E73" s="386"/>
      <c r="F73" s="211"/>
      <c r="G73" s="386"/>
      <c r="H73" s="16"/>
      <c r="I73" s="368"/>
      <c r="J73" s="211"/>
      <c r="K73" s="386"/>
      <c r="L73" s="211"/>
      <c r="M73" s="386"/>
      <c r="N73" s="211"/>
      <c r="O73" s="388"/>
    </row>
    <row r="74" spans="1:15" ht="13.5" customHeight="1" x14ac:dyDescent="0.15">
      <c r="A74" s="201" t="s">
        <v>220</v>
      </c>
      <c r="B74" s="206"/>
      <c r="C74" s="365"/>
      <c r="D74" s="16">
        <f>SUM(D75:D77)</f>
        <v>104</v>
      </c>
      <c r="E74" s="385"/>
      <c r="F74" s="16">
        <f>SUM(F75:F77)</f>
        <v>36</v>
      </c>
      <c r="G74" s="385"/>
      <c r="H74" s="16">
        <f>SUM(H75:H77)</f>
        <v>43</v>
      </c>
      <c r="I74" s="385"/>
      <c r="J74" s="16">
        <f>SUM(J75:J77)</f>
        <v>31</v>
      </c>
      <c r="K74" s="385"/>
      <c r="L74" s="16">
        <f>SUM(L75:L77)</f>
        <v>31</v>
      </c>
      <c r="M74" s="385"/>
      <c r="N74" s="211">
        <f>SUM(N75:N77)</f>
        <v>43</v>
      </c>
      <c r="O74" s="385"/>
    </row>
    <row r="75" spans="1:15" ht="13.5" customHeight="1" x14ac:dyDescent="0.15">
      <c r="A75" s="201"/>
      <c r="B75" s="206" t="s">
        <v>151</v>
      </c>
      <c r="C75" s="365" t="s">
        <v>451</v>
      </c>
      <c r="D75" s="16">
        <v>40</v>
      </c>
      <c r="E75" s="386" t="s">
        <v>128</v>
      </c>
      <c r="F75" s="211">
        <v>17</v>
      </c>
      <c r="G75" s="386" t="s">
        <v>128</v>
      </c>
      <c r="H75" s="16">
        <v>17</v>
      </c>
      <c r="I75" s="368" t="s">
        <v>128</v>
      </c>
      <c r="J75" s="211">
        <v>15</v>
      </c>
      <c r="K75" s="386" t="s">
        <v>128</v>
      </c>
      <c r="L75" s="211">
        <v>15</v>
      </c>
      <c r="M75" s="386" t="s">
        <v>128</v>
      </c>
      <c r="N75" s="211">
        <v>14</v>
      </c>
      <c r="O75" s="385" t="s">
        <v>128</v>
      </c>
    </row>
    <row r="76" spans="1:15" ht="13.5" customHeight="1" x14ac:dyDescent="0.15">
      <c r="A76" s="201"/>
      <c r="B76" s="206" t="s">
        <v>518</v>
      </c>
      <c r="C76" s="365" t="s">
        <v>451</v>
      </c>
      <c r="D76" s="16">
        <v>40</v>
      </c>
      <c r="E76" s="386" t="s">
        <v>128</v>
      </c>
      <c r="F76" s="211">
        <v>15</v>
      </c>
      <c r="G76" s="386" t="s">
        <v>128</v>
      </c>
      <c r="H76" s="16">
        <v>22</v>
      </c>
      <c r="I76" s="368" t="s">
        <v>128</v>
      </c>
      <c r="J76" s="211">
        <v>16</v>
      </c>
      <c r="K76" s="386" t="s">
        <v>128</v>
      </c>
      <c r="L76" s="211">
        <v>16</v>
      </c>
      <c r="M76" s="386" t="s">
        <v>128</v>
      </c>
      <c r="N76" s="211">
        <v>21</v>
      </c>
      <c r="O76" s="211" t="s">
        <v>128</v>
      </c>
    </row>
    <row r="77" spans="1:15" ht="13.5" customHeight="1" x14ac:dyDescent="0.15">
      <c r="A77" s="201"/>
      <c r="B77" s="206" t="s">
        <v>519</v>
      </c>
      <c r="C77" s="365" t="s">
        <v>451</v>
      </c>
      <c r="D77" s="16">
        <v>24</v>
      </c>
      <c r="E77" s="386" t="s">
        <v>128</v>
      </c>
      <c r="F77" s="211">
        <v>4</v>
      </c>
      <c r="G77" s="386" t="s">
        <v>128</v>
      </c>
      <c r="H77" s="16">
        <v>4</v>
      </c>
      <c r="I77" s="368" t="s">
        <v>128</v>
      </c>
      <c r="J77" s="211">
        <v>0</v>
      </c>
      <c r="K77" s="386" t="s">
        <v>128</v>
      </c>
      <c r="L77" s="211" t="s">
        <v>128</v>
      </c>
      <c r="M77" s="386" t="s">
        <v>128</v>
      </c>
      <c r="N77" s="211">
        <v>8</v>
      </c>
      <c r="O77" s="211" t="s">
        <v>128</v>
      </c>
    </row>
    <row r="78" spans="1:15" ht="13.5" customHeight="1" x14ac:dyDescent="0.15">
      <c r="A78" s="201"/>
      <c r="B78" s="370"/>
      <c r="C78" s="365"/>
      <c r="D78" s="16"/>
      <c r="E78" s="386"/>
      <c r="F78" s="211"/>
      <c r="G78" s="386"/>
      <c r="H78" s="16"/>
      <c r="I78" s="386"/>
      <c r="J78" s="211"/>
      <c r="K78" s="386"/>
      <c r="L78" s="211"/>
      <c r="M78" s="386"/>
      <c r="N78" s="211"/>
      <c r="O78" s="385"/>
    </row>
    <row r="79" spans="1:15" ht="13.5" customHeight="1" x14ac:dyDescent="0.15">
      <c r="A79" s="201" t="s">
        <v>221</v>
      </c>
      <c r="B79" s="366"/>
      <c r="C79" s="365"/>
      <c r="D79" s="16">
        <f t="shared" ref="D79:O79" si="34">SUM(D80:D85)</f>
        <v>326</v>
      </c>
      <c r="E79" s="386">
        <f t="shared" si="34"/>
        <v>326</v>
      </c>
      <c r="F79" s="16">
        <f t="shared" si="34"/>
        <v>91</v>
      </c>
      <c r="G79" s="386">
        <f t="shared" si="34"/>
        <v>91</v>
      </c>
      <c r="H79" s="16">
        <f t="shared" si="34"/>
        <v>265</v>
      </c>
      <c r="I79" s="386">
        <f t="shared" si="34"/>
        <v>265</v>
      </c>
      <c r="J79" s="16">
        <f t="shared" si="34"/>
        <v>261</v>
      </c>
      <c r="K79" s="386">
        <f t="shared" si="34"/>
        <v>261</v>
      </c>
      <c r="L79" s="16">
        <f t="shared" si="34"/>
        <v>230</v>
      </c>
      <c r="M79" s="386">
        <f t="shared" si="34"/>
        <v>230</v>
      </c>
      <c r="N79" s="16">
        <f t="shared" si="34"/>
        <v>96</v>
      </c>
      <c r="O79" s="386">
        <f t="shared" si="34"/>
        <v>96</v>
      </c>
    </row>
    <row r="80" spans="1:15" ht="13.5" customHeight="1" x14ac:dyDescent="0.15">
      <c r="A80" s="201"/>
      <c r="B80" s="366" t="s">
        <v>517</v>
      </c>
      <c r="C80" s="365" t="s">
        <v>121</v>
      </c>
      <c r="D80" s="16">
        <v>64</v>
      </c>
      <c r="E80" s="386">
        <f t="shared" ref="E80:G85" si="35">D80</f>
        <v>64</v>
      </c>
      <c r="F80" s="211">
        <v>12</v>
      </c>
      <c r="G80" s="386">
        <f t="shared" si="35"/>
        <v>12</v>
      </c>
      <c r="H80" s="211">
        <v>52</v>
      </c>
      <c r="I80" s="368">
        <f t="shared" ref="I80:I85" si="36">H80</f>
        <v>52</v>
      </c>
      <c r="J80" s="211">
        <v>51</v>
      </c>
      <c r="K80" s="368">
        <f t="shared" ref="K80:K85" si="37">J80</f>
        <v>51</v>
      </c>
      <c r="L80" s="211">
        <v>42</v>
      </c>
      <c r="M80" s="368">
        <f t="shared" ref="M80:M85" si="38">L80</f>
        <v>42</v>
      </c>
      <c r="N80" s="211">
        <v>22</v>
      </c>
      <c r="O80" s="386">
        <f t="shared" ref="O80:O84" si="39">N80</f>
        <v>22</v>
      </c>
    </row>
    <row r="81" spans="1:15" ht="13.5" customHeight="1" x14ac:dyDescent="0.15">
      <c r="A81" s="201"/>
      <c r="B81" s="206" t="s">
        <v>605</v>
      </c>
      <c r="C81" s="365" t="s">
        <v>121</v>
      </c>
      <c r="D81" s="16">
        <v>60</v>
      </c>
      <c r="E81" s="386">
        <f t="shared" si="35"/>
        <v>60</v>
      </c>
      <c r="F81" s="211">
        <v>20</v>
      </c>
      <c r="G81" s="386">
        <f t="shared" si="35"/>
        <v>20</v>
      </c>
      <c r="H81" s="211">
        <v>38</v>
      </c>
      <c r="I81" s="368">
        <f t="shared" si="36"/>
        <v>38</v>
      </c>
      <c r="J81" s="211">
        <v>35</v>
      </c>
      <c r="K81" s="368">
        <f t="shared" si="37"/>
        <v>35</v>
      </c>
      <c r="L81" s="211">
        <v>34</v>
      </c>
      <c r="M81" s="368">
        <f t="shared" si="38"/>
        <v>34</v>
      </c>
      <c r="N81" s="211">
        <v>22</v>
      </c>
      <c r="O81" s="386">
        <f t="shared" si="39"/>
        <v>22</v>
      </c>
    </row>
    <row r="82" spans="1:15" ht="13.5" customHeight="1" x14ac:dyDescent="0.15">
      <c r="A82" s="201"/>
      <c r="B82" s="206" t="s">
        <v>606</v>
      </c>
      <c r="C82" s="365" t="s">
        <v>121</v>
      </c>
      <c r="D82" s="16">
        <v>64</v>
      </c>
      <c r="E82" s="386">
        <f t="shared" si="35"/>
        <v>64</v>
      </c>
      <c r="F82" s="211">
        <v>32</v>
      </c>
      <c r="G82" s="386">
        <f t="shared" si="35"/>
        <v>32</v>
      </c>
      <c r="H82" s="211">
        <v>59</v>
      </c>
      <c r="I82" s="368">
        <f t="shared" si="36"/>
        <v>59</v>
      </c>
      <c r="J82" s="16">
        <v>59</v>
      </c>
      <c r="K82" s="368">
        <f t="shared" si="37"/>
        <v>59</v>
      </c>
      <c r="L82" s="16">
        <v>51</v>
      </c>
      <c r="M82" s="368">
        <f t="shared" si="38"/>
        <v>51</v>
      </c>
      <c r="N82" s="16">
        <v>27</v>
      </c>
      <c r="O82" s="386">
        <f t="shared" si="39"/>
        <v>27</v>
      </c>
    </row>
    <row r="83" spans="1:15" ht="13.5" customHeight="1" x14ac:dyDescent="0.15">
      <c r="A83" s="202"/>
      <c r="B83" s="206" t="s">
        <v>599</v>
      </c>
      <c r="C83" s="365" t="s">
        <v>121</v>
      </c>
      <c r="D83" s="16">
        <v>72</v>
      </c>
      <c r="E83" s="386">
        <f t="shared" si="35"/>
        <v>72</v>
      </c>
      <c r="F83" s="211">
        <v>18</v>
      </c>
      <c r="G83" s="386">
        <f t="shared" si="35"/>
        <v>18</v>
      </c>
      <c r="H83" s="211">
        <v>69</v>
      </c>
      <c r="I83" s="368">
        <f t="shared" si="36"/>
        <v>69</v>
      </c>
      <c r="J83" s="211">
        <v>68</v>
      </c>
      <c r="K83" s="368">
        <f t="shared" si="37"/>
        <v>68</v>
      </c>
      <c r="L83" s="211">
        <v>61</v>
      </c>
      <c r="M83" s="368">
        <f t="shared" si="38"/>
        <v>61</v>
      </c>
      <c r="N83" s="211">
        <v>18</v>
      </c>
      <c r="O83" s="386">
        <f t="shared" si="39"/>
        <v>18</v>
      </c>
    </row>
    <row r="84" spans="1:15" ht="13.5" customHeight="1" x14ac:dyDescent="0.15">
      <c r="A84" s="202"/>
      <c r="B84" s="206" t="s">
        <v>512</v>
      </c>
      <c r="C84" s="365" t="s">
        <v>121</v>
      </c>
      <c r="D84" s="16">
        <v>30</v>
      </c>
      <c r="E84" s="386">
        <f t="shared" si="35"/>
        <v>30</v>
      </c>
      <c r="F84" s="16">
        <v>9</v>
      </c>
      <c r="G84" s="386">
        <f t="shared" si="35"/>
        <v>9</v>
      </c>
      <c r="H84" s="16">
        <v>18</v>
      </c>
      <c r="I84" s="368">
        <f t="shared" si="36"/>
        <v>18</v>
      </c>
      <c r="J84" s="16">
        <v>20</v>
      </c>
      <c r="K84" s="368">
        <f t="shared" si="37"/>
        <v>20</v>
      </c>
      <c r="L84" s="16">
        <v>18</v>
      </c>
      <c r="M84" s="368">
        <f t="shared" si="38"/>
        <v>18</v>
      </c>
      <c r="N84" s="16">
        <v>7</v>
      </c>
      <c r="O84" s="386">
        <f t="shared" si="39"/>
        <v>7</v>
      </c>
    </row>
    <row r="85" spans="1:15" ht="13.5" customHeight="1" x14ac:dyDescent="0.15">
      <c r="A85" s="201"/>
      <c r="B85" s="206" t="s">
        <v>603</v>
      </c>
      <c r="C85" s="365" t="s">
        <v>121</v>
      </c>
      <c r="D85" s="16">
        <v>36</v>
      </c>
      <c r="E85" s="386">
        <f t="shared" si="35"/>
        <v>36</v>
      </c>
      <c r="F85" s="211" t="s">
        <v>535</v>
      </c>
      <c r="G85" s="386" t="s">
        <v>128</v>
      </c>
      <c r="H85" s="211">
        <v>29</v>
      </c>
      <c r="I85" s="368">
        <f t="shared" si="36"/>
        <v>29</v>
      </c>
      <c r="J85" s="211">
        <v>28</v>
      </c>
      <c r="K85" s="368">
        <f t="shared" si="37"/>
        <v>28</v>
      </c>
      <c r="L85" s="211">
        <v>24</v>
      </c>
      <c r="M85" s="368">
        <f t="shared" si="38"/>
        <v>24</v>
      </c>
      <c r="N85" s="211" t="s">
        <v>128</v>
      </c>
      <c r="O85" s="211" t="s">
        <v>128</v>
      </c>
    </row>
    <row r="86" spans="1:15" ht="13.5" customHeight="1" x14ac:dyDescent="0.15">
      <c r="A86" s="201"/>
      <c r="B86" s="206"/>
      <c r="C86" s="365"/>
      <c r="D86" s="16"/>
      <c r="E86" s="386"/>
      <c r="F86" s="211"/>
      <c r="G86" s="386"/>
      <c r="H86" s="211"/>
      <c r="I86" s="386"/>
      <c r="J86" s="211"/>
      <c r="K86" s="386"/>
      <c r="L86" s="211"/>
      <c r="M86" s="386"/>
      <c r="N86" s="211"/>
      <c r="O86" s="385"/>
    </row>
    <row r="87" spans="1:15" x14ac:dyDescent="0.15">
      <c r="A87" s="371"/>
      <c r="B87" s="372"/>
      <c r="C87" s="373"/>
      <c r="D87" s="20"/>
      <c r="E87" s="374"/>
      <c r="F87" s="375"/>
      <c r="G87" s="374"/>
      <c r="H87" s="375"/>
      <c r="I87" s="374"/>
      <c r="J87" s="375"/>
      <c r="K87" s="374"/>
      <c r="L87" s="375"/>
      <c r="M87" s="374"/>
      <c r="N87" s="375"/>
      <c r="O87" s="376"/>
    </row>
    <row r="88" spans="1:15" x14ac:dyDescent="0.15">
      <c r="A88" s="202" t="s">
        <v>181</v>
      </c>
      <c r="B88" s="341"/>
      <c r="C88" s="204"/>
      <c r="D88" s="202"/>
      <c r="E88" s="377"/>
      <c r="F88" s="202"/>
      <c r="G88" s="377"/>
      <c r="H88" s="202"/>
      <c r="I88" s="377"/>
      <c r="J88" s="202"/>
      <c r="K88" s="377"/>
      <c r="L88" s="202"/>
      <c r="M88" s="377"/>
      <c r="N88" s="202"/>
      <c r="O88" s="202"/>
    </row>
    <row r="89" spans="1:15" x14ac:dyDescent="0.15">
      <c r="A89" s="378" t="s">
        <v>359</v>
      </c>
      <c r="B89" s="341"/>
      <c r="C89" s="204"/>
      <c r="D89" s="202"/>
      <c r="E89" s="377"/>
      <c r="F89" s="202"/>
      <c r="G89" s="377"/>
      <c r="H89" s="202"/>
      <c r="I89" s="377"/>
      <c r="J89" s="202"/>
      <c r="K89" s="377"/>
      <c r="L89" s="202"/>
      <c r="M89" s="377"/>
      <c r="N89" s="202"/>
      <c r="O89" s="202"/>
    </row>
    <row r="90" spans="1:15" x14ac:dyDescent="0.15">
      <c r="A90" s="367" t="s">
        <v>239</v>
      </c>
      <c r="B90" s="369"/>
      <c r="C90" s="379"/>
      <c r="D90" s="367"/>
      <c r="E90" s="380"/>
      <c r="F90" s="367"/>
      <c r="G90" s="380"/>
      <c r="H90" s="367"/>
      <c r="I90" s="380"/>
      <c r="J90" s="367"/>
      <c r="K90" s="380"/>
      <c r="L90" s="367"/>
      <c r="M90" s="380"/>
      <c r="N90" s="367"/>
      <c r="O90" s="367"/>
    </row>
    <row r="91" spans="1:15" x14ac:dyDescent="0.15">
      <c r="A91" s="367" t="s">
        <v>852</v>
      </c>
      <c r="B91" s="369"/>
      <c r="C91" s="379"/>
      <c r="D91" s="367"/>
      <c r="E91" s="380"/>
      <c r="F91" s="367"/>
      <c r="G91" s="380"/>
      <c r="H91" s="367"/>
      <c r="I91" s="380"/>
      <c r="J91" s="367"/>
      <c r="K91" s="380"/>
      <c r="L91" s="367"/>
      <c r="M91" s="380"/>
      <c r="N91" s="367"/>
      <c r="O91" s="367"/>
    </row>
    <row r="92" spans="1:15" x14ac:dyDescent="0.15">
      <c r="B92" s="249"/>
      <c r="C92" s="177"/>
      <c r="E92" s="381"/>
      <c r="G92" s="381"/>
      <c r="I92" s="381"/>
      <c r="K92" s="381"/>
      <c r="M92" s="381"/>
    </row>
    <row r="93" spans="1:15" x14ac:dyDescent="0.15">
      <c r="B93" s="249"/>
      <c r="C93" s="177"/>
      <c r="E93" s="381"/>
      <c r="G93" s="381"/>
      <c r="I93" s="381"/>
      <c r="K93" s="381"/>
      <c r="M93" s="381"/>
    </row>
    <row r="94" spans="1:15" x14ac:dyDescent="0.15">
      <c r="B94" s="249"/>
      <c r="C94" s="177"/>
      <c r="E94" s="381"/>
      <c r="G94" s="381"/>
      <c r="I94" s="381"/>
      <c r="K94" s="381"/>
      <c r="M94" s="381"/>
    </row>
    <row r="95" spans="1:15" x14ac:dyDescent="0.15">
      <c r="B95" s="249"/>
      <c r="C95" s="177"/>
      <c r="E95" s="381"/>
      <c r="G95" s="381"/>
      <c r="I95" s="381"/>
      <c r="K95" s="381"/>
      <c r="M95" s="381"/>
    </row>
    <row r="96" spans="1:15" x14ac:dyDescent="0.15">
      <c r="B96" s="249"/>
      <c r="C96" s="177"/>
      <c r="E96" s="381"/>
      <c r="G96" s="381"/>
      <c r="I96" s="381"/>
      <c r="K96" s="381"/>
      <c r="M96" s="381"/>
    </row>
    <row r="97" spans="2:13" x14ac:dyDescent="0.15">
      <c r="B97" s="249"/>
      <c r="C97" s="177"/>
      <c r="E97" s="381"/>
      <c r="G97" s="381"/>
      <c r="I97" s="381"/>
      <c r="K97" s="381"/>
      <c r="M97" s="381"/>
    </row>
    <row r="98" spans="2:13" x14ac:dyDescent="0.15">
      <c r="B98" s="249"/>
      <c r="C98" s="177"/>
      <c r="E98" s="381"/>
      <c r="G98" s="381"/>
      <c r="I98" s="381"/>
      <c r="K98" s="381"/>
      <c r="M98" s="381"/>
    </row>
    <row r="99" spans="2:13" x14ac:dyDescent="0.15">
      <c r="B99" s="249"/>
      <c r="C99" s="177"/>
      <c r="E99" s="381"/>
      <c r="G99" s="381"/>
      <c r="I99" s="381"/>
      <c r="K99" s="381"/>
      <c r="M99" s="381"/>
    </row>
    <row r="100" spans="2:13" x14ac:dyDescent="0.15">
      <c r="B100" s="249"/>
      <c r="C100" s="177"/>
      <c r="E100" s="381"/>
      <c r="G100" s="381"/>
      <c r="I100" s="381"/>
      <c r="K100" s="381"/>
      <c r="M100" s="381"/>
    </row>
    <row r="101" spans="2:13" x14ac:dyDescent="0.15">
      <c r="B101" s="249"/>
      <c r="C101" s="177"/>
      <c r="E101" s="381"/>
      <c r="G101" s="381"/>
      <c r="I101" s="381"/>
      <c r="K101" s="381"/>
      <c r="M101" s="381"/>
    </row>
    <row r="102" spans="2:13" x14ac:dyDescent="0.15">
      <c r="B102" s="249"/>
      <c r="C102" s="177"/>
      <c r="E102" s="381"/>
      <c r="G102" s="381"/>
      <c r="I102" s="381"/>
      <c r="K102" s="381"/>
      <c r="M102" s="381"/>
    </row>
    <row r="103" spans="2:13" x14ac:dyDescent="0.15">
      <c r="B103" s="249"/>
      <c r="C103" s="177"/>
      <c r="E103" s="381"/>
      <c r="G103" s="381"/>
      <c r="I103" s="381"/>
      <c r="K103" s="381"/>
      <c r="M103" s="381"/>
    </row>
    <row r="104" spans="2:13" x14ac:dyDescent="0.15">
      <c r="B104" s="249"/>
      <c r="C104" s="177"/>
      <c r="E104" s="381"/>
      <c r="G104" s="381"/>
      <c r="I104" s="381"/>
      <c r="K104" s="381"/>
      <c r="M104" s="381"/>
    </row>
    <row r="105" spans="2:13" x14ac:dyDescent="0.15">
      <c r="B105" s="249"/>
      <c r="C105" s="177"/>
      <c r="E105" s="381"/>
      <c r="G105" s="381"/>
      <c r="I105" s="381"/>
      <c r="K105" s="381"/>
      <c r="M105" s="381"/>
    </row>
    <row r="106" spans="2:13" x14ac:dyDescent="0.15">
      <c r="B106" s="249"/>
      <c r="C106" s="177"/>
      <c r="E106" s="381"/>
      <c r="G106" s="381"/>
      <c r="I106" s="381"/>
      <c r="K106" s="381"/>
      <c r="M106" s="381"/>
    </row>
    <row r="107" spans="2:13" x14ac:dyDescent="0.15">
      <c r="B107" s="249"/>
      <c r="E107" s="381"/>
      <c r="G107" s="381"/>
      <c r="I107" s="381"/>
      <c r="K107" s="381"/>
      <c r="M107" s="381"/>
    </row>
    <row r="108" spans="2:13" x14ac:dyDescent="0.15">
      <c r="B108" s="249"/>
      <c r="E108" s="381"/>
      <c r="G108" s="381"/>
      <c r="I108" s="381"/>
      <c r="K108" s="381"/>
      <c r="M108" s="381"/>
    </row>
    <row r="109" spans="2:13" x14ac:dyDescent="0.15">
      <c r="B109" s="249"/>
      <c r="E109" s="381"/>
      <c r="G109" s="381"/>
      <c r="I109" s="381"/>
      <c r="K109" s="381"/>
      <c r="M109" s="381"/>
    </row>
    <row r="110" spans="2:13" x14ac:dyDescent="0.15">
      <c r="B110" s="249"/>
      <c r="E110" s="381"/>
      <c r="G110" s="381"/>
      <c r="I110" s="381"/>
      <c r="K110" s="381"/>
      <c r="M110" s="381"/>
    </row>
    <row r="111" spans="2:13" x14ac:dyDescent="0.15">
      <c r="B111" s="249"/>
      <c r="E111" s="381"/>
      <c r="G111" s="381"/>
      <c r="I111" s="381"/>
      <c r="K111" s="381"/>
      <c r="M111" s="381"/>
    </row>
    <row r="112" spans="2:13" x14ac:dyDescent="0.15">
      <c r="B112" s="249"/>
      <c r="E112" s="381"/>
      <c r="G112" s="381"/>
      <c r="I112" s="381"/>
      <c r="K112" s="381"/>
      <c r="M112" s="381"/>
    </row>
    <row r="113" spans="2:13" x14ac:dyDescent="0.15">
      <c r="B113" s="249"/>
      <c r="E113" s="381"/>
      <c r="G113" s="381"/>
      <c r="I113" s="381"/>
      <c r="K113" s="381"/>
      <c r="M113" s="381"/>
    </row>
    <row r="114" spans="2:13" x14ac:dyDescent="0.15">
      <c r="B114" s="249"/>
      <c r="E114" s="381"/>
      <c r="G114" s="381"/>
      <c r="I114" s="381"/>
      <c r="K114" s="381"/>
      <c r="M114" s="381"/>
    </row>
    <row r="115" spans="2:13" x14ac:dyDescent="0.15">
      <c r="B115" s="249"/>
      <c r="E115" s="381"/>
      <c r="G115" s="381"/>
      <c r="I115" s="381"/>
      <c r="K115" s="381"/>
      <c r="M115" s="381"/>
    </row>
    <row r="116" spans="2:13" x14ac:dyDescent="0.15">
      <c r="B116" s="249"/>
      <c r="E116" s="381"/>
      <c r="G116" s="381"/>
      <c r="I116" s="381"/>
      <c r="K116" s="381"/>
      <c r="M116" s="381"/>
    </row>
    <row r="117" spans="2:13" x14ac:dyDescent="0.15">
      <c r="B117" s="249"/>
      <c r="E117" s="381"/>
      <c r="G117" s="381"/>
      <c r="I117" s="381"/>
      <c r="K117" s="381"/>
      <c r="M117" s="381"/>
    </row>
    <row r="118" spans="2:13" x14ac:dyDescent="0.15">
      <c r="B118" s="249"/>
      <c r="E118" s="381"/>
      <c r="G118" s="381"/>
      <c r="I118" s="381"/>
      <c r="K118" s="381"/>
      <c r="M118" s="381"/>
    </row>
    <row r="119" spans="2:13" x14ac:dyDescent="0.15">
      <c r="B119" s="249"/>
      <c r="E119" s="381"/>
      <c r="G119" s="381"/>
      <c r="I119" s="381"/>
      <c r="K119" s="381"/>
      <c r="M119" s="381"/>
    </row>
    <row r="120" spans="2:13" x14ac:dyDescent="0.15">
      <c r="B120" s="249"/>
      <c r="E120" s="381"/>
      <c r="G120" s="381"/>
      <c r="I120" s="381"/>
      <c r="K120" s="381"/>
      <c r="M120" s="381"/>
    </row>
    <row r="121" spans="2:13" x14ac:dyDescent="0.15">
      <c r="B121" s="249"/>
      <c r="E121" s="381"/>
      <c r="G121" s="381"/>
      <c r="I121" s="381"/>
      <c r="K121" s="381"/>
      <c r="M121" s="381"/>
    </row>
    <row r="122" spans="2:13" x14ac:dyDescent="0.15">
      <c r="B122" s="249"/>
      <c r="E122" s="381"/>
      <c r="G122" s="381"/>
      <c r="I122" s="381"/>
      <c r="K122" s="381"/>
      <c r="M122" s="381"/>
    </row>
    <row r="123" spans="2:13" x14ac:dyDescent="0.15">
      <c r="B123" s="249"/>
      <c r="E123" s="381"/>
      <c r="G123" s="381"/>
      <c r="I123" s="381"/>
      <c r="K123" s="381"/>
      <c r="M123" s="381"/>
    </row>
    <row r="124" spans="2:13" x14ac:dyDescent="0.15">
      <c r="B124" s="249"/>
      <c r="E124" s="381"/>
      <c r="G124" s="381"/>
      <c r="I124" s="381"/>
      <c r="K124" s="381"/>
      <c r="M124" s="381"/>
    </row>
    <row r="125" spans="2:13" x14ac:dyDescent="0.15">
      <c r="B125" s="249"/>
      <c r="E125" s="381"/>
      <c r="G125" s="381"/>
      <c r="I125" s="381"/>
      <c r="K125" s="381"/>
      <c r="M125" s="381"/>
    </row>
    <row r="126" spans="2:13" x14ac:dyDescent="0.15">
      <c r="B126" s="249"/>
      <c r="E126" s="381"/>
      <c r="G126" s="381"/>
      <c r="I126" s="381"/>
      <c r="K126" s="381"/>
      <c r="M126" s="381"/>
    </row>
    <row r="127" spans="2:13" x14ac:dyDescent="0.15">
      <c r="B127" s="249"/>
      <c r="E127" s="381"/>
      <c r="G127" s="381"/>
      <c r="I127" s="381"/>
      <c r="K127" s="381"/>
      <c r="M127" s="381"/>
    </row>
    <row r="128" spans="2:13" x14ac:dyDescent="0.15">
      <c r="B128" s="249"/>
      <c r="E128" s="381"/>
      <c r="G128" s="381"/>
      <c r="I128" s="381"/>
      <c r="K128" s="381"/>
      <c r="M128" s="381"/>
    </row>
    <row r="129" spans="2:13" x14ac:dyDescent="0.15">
      <c r="B129" s="249"/>
      <c r="E129" s="381"/>
      <c r="G129" s="381"/>
      <c r="I129" s="381"/>
      <c r="K129" s="381"/>
      <c r="M129" s="381"/>
    </row>
    <row r="130" spans="2:13" x14ac:dyDescent="0.15">
      <c r="B130" s="249"/>
      <c r="E130" s="381"/>
      <c r="G130" s="381"/>
      <c r="I130" s="381"/>
      <c r="K130" s="381"/>
      <c r="M130" s="381"/>
    </row>
    <row r="131" spans="2:13" x14ac:dyDescent="0.15">
      <c r="B131" s="249"/>
      <c r="E131" s="381"/>
      <c r="G131" s="381"/>
      <c r="I131" s="381"/>
      <c r="K131" s="381"/>
      <c r="M131" s="381"/>
    </row>
    <row r="132" spans="2:13" x14ac:dyDescent="0.15">
      <c r="B132" s="249"/>
      <c r="E132" s="381"/>
      <c r="G132" s="381"/>
      <c r="I132" s="381"/>
      <c r="K132" s="381"/>
      <c r="M132" s="381"/>
    </row>
    <row r="133" spans="2:13" x14ac:dyDescent="0.15">
      <c r="B133" s="249"/>
      <c r="E133" s="381"/>
      <c r="G133" s="381"/>
      <c r="I133" s="381"/>
      <c r="K133" s="381"/>
      <c r="M133" s="381"/>
    </row>
    <row r="134" spans="2:13" x14ac:dyDescent="0.15">
      <c r="B134" s="249"/>
      <c r="E134" s="381"/>
      <c r="G134" s="381"/>
      <c r="I134" s="381"/>
      <c r="K134" s="381"/>
      <c r="M134" s="381"/>
    </row>
    <row r="135" spans="2:13" x14ac:dyDescent="0.15">
      <c r="B135" s="249"/>
      <c r="E135" s="381"/>
      <c r="G135" s="381"/>
      <c r="I135" s="381"/>
      <c r="K135" s="381"/>
      <c r="M135" s="381"/>
    </row>
    <row r="136" spans="2:13" x14ac:dyDescent="0.15">
      <c r="B136" s="249"/>
      <c r="E136" s="381"/>
      <c r="G136" s="381"/>
      <c r="I136" s="381"/>
      <c r="K136" s="381"/>
      <c r="M136" s="381"/>
    </row>
    <row r="137" spans="2:13" x14ac:dyDescent="0.15">
      <c r="B137" s="249"/>
      <c r="E137" s="381"/>
      <c r="G137" s="381"/>
      <c r="I137" s="381"/>
      <c r="K137" s="381"/>
      <c r="M137" s="381"/>
    </row>
    <row r="138" spans="2:13" x14ac:dyDescent="0.15">
      <c r="B138" s="249"/>
      <c r="E138" s="381"/>
      <c r="G138" s="381"/>
      <c r="I138" s="381"/>
      <c r="K138" s="381"/>
      <c r="M138" s="381"/>
    </row>
    <row r="139" spans="2:13" x14ac:dyDescent="0.15">
      <c r="B139" s="249"/>
      <c r="E139" s="381"/>
      <c r="G139" s="381"/>
      <c r="I139" s="381"/>
      <c r="K139" s="381"/>
      <c r="M139" s="381"/>
    </row>
    <row r="140" spans="2:13" x14ac:dyDescent="0.15">
      <c r="B140" s="249"/>
      <c r="E140" s="381"/>
      <c r="G140" s="381"/>
      <c r="I140" s="381"/>
      <c r="K140" s="381"/>
      <c r="M140" s="381"/>
    </row>
    <row r="141" spans="2:13" x14ac:dyDescent="0.15">
      <c r="B141" s="249"/>
      <c r="E141" s="381"/>
      <c r="G141" s="381"/>
      <c r="I141" s="381"/>
      <c r="K141" s="381"/>
      <c r="M141" s="381"/>
    </row>
    <row r="142" spans="2:13" x14ac:dyDescent="0.15">
      <c r="B142" s="249"/>
      <c r="E142" s="381"/>
      <c r="G142" s="381"/>
      <c r="I142" s="381"/>
      <c r="K142" s="381"/>
      <c r="M142" s="381"/>
    </row>
    <row r="143" spans="2:13" x14ac:dyDescent="0.15">
      <c r="B143" s="249"/>
      <c r="E143" s="381"/>
      <c r="G143" s="381"/>
      <c r="I143" s="381"/>
      <c r="K143" s="381"/>
      <c r="M143" s="381"/>
    </row>
    <row r="144" spans="2:13" x14ac:dyDescent="0.15">
      <c r="B144" s="249"/>
      <c r="E144" s="381"/>
      <c r="I144" s="381"/>
      <c r="K144" s="381"/>
      <c r="M144" s="381"/>
    </row>
    <row r="145" spans="2:13" x14ac:dyDescent="0.15">
      <c r="B145" s="249"/>
      <c r="E145" s="381"/>
      <c r="I145" s="381"/>
      <c r="K145" s="381"/>
      <c r="M145" s="381"/>
    </row>
    <row r="146" spans="2:13" x14ac:dyDescent="0.15">
      <c r="B146" s="249"/>
      <c r="E146" s="381"/>
      <c r="I146" s="381"/>
      <c r="K146" s="381"/>
      <c r="M146" s="381"/>
    </row>
    <row r="147" spans="2:13" x14ac:dyDescent="0.15">
      <c r="B147" s="249"/>
      <c r="E147" s="381"/>
      <c r="I147" s="381"/>
      <c r="K147" s="381"/>
      <c r="M147" s="381"/>
    </row>
    <row r="148" spans="2:13" x14ac:dyDescent="0.15">
      <c r="B148" s="249"/>
      <c r="E148" s="381"/>
      <c r="I148" s="381"/>
      <c r="K148" s="381"/>
      <c r="M148" s="381"/>
    </row>
    <row r="149" spans="2:13" x14ac:dyDescent="0.15">
      <c r="B149" s="249"/>
      <c r="E149" s="381"/>
      <c r="I149" s="381"/>
      <c r="K149" s="381"/>
      <c r="M149" s="381"/>
    </row>
    <row r="150" spans="2:13" x14ac:dyDescent="0.15">
      <c r="B150" s="249"/>
      <c r="E150" s="381"/>
      <c r="I150" s="381"/>
      <c r="K150" s="381"/>
      <c r="M150" s="381"/>
    </row>
    <row r="151" spans="2:13" x14ac:dyDescent="0.15">
      <c r="B151" s="249"/>
      <c r="E151" s="381"/>
      <c r="I151" s="381"/>
      <c r="K151" s="381"/>
      <c r="M151" s="381"/>
    </row>
    <row r="152" spans="2:13" x14ac:dyDescent="0.15">
      <c r="B152" s="249"/>
      <c r="E152" s="381"/>
      <c r="I152" s="381"/>
      <c r="K152" s="381"/>
      <c r="M152" s="381"/>
    </row>
    <row r="153" spans="2:13" x14ac:dyDescent="0.15">
      <c r="B153" s="249"/>
      <c r="E153" s="381"/>
      <c r="I153" s="381"/>
      <c r="K153" s="381"/>
      <c r="M153" s="381"/>
    </row>
    <row r="154" spans="2:13" x14ac:dyDescent="0.15">
      <c r="B154" s="249"/>
      <c r="E154" s="381"/>
      <c r="I154" s="381"/>
      <c r="K154" s="381"/>
      <c r="M154" s="381"/>
    </row>
    <row r="155" spans="2:13" x14ac:dyDescent="0.15">
      <c r="B155" s="249"/>
      <c r="E155" s="381"/>
      <c r="I155" s="381"/>
      <c r="K155" s="381"/>
      <c r="M155" s="381"/>
    </row>
    <row r="156" spans="2:13" x14ac:dyDescent="0.15">
      <c r="B156" s="249"/>
      <c r="E156" s="381"/>
      <c r="I156" s="381"/>
      <c r="K156" s="381"/>
      <c r="M156" s="381"/>
    </row>
    <row r="157" spans="2:13" x14ac:dyDescent="0.15">
      <c r="B157" s="249"/>
      <c r="E157" s="381"/>
      <c r="I157" s="381"/>
      <c r="K157" s="381"/>
      <c r="M157" s="381"/>
    </row>
    <row r="158" spans="2:13" x14ac:dyDescent="0.15">
      <c r="B158" s="249"/>
      <c r="E158" s="381"/>
      <c r="I158" s="381"/>
      <c r="K158" s="381"/>
      <c r="M158" s="381"/>
    </row>
    <row r="159" spans="2:13" x14ac:dyDescent="0.15">
      <c r="B159" s="249"/>
      <c r="E159" s="381"/>
      <c r="I159" s="381"/>
      <c r="K159" s="381"/>
      <c r="M159" s="381"/>
    </row>
    <row r="160" spans="2:13" x14ac:dyDescent="0.15">
      <c r="B160" s="249"/>
      <c r="E160" s="381"/>
      <c r="I160" s="381"/>
      <c r="K160" s="381"/>
      <c r="M160" s="381"/>
    </row>
    <row r="161" spans="2:13" x14ac:dyDescent="0.15">
      <c r="B161" s="249"/>
      <c r="E161" s="381"/>
      <c r="I161" s="381"/>
      <c r="K161" s="381"/>
      <c r="M161" s="381"/>
    </row>
    <row r="162" spans="2:13" x14ac:dyDescent="0.15">
      <c r="B162" s="249"/>
      <c r="E162" s="381"/>
      <c r="I162" s="381"/>
      <c r="K162" s="381"/>
      <c r="M162" s="381"/>
    </row>
    <row r="163" spans="2:13" x14ac:dyDescent="0.15">
      <c r="B163" s="249"/>
      <c r="E163" s="381"/>
      <c r="I163" s="381"/>
      <c r="K163" s="381"/>
      <c r="M163" s="381"/>
    </row>
    <row r="164" spans="2:13" x14ac:dyDescent="0.15">
      <c r="B164" s="249"/>
      <c r="E164" s="381"/>
      <c r="I164" s="381"/>
      <c r="K164" s="381"/>
      <c r="M164" s="381"/>
    </row>
    <row r="165" spans="2:13" x14ac:dyDescent="0.15">
      <c r="B165" s="249"/>
      <c r="E165" s="381"/>
      <c r="I165" s="381"/>
      <c r="K165" s="381"/>
      <c r="M165" s="381"/>
    </row>
    <row r="166" spans="2:13" x14ac:dyDescent="0.15">
      <c r="B166" s="249"/>
      <c r="E166" s="381"/>
      <c r="I166" s="381"/>
      <c r="K166" s="381"/>
      <c r="M166" s="381"/>
    </row>
    <row r="167" spans="2:13" x14ac:dyDescent="0.15">
      <c r="B167" s="249"/>
      <c r="E167" s="381"/>
      <c r="I167" s="381"/>
      <c r="K167" s="381"/>
      <c r="M167" s="381"/>
    </row>
    <row r="168" spans="2:13" x14ac:dyDescent="0.15">
      <c r="B168" s="249"/>
      <c r="E168" s="381"/>
      <c r="I168" s="381"/>
      <c r="K168" s="381"/>
      <c r="M168" s="381"/>
    </row>
    <row r="169" spans="2:13" x14ac:dyDescent="0.15">
      <c r="B169" s="249"/>
      <c r="E169" s="381"/>
      <c r="I169" s="381"/>
      <c r="K169" s="381"/>
      <c r="M169" s="381"/>
    </row>
    <row r="170" spans="2:13" x14ac:dyDescent="0.15">
      <c r="B170" s="249"/>
      <c r="I170" s="381"/>
      <c r="K170" s="381"/>
      <c r="M170" s="381"/>
    </row>
    <row r="171" spans="2:13" x14ac:dyDescent="0.15">
      <c r="B171" s="249"/>
      <c r="I171" s="381"/>
      <c r="K171" s="381"/>
      <c r="M171" s="381"/>
    </row>
    <row r="172" spans="2:13" x14ac:dyDescent="0.15">
      <c r="B172" s="249"/>
      <c r="I172" s="381"/>
      <c r="K172" s="381"/>
      <c r="M172" s="381"/>
    </row>
    <row r="173" spans="2:13" x14ac:dyDescent="0.15">
      <c r="B173" s="249"/>
      <c r="I173" s="381"/>
    </row>
    <row r="174" spans="2:13" x14ac:dyDescent="0.15">
      <c r="B174" s="249"/>
      <c r="I174" s="381"/>
    </row>
    <row r="175" spans="2:13" x14ac:dyDescent="0.15">
      <c r="B175" s="249"/>
    </row>
    <row r="176" spans="2:13" x14ac:dyDescent="0.15">
      <c r="B176" s="249"/>
    </row>
  </sheetData>
  <mergeCells count="7">
    <mergeCell ref="A4:B4"/>
    <mergeCell ref="N4:O4"/>
    <mergeCell ref="L4:M4"/>
    <mergeCell ref="J4:K4"/>
    <mergeCell ref="H4:I4"/>
    <mergeCell ref="F4:G4"/>
    <mergeCell ref="D4:E4"/>
  </mergeCells>
  <phoneticPr fontId="6"/>
  <printOptions gridLinesSet="0"/>
  <pageMargins left="0.59055118110236227" right="0.59055118110236227" top="0.59055118110236227" bottom="0.59055118110236227" header="0.43307086614173229" footer="0.27559055118110237"/>
  <pageSetup paperSize="9" scale="66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rgb="FF0070C0"/>
  </sheetPr>
  <dimension ref="A1:P86"/>
  <sheetViews>
    <sheetView zoomScaleNormal="100" zoomScaleSheetLayoutView="100" workbookViewId="0">
      <selection activeCell="R10" sqref="R10"/>
    </sheetView>
  </sheetViews>
  <sheetFormatPr defaultColWidth="9.140625" defaultRowHeight="12" x14ac:dyDescent="0.15"/>
  <cols>
    <col min="1" max="1" width="2.85546875" style="19" customWidth="1"/>
    <col min="2" max="2" width="49.28515625" style="19" customWidth="1"/>
    <col min="3" max="3" width="7.5703125" style="19" customWidth="1"/>
    <col min="4" max="4" width="6" style="19" customWidth="1"/>
    <col min="5" max="7" width="7.5703125" style="19" customWidth="1"/>
    <col min="8" max="8" width="6.42578125" style="19" customWidth="1"/>
    <col min="9" max="9" width="7.5703125" style="19" customWidth="1"/>
    <col min="10" max="10" width="6.85546875" style="19" customWidth="1"/>
    <col min="11" max="11" width="7" style="19" customWidth="1"/>
    <col min="12" max="13" width="7.5703125" style="19" customWidth="1"/>
    <col min="14" max="14" width="6.5703125" style="19" customWidth="1"/>
    <col min="15" max="15" width="6.7109375" style="19" customWidth="1"/>
    <col min="16" max="16" width="5.7109375" style="19" customWidth="1"/>
    <col min="17" max="16384" width="9.140625" style="19"/>
  </cols>
  <sheetData>
    <row r="1" spans="1:16" s="187" customFormat="1" ht="12" customHeight="1" x14ac:dyDescent="0.2">
      <c r="O1" s="391"/>
    </row>
    <row r="2" spans="1:16" s="394" customFormat="1" ht="14.25" x14ac:dyDescent="0.15">
      <c r="A2" s="392" t="s">
        <v>406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1"/>
    </row>
    <row r="3" spans="1:16" s="188" customFormat="1" ht="11.25" x14ac:dyDescent="0.15">
      <c r="A3" s="395"/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6"/>
      <c r="O3" s="396" t="s">
        <v>180</v>
      </c>
    </row>
    <row r="4" spans="1:16" s="188" customFormat="1" ht="22.5" x14ac:dyDescent="0.15">
      <c r="A4" s="529" t="s">
        <v>193</v>
      </c>
      <c r="B4" s="529"/>
      <c r="C4" s="397" t="s">
        <v>204</v>
      </c>
      <c r="D4" s="528" t="s">
        <v>400</v>
      </c>
      <c r="E4" s="530"/>
      <c r="F4" s="528" t="s">
        <v>401</v>
      </c>
      <c r="G4" s="530"/>
      <c r="H4" s="528" t="s">
        <v>402</v>
      </c>
      <c r="I4" s="530"/>
      <c r="J4" s="528" t="s">
        <v>403</v>
      </c>
      <c r="K4" s="530"/>
      <c r="L4" s="528" t="s">
        <v>404</v>
      </c>
      <c r="M4" s="530"/>
      <c r="N4" s="528" t="s">
        <v>405</v>
      </c>
      <c r="O4" s="529"/>
      <c r="P4" s="421"/>
    </row>
    <row r="5" spans="1:16" s="188" customFormat="1" ht="18" customHeight="1" x14ac:dyDescent="0.15">
      <c r="A5" s="398"/>
      <c r="B5" s="396" t="s">
        <v>570</v>
      </c>
      <c r="C5" s="399"/>
      <c r="D5" s="340"/>
      <c r="E5" s="400">
        <v>3547</v>
      </c>
      <c r="F5" s="401"/>
      <c r="G5" s="400">
        <v>269</v>
      </c>
      <c r="H5" s="340"/>
      <c r="I5" s="400">
        <v>2636</v>
      </c>
      <c r="J5" s="340"/>
      <c r="K5" s="400">
        <v>1907</v>
      </c>
      <c r="L5" s="340"/>
      <c r="M5" s="400">
        <v>1805</v>
      </c>
      <c r="N5" s="401"/>
      <c r="O5" s="400">
        <v>326</v>
      </c>
      <c r="P5" s="402"/>
    </row>
    <row r="6" spans="1:16" s="188" customFormat="1" ht="13.5" customHeight="1" x14ac:dyDescent="0.15">
      <c r="A6" s="398"/>
      <c r="B6" s="403" t="s">
        <v>456</v>
      </c>
      <c r="C6" s="404"/>
      <c r="D6" s="203"/>
      <c r="E6" s="203">
        <v>3098</v>
      </c>
      <c r="F6" s="203"/>
      <c r="G6" s="203">
        <v>326</v>
      </c>
      <c r="H6" s="203"/>
      <c r="I6" s="203">
        <v>2350</v>
      </c>
      <c r="J6" s="203"/>
      <c r="K6" s="203">
        <v>2226</v>
      </c>
      <c r="L6" s="203"/>
      <c r="M6" s="203">
        <v>1778</v>
      </c>
      <c r="N6" s="203"/>
      <c r="O6" s="203">
        <v>309</v>
      </c>
      <c r="P6" s="402"/>
    </row>
    <row r="7" spans="1:16" s="188" customFormat="1" ht="13.5" customHeight="1" x14ac:dyDescent="0.15">
      <c r="A7" s="398"/>
      <c r="B7" s="403" t="s">
        <v>572</v>
      </c>
      <c r="C7" s="404"/>
      <c r="D7" s="203"/>
      <c r="E7" s="203">
        <v>3213</v>
      </c>
      <c r="F7" s="203"/>
      <c r="G7" s="203">
        <v>309</v>
      </c>
      <c r="H7" s="203"/>
      <c r="I7" s="203">
        <v>2406</v>
      </c>
      <c r="J7" s="203"/>
      <c r="K7" s="203">
        <v>2354</v>
      </c>
      <c r="L7" s="203"/>
      <c r="M7" s="203">
        <v>1722</v>
      </c>
      <c r="N7" s="203"/>
      <c r="O7" s="203">
        <v>234</v>
      </c>
      <c r="P7" s="402"/>
    </row>
    <row r="8" spans="1:16" s="188" customFormat="1" ht="13.5" customHeight="1" x14ac:dyDescent="0.15">
      <c r="A8" s="398"/>
      <c r="B8" s="403" t="s">
        <v>559</v>
      </c>
      <c r="C8" s="404"/>
      <c r="D8" s="203"/>
      <c r="E8" s="203">
        <v>3243</v>
      </c>
      <c r="F8" s="203"/>
      <c r="G8" s="203">
        <v>234</v>
      </c>
      <c r="H8" s="203"/>
      <c r="I8" s="203">
        <v>2436</v>
      </c>
      <c r="J8" s="203"/>
      <c r="K8" s="203">
        <v>2105</v>
      </c>
      <c r="L8" s="203"/>
      <c r="M8" s="203">
        <v>1616</v>
      </c>
      <c r="N8" s="203"/>
      <c r="O8" s="203">
        <v>410</v>
      </c>
      <c r="P8" s="402"/>
    </row>
    <row r="9" spans="1:16" s="188" customFormat="1" ht="12.75" customHeight="1" x14ac:dyDescent="0.15">
      <c r="A9" s="405"/>
      <c r="B9" s="403" t="s">
        <v>608</v>
      </c>
      <c r="C9" s="404"/>
      <c r="D9" s="420"/>
      <c r="E9" s="420">
        <v>3153</v>
      </c>
      <c r="F9" s="420"/>
      <c r="G9" s="420">
        <v>410</v>
      </c>
      <c r="H9" s="420"/>
      <c r="I9" s="420">
        <v>2430</v>
      </c>
      <c r="J9" s="420"/>
      <c r="K9" s="420">
        <v>2320</v>
      </c>
      <c r="L9" s="420"/>
      <c r="M9" s="420">
        <v>1799</v>
      </c>
      <c r="N9" s="420"/>
      <c r="O9" s="420">
        <v>382</v>
      </c>
      <c r="P9" s="170"/>
    </row>
    <row r="10" spans="1:16" s="188" customFormat="1" ht="12.75" customHeight="1" x14ac:dyDescent="0.15">
      <c r="A10" s="406"/>
      <c r="B10" s="406"/>
      <c r="C10" s="404"/>
      <c r="D10" s="203"/>
      <c r="E10" s="203"/>
      <c r="F10" s="421"/>
      <c r="G10" s="421"/>
      <c r="H10" s="421"/>
      <c r="I10" s="421"/>
      <c r="J10" s="421"/>
      <c r="K10" s="421"/>
      <c r="L10" s="421"/>
      <c r="M10" s="421"/>
      <c r="N10" s="421"/>
      <c r="O10" s="421"/>
      <c r="P10" s="170"/>
    </row>
    <row r="11" spans="1:16" s="188" customFormat="1" ht="12.75" customHeight="1" x14ac:dyDescent="0.15">
      <c r="A11" s="406"/>
      <c r="B11" s="406"/>
      <c r="C11" s="404"/>
      <c r="D11" s="203"/>
      <c r="E11" s="203"/>
      <c r="F11" s="407"/>
      <c r="G11" s="407"/>
      <c r="H11" s="203"/>
      <c r="I11" s="203"/>
      <c r="J11" s="203"/>
      <c r="K11" s="203"/>
      <c r="L11" s="203"/>
      <c r="M11" s="203"/>
      <c r="N11" s="203"/>
      <c r="O11" s="203"/>
      <c r="P11" s="170"/>
    </row>
    <row r="12" spans="1:16" s="188" customFormat="1" ht="12.75" customHeight="1" x14ac:dyDescent="0.15">
      <c r="A12" s="526" t="s">
        <v>212</v>
      </c>
      <c r="B12" s="527"/>
      <c r="C12" s="423"/>
      <c r="D12" s="407"/>
      <c r="E12" s="407">
        <v>1941</v>
      </c>
      <c r="F12" s="422"/>
      <c r="G12" s="422">
        <v>249</v>
      </c>
      <c r="H12" s="407"/>
      <c r="I12" s="407">
        <v>1518</v>
      </c>
      <c r="J12" s="407"/>
      <c r="K12" s="407">
        <v>1406</v>
      </c>
      <c r="L12" s="407"/>
      <c r="M12" s="407">
        <v>1094</v>
      </c>
      <c r="N12" s="422"/>
      <c r="O12" s="407">
        <v>273</v>
      </c>
      <c r="P12" s="170"/>
    </row>
    <row r="13" spans="1:16" s="188" customFormat="1" ht="12.75" customHeight="1" x14ac:dyDescent="0.15">
      <c r="A13" s="408"/>
      <c r="B13" s="409" t="s">
        <v>360</v>
      </c>
      <c r="C13" s="423" t="s">
        <v>543</v>
      </c>
      <c r="D13" s="407"/>
      <c r="E13" s="407">
        <v>14</v>
      </c>
      <c r="F13" s="422"/>
      <c r="G13" s="422">
        <v>10</v>
      </c>
      <c r="H13" s="407"/>
      <c r="I13" s="407">
        <v>6</v>
      </c>
      <c r="J13" s="407"/>
      <c r="K13" s="407">
        <v>9</v>
      </c>
      <c r="L13" s="407"/>
      <c r="M13" s="407">
        <v>5</v>
      </c>
      <c r="N13" s="422"/>
      <c r="O13" s="407">
        <v>6</v>
      </c>
      <c r="P13" s="170"/>
    </row>
    <row r="14" spans="1:16" s="188" customFormat="1" ht="12.75" customHeight="1" x14ac:dyDescent="0.15">
      <c r="A14" s="410"/>
      <c r="B14" s="409" t="s">
        <v>361</v>
      </c>
      <c r="C14" s="424" t="s">
        <v>543</v>
      </c>
      <c r="D14" s="407"/>
      <c r="E14" s="407">
        <v>35</v>
      </c>
      <c r="F14" s="422"/>
      <c r="G14" s="422">
        <v>27</v>
      </c>
      <c r="H14" s="407"/>
      <c r="I14" s="407">
        <v>34</v>
      </c>
      <c r="J14" s="407"/>
      <c r="K14" s="407">
        <v>27</v>
      </c>
      <c r="L14" s="407"/>
      <c r="M14" s="407">
        <v>26</v>
      </c>
      <c r="N14" s="422"/>
      <c r="O14" s="203">
        <v>33</v>
      </c>
      <c r="P14" s="170"/>
    </row>
    <row r="15" spans="1:16" s="188" customFormat="1" ht="12.75" customHeight="1" x14ac:dyDescent="0.15">
      <c r="A15" s="408"/>
      <c r="B15" s="409" t="s">
        <v>609</v>
      </c>
      <c r="C15" s="424" t="s">
        <v>543</v>
      </c>
      <c r="D15" s="407"/>
      <c r="E15" s="407">
        <v>4</v>
      </c>
      <c r="F15" s="422"/>
      <c r="G15" s="422">
        <v>4</v>
      </c>
      <c r="H15" s="407"/>
      <c r="I15" s="407">
        <v>4</v>
      </c>
      <c r="J15" s="407"/>
      <c r="K15" s="407">
        <v>4</v>
      </c>
      <c r="L15" s="407"/>
      <c r="M15" s="407">
        <v>4</v>
      </c>
      <c r="N15" s="422"/>
      <c r="O15" s="203">
        <v>4</v>
      </c>
      <c r="P15" s="170"/>
    </row>
    <row r="16" spans="1:16" s="188" customFormat="1" ht="12.75" customHeight="1" x14ac:dyDescent="0.15">
      <c r="A16" s="408"/>
      <c r="B16" s="409" t="s">
        <v>676</v>
      </c>
      <c r="C16" s="424" t="s">
        <v>543</v>
      </c>
      <c r="D16" s="407"/>
      <c r="E16" s="407">
        <v>15</v>
      </c>
      <c r="F16" s="422"/>
      <c r="G16" s="422">
        <v>14</v>
      </c>
      <c r="H16" s="407"/>
      <c r="I16" s="407">
        <v>15</v>
      </c>
      <c r="J16" s="407"/>
      <c r="K16" s="407">
        <v>13</v>
      </c>
      <c r="L16" s="407"/>
      <c r="M16" s="407">
        <v>9</v>
      </c>
      <c r="N16" s="422"/>
      <c r="O16" s="203">
        <v>15</v>
      </c>
      <c r="P16" s="170"/>
    </row>
    <row r="17" spans="1:16" s="188" customFormat="1" ht="12.75" customHeight="1" x14ac:dyDescent="0.15">
      <c r="A17" s="410"/>
      <c r="B17" s="409" t="s">
        <v>677</v>
      </c>
      <c r="C17" s="424" t="s">
        <v>610</v>
      </c>
      <c r="D17" s="407"/>
      <c r="E17" s="407">
        <v>5</v>
      </c>
      <c r="F17" s="422"/>
      <c r="G17" s="422">
        <v>1</v>
      </c>
      <c r="H17" s="407"/>
      <c r="I17" s="407">
        <v>3</v>
      </c>
      <c r="J17" s="407"/>
      <c r="K17" s="407">
        <v>1</v>
      </c>
      <c r="L17" s="407"/>
      <c r="M17" s="407">
        <v>1</v>
      </c>
      <c r="N17" s="422"/>
      <c r="O17" s="203">
        <v>3</v>
      </c>
      <c r="P17" s="170"/>
    </row>
    <row r="18" spans="1:16" s="188" customFormat="1" ht="12.75" customHeight="1" x14ac:dyDescent="0.15">
      <c r="A18" s="410"/>
      <c r="B18" s="411" t="s">
        <v>522</v>
      </c>
      <c r="C18" s="424">
        <v>5</v>
      </c>
      <c r="D18" s="340"/>
      <c r="E18" s="340" t="s">
        <v>128</v>
      </c>
      <c r="F18" s="422"/>
      <c r="G18" s="422">
        <v>17</v>
      </c>
      <c r="H18" s="340"/>
      <c r="I18" s="340" t="s">
        <v>128</v>
      </c>
      <c r="J18" s="407"/>
      <c r="K18" s="407">
        <v>17</v>
      </c>
      <c r="L18" s="407"/>
      <c r="M18" s="407">
        <v>14</v>
      </c>
      <c r="N18" s="422"/>
      <c r="O18" s="203" t="s">
        <v>128</v>
      </c>
      <c r="P18" s="417"/>
    </row>
    <row r="19" spans="1:16" s="188" customFormat="1" ht="12.75" customHeight="1" x14ac:dyDescent="0.15">
      <c r="A19" s="410"/>
      <c r="B19" s="412" t="s">
        <v>611</v>
      </c>
      <c r="C19" s="424">
        <v>2.9666666666666668</v>
      </c>
      <c r="D19" s="340"/>
      <c r="E19" s="340" t="s">
        <v>128</v>
      </c>
      <c r="F19" s="422"/>
      <c r="G19" s="422">
        <v>13</v>
      </c>
      <c r="H19" s="340"/>
      <c r="I19" s="340" t="s">
        <v>128</v>
      </c>
      <c r="J19" s="407"/>
      <c r="K19" s="407">
        <v>13</v>
      </c>
      <c r="L19" s="407"/>
      <c r="M19" s="407">
        <v>8</v>
      </c>
      <c r="N19" s="422"/>
      <c r="O19" s="203" t="s">
        <v>128</v>
      </c>
      <c r="P19" s="417"/>
    </row>
    <row r="20" spans="1:16" s="188" customFormat="1" ht="12.75" customHeight="1" x14ac:dyDescent="0.15">
      <c r="A20" s="410"/>
      <c r="B20" s="412" t="s">
        <v>612</v>
      </c>
      <c r="C20" s="424">
        <v>2.9666666666666668</v>
      </c>
      <c r="D20" s="340"/>
      <c r="E20" s="340" t="s">
        <v>128</v>
      </c>
      <c r="F20" s="422"/>
      <c r="G20" s="422">
        <v>20</v>
      </c>
      <c r="H20" s="340"/>
      <c r="I20" s="340" t="s">
        <v>128</v>
      </c>
      <c r="J20" s="407"/>
      <c r="K20" s="407">
        <v>20</v>
      </c>
      <c r="L20" s="407"/>
      <c r="M20" s="407">
        <v>13</v>
      </c>
      <c r="N20" s="422"/>
      <c r="O20" s="203" t="s">
        <v>128</v>
      </c>
      <c r="P20" s="417"/>
    </row>
    <row r="21" spans="1:16" s="188" customFormat="1" ht="12.75" customHeight="1" x14ac:dyDescent="0.15">
      <c r="A21" s="410"/>
      <c r="B21" s="412" t="s">
        <v>613</v>
      </c>
      <c r="C21" s="424">
        <v>2.9666666666666668</v>
      </c>
      <c r="D21" s="340"/>
      <c r="E21" s="340" t="s">
        <v>128</v>
      </c>
      <c r="F21" s="422"/>
      <c r="G21" s="422">
        <v>6</v>
      </c>
      <c r="H21" s="340"/>
      <c r="I21" s="340" t="s">
        <v>128</v>
      </c>
      <c r="J21" s="407"/>
      <c r="K21" s="407">
        <v>6</v>
      </c>
      <c r="L21" s="407"/>
      <c r="M21" s="407">
        <v>1</v>
      </c>
      <c r="N21" s="422"/>
      <c r="O21" s="203" t="s">
        <v>128</v>
      </c>
      <c r="P21" s="417"/>
    </row>
    <row r="22" spans="1:16" s="188" customFormat="1" ht="12.75" customHeight="1" x14ac:dyDescent="0.15">
      <c r="A22" s="410"/>
      <c r="B22" s="412" t="s">
        <v>614</v>
      </c>
      <c r="C22" s="424">
        <v>2.9666666666666668</v>
      </c>
      <c r="D22" s="340"/>
      <c r="E22" s="340" t="s">
        <v>128</v>
      </c>
      <c r="F22" s="422"/>
      <c r="G22" s="422">
        <v>16</v>
      </c>
      <c r="H22" s="340"/>
      <c r="I22" s="340" t="s">
        <v>128</v>
      </c>
      <c r="J22" s="407"/>
      <c r="K22" s="407">
        <v>16</v>
      </c>
      <c r="L22" s="407"/>
      <c r="M22" s="407">
        <v>14</v>
      </c>
      <c r="N22" s="422"/>
      <c r="O22" s="203" t="s">
        <v>128</v>
      </c>
      <c r="P22" s="417"/>
    </row>
    <row r="23" spans="1:16" s="188" customFormat="1" ht="12.75" customHeight="1" x14ac:dyDescent="0.15">
      <c r="A23" s="410"/>
      <c r="B23" s="412" t="s">
        <v>615</v>
      </c>
      <c r="C23" s="424">
        <v>2.9</v>
      </c>
      <c r="D23" s="340"/>
      <c r="E23" s="340" t="s">
        <v>128</v>
      </c>
      <c r="F23" s="422"/>
      <c r="G23" s="422">
        <v>11</v>
      </c>
      <c r="H23" s="340"/>
      <c r="I23" s="340" t="s">
        <v>128</v>
      </c>
      <c r="J23" s="407"/>
      <c r="K23" s="407">
        <v>11</v>
      </c>
      <c r="L23" s="407"/>
      <c r="M23" s="407">
        <v>8</v>
      </c>
      <c r="N23" s="422"/>
      <c r="O23" s="203" t="s">
        <v>128</v>
      </c>
      <c r="P23" s="417"/>
    </row>
    <row r="24" spans="1:16" s="413" customFormat="1" ht="12.75" customHeight="1" x14ac:dyDescent="0.15">
      <c r="A24" s="410"/>
      <c r="B24" s="412" t="s">
        <v>616</v>
      </c>
      <c r="C24" s="424">
        <v>2.9333333333333331</v>
      </c>
      <c r="D24" s="340"/>
      <c r="E24" s="340" t="s">
        <v>128</v>
      </c>
      <c r="F24" s="422"/>
      <c r="G24" s="422">
        <v>15</v>
      </c>
      <c r="H24" s="340"/>
      <c r="I24" s="340" t="s">
        <v>128</v>
      </c>
      <c r="J24" s="407"/>
      <c r="K24" s="407">
        <v>15</v>
      </c>
      <c r="L24" s="407"/>
      <c r="M24" s="407">
        <v>9</v>
      </c>
      <c r="N24" s="422"/>
      <c r="O24" s="203" t="s">
        <v>128</v>
      </c>
      <c r="P24" s="418"/>
    </row>
    <row r="25" spans="1:16" s="188" customFormat="1" ht="12.75" customHeight="1" x14ac:dyDescent="0.15">
      <c r="A25" s="408"/>
      <c r="B25" s="412" t="s">
        <v>617</v>
      </c>
      <c r="C25" s="424">
        <v>6</v>
      </c>
      <c r="D25" s="340"/>
      <c r="E25" s="340" t="s">
        <v>128</v>
      </c>
      <c r="F25" s="422"/>
      <c r="G25" s="422">
        <v>27</v>
      </c>
      <c r="H25" s="340"/>
      <c r="I25" s="340" t="s">
        <v>128</v>
      </c>
      <c r="J25" s="407"/>
      <c r="K25" s="407">
        <v>23</v>
      </c>
      <c r="L25" s="407"/>
      <c r="M25" s="407">
        <v>23</v>
      </c>
      <c r="N25" s="422"/>
      <c r="O25" s="203" t="s">
        <v>128</v>
      </c>
      <c r="P25" s="417"/>
    </row>
    <row r="26" spans="1:16" s="188" customFormat="1" ht="12.75" customHeight="1" x14ac:dyDescent="0.15">
      <c r="A26" s="408"/>
      <c r="B26" s="412" t="s">
        <v>618</v>
      </c>
      <c r="C26" s="424">
        <v>2.9333333333333331</v>
      </c>
      <c r="D26" s="340"/>
      <c r="E26" s="340" t="s">
        <v>128</v>
      </c>
      <c r="F26" s="422"/>
      <c r="G26" s="422">
        <v>12</v>
      </c>
      <c r="H26" s="340"/>
      <c r="I26" s="340" t="s">
        <v>128</v>
      </c>
      <c r="J26" s="407"/>
      <c r="K26" s="407">
        <v>12</v>
      </c>
      <c r="L26" s="407"/>
      <c r="M26" s="407">
        <v>7</v>
      </c>
      <c r="N26" s="422"/>
      <c r="O26" s="203" t="s">
        <v>128</v>
      </c>
      <c r="P26" s="417"/>
    </row>
    <row r="27" spans="1:16" s="188" customFormat="1" ht="12.75" customHeight="1" x14ac:dyDescent="0.15">
      <c r="A27" s="410"/>
      <c r="B27" s="412" t="s">
        <v>521</v>
      </c>
      <c r="C27" s="424">
        <v>5</v>
      </c>
      <c r="D27" s="340"/>
      <c r="E27" s="340" t="s">
        <v>128</v>
      </c>
      <c r="F27" s="422"/>
      <c r="G27" s="422">
        <v>18</v>
      </c>
      <c r="H27" s="340"/>
      <c r="I27" s="340" t="s">
        <v>128</v>
      </c>
      <c r="J27" s="407"/>
      <c r="K27" s="407">
        <v>18</v>
      </c>
      <c r="L27" s="407"/>
      <c r="M27" s="407">
        <v>16</v>
      </c>
      <c r="N27" s="422"/>
      <c r="O27" s="203" t="s">
        <v>128</v>
      </c>
      <c r="P27" s="417"/>
    </row>
    <row r="28" spans="1:16" s="188" customFormat="1" ht="12.75" customHeight="1" x14ac:dyDescent="0.15">
      <c r="A28" s="410"/>
      <c r="B28" s="412" t="s">
        <v>619</v>
      </c>
      <c r="C28" s="424">
        <v>3.0333333333333332</v>
      </c>
      <c r="D28" s="340"/>
      <c r="E28" s="340" t="s">
        <v>128</v>
      </c>
      <c r="F28" s="422"/>
      <c r="G28" s="422">
        <v>8</v>
      </c>
      <c r="H28" s="340"/>
      <c r="I28" s="340" t="s">
        <v>128</v>
      </c>
      <c r="J28" s="407"/>
      <c r="K28" s="407">
        <v>8</v>
      </c>
      <c r="L28" s="407"/>
      <c r="M28" s="407">
        <v>6</v>
      </c>
      <c r="N28" s="422"/>
      <c r="O28" s="203" t="s">
        <v>128</v>
      </c>
      <c r="P28" s="417"/>
    </row>
    <row r="29" spans="1:16" s="188" customFormat="1" ht="12.75" customHeight="1" x14ac:dyDescent="0.15">
      <c r="A29" s="410"/>
      <c r="B29" s="412" t="s">
        <v>620</v>
      </c>
      <c r="C29" s="424">
        <v>2.9</v>
      </c>
      <c r="D29" s="340"/>
      <c r="E29" s="340" t="s">
        <v>128</v>
      </c>
      <c r="F29" s="422"/>
      <c r="G29" s="422">
        <v>15</v>
      </c>
      <c r="H29" s="340"/>
      <c r="I29" s="340" t="s">
        <v>128</v>
      </c>
      <c r="J29" s="407"/>
      <c r="K29" s="407">
        <v>15</v>
      </c>
      <c r="L29" s="407"/>
      <c r="M29" s="407">
        <v>15</v>
      </c>
      <c r="N29" s="422"/>
      <c r="O29" s="203" t="s">
        <v>128</v>
      </c>
      <c r="P29" s="417"/>
    </row>
    <row r="30" spans="1:16" s="188" customFormat="1" ht="12.75" customHeight="1" x14ac:dyDescent="0.15">
      <c r="A30" s="410"/>
      <c r="B30" s="412" t="s">
        <v>621</v>
      </c>
      <c r="C30" s="424">
        <v>4</v>
      </c>
      <c r="D30" s="340"/>
      <c r="E30" s="340" t="s">
        <v>128</v>
      </c>
      <c r="F30" s="422"/>
      <c r="G30" s="422">
        <v>15</v>
      </c>
      <c r="H30" s="340"/>
      <c r="I30" s="340" t="s">
        <v>128</v>
      </c>
      <c r="J30" s="407"/>
      <c r="K30" s="407">
        <v>15</v>
      </c>
      <c r="L30" s="407"/>
      <c r="M30" s="407">
        <v>15</v>
      </c>
      <c r="N30" s="422"/>
      <c r="O30" s="203" t="s">
        <v>128</v>
      </c>
      <c r="P30" s="417"/>
    </row>
    <row r="31" spans="1:16" s="188" customFormat="1" ht="12.75" customHeight="1" x14ac:dyDescent="0.15">
      <c r="A31" s="410"/>
      <c r="B31" s="412" t="s">
        <v>622</v>
      </c>
      <c r="C31" s="424">
        <v>3</v>
      </c>
      <c r="D31" s="407"/>
      <c r="E31" s="407">
        <v>20</v>
      </c>
      <c r="F31" s="422"/>
      <c r="G31" s="422" t="s">
        <v>128</v>
      </c>
      <c r="H31" s="407"/>
      <c r="I31" s="407">
        <v>20</v>
      </c>
      <c r="J31" s="407"/>
      <c r="K31" s="407">
        <v>18</v>
      </c>
      <c r="L31" s="407"/>
      <c r="M31" s="407">
        <v>12</v>
      </c>
      <c r="N31" s="422"/>
      <c r="O31" s="203" t="s">
        <v>128</v>
      </c>
      <c r="P31" s="417"/>
    </row>
    <row r="32" spans="1:16" s="188" customFormat="1" ht="12.75" customHeight="1" x14ac:dyDescent="0.15">
      <c r="A32" s="410"/>
      <c r="B32" s="412" t="s">
        <v>623</v>
      </c>
      <c r="C32" s="424">
        <v>6.0666666666666664</v>
      </c>
      <c r="D32" s="407"/>
      <c r="E32" s="407">
        <v>24</v>
      </c>
      <c r="F32" s="422"/>
      <c r="G32" s="422" t="s">
        <v>128</v>
      </c>
      <c r="H32" s="407"/>
      <c r="I32" s="407">
        <v>24</v>
      </c>
      <c r="J32" s="407"/>
      <c r="K32" s="407">
        <v>21</v>
      </c>
      <c r="L32" s="407"/>
      <c r="M32" s="407">
        <v>21</v>
      </c>
      <c r="N32" s="422"/>
      <c r="O32" s="203" t="s">
        <v>128</v>
      </c>
      <c r="P32" s="417"/>
    </row>
    <row r="33" spans="1:16" s="188" customFormat="1" ht="12.75" customHeight="1" x14ac:dyDescent="0.15">
      <c r="A33" s="410"/>
      <c r="B33" s="412" t="s">
        <v>624</v>
      </c>
      <c r="C33" s="424">
        <v>3</v>
      </c>
      <c r="D33" s="407"/>
      <c r="E33" s="407">
        <v>20</v>
      </c>
      <c r="F33" s="422"/>
      <c r="G33" s="422" t="s">
        <v>128</v>
      </c>
      <c r="H33" s="407"/>
      <c r="I33" s="407">
        <v>20</v>
      </c>
      <c r="J33" s="407"/>
      <c r="K33" s="407">
        <v>20</v>
      </c>
      <c r="L33" s="407"/>
      <c r="M33" s="407">
        <v>14</v>
      </c>
      <c r="N33" s="422"/>
      <c r="O33" s="203" t="s">
        <v>128</v>
      </c>
      <c r="P33" s="417"/>
    </row>
    <row r="34" spans="1:16" s="188" customFormat="1" ht="12.75" customHeight="1" x14ac:dyDescent="0.15">
      <c r="A34" s="410"/>
      <c r="B34" s="412" t="s">
        <v>625</v>
      </c>
      <c r="C34" s="424">
        <v>2</v>
      </c>
      <c r="D34" s="407"/>
      <c r="E34" s="407">
        <v>16</v>
      </c>
      <c r="F34" s="422"/>
      <c r="G34" s="422" t="s">
        <v>128</v>
      </c>
      <c r="H34" s="407"/>
      <c r="I34" s="407">
        <v>16</v>
      </c>
      <c r="J34" s="407"/>
      <c r="K34" s="407">
        <v>15</v>
      </c>
      <c r="L34" s="407"/>
      <c r="M34" s="407">
        <v>12</v>
      </c>
      <c r="N34" s="422"/>
      <c r="O34" s="203" t="s">
        <v>128</v>
      </c>
      <c r="P34" s="417"/>
    </row>
    <row r="35" spans="1:16" s="188" customFormat="1" ht="12.75" customHeight="1" x14ac:dyDescent="0.15">
      <c r="A35" s="410"/>
      <c r="B35" s="412" t="s">
        <v>626</v>
      </c>
      <c r="C35" s="424">
        <v>3.0333333333333332</v>
      </c>
      <c r="D35" s="407"/>
      <c r="E35" s="407">
        <v>15</v>
      </c>
      <c r="F35" s="422"/>
      <c r="G35" s="422" t="s">
        <v>128</v>
      </c>
      <c r="H35" s="407"/>
      <c r="I35" s="407">
        <v>6</v>
      </c>
      <c r="J35" s="407"/>
      <c r="K35" s="407">
        <v>5</v>
      </c>
      <c r="L35" s="407"/>
      <c r="M35" s="407">
        <v>5</v>
      </c>
      <c r="N35" s="422"/>
      <c r="O35" s="203" t="s">
        <v>128</v>
      </c>
      <c r="P35" s="417"/>
    </row>
    <row r="36" spans="1:16" s="188" customFormat="1" ht="12.75" customHeight="1" x14ac:dyDescent="0.15">
      <c r="A36" s="410"/>
      <c r="B36" s="412" t="s">
        <v>627</v>
      </c>
      <c r="C36" s="424">
        <v>5.0666666666666664</v>
      </c>
      <c r="D36" s="407"/>
      <c r="E36" s="407">
        <v>20</v>
      </c>
      <c r="F36" s="422"/>
      <c r="G36" s="422" t="s">
        <v>128</v>
      </c>
      <c r="H36" s="407"/>
      <c r="I36" s="407">
        <v>20</v>
      </c>
      <c r="J36" s="407"/>
      <c r="K36" s="407">
        <v>17</v>
      </c>
      <c r="L36" s="407"/>
      <c r="M36" s="407">
        <v>15</v>
      </c>
      <c r="N36" s="422"/>
      <c r="O36" s="203" t="s">
        <v>128</v>
      </c>
      <c r="P36" s="417"/>
    </row>
    <row r="37" spans="1:16" s="188" customFormat="1" ht="12.75" customHeight="1" x14ac:dyDescent="0.15">
      <c r="A37" s="410"/>
      <c r="B37" s="412" t="s">
        <v>628</v>
      </c>
      <c r="C37" s="424">
        <v>3.0333333333333332</v>
      </c>
      <c r="D37" s="407"/>
      <c r="E37" s="407">
        <v>20</v>
      </c>
      <c r="F37" s="422"/>
      <c r="G37" s="422" t="s">
        <v>128</v>
      </c>
      <c r="H37" s="407"/>
      <c r="I37" s="407">
        <v>19</v>
      </c>
      <c r="J37" s="407"/>
      <c r="K37" s="407">
        <v>17</v>
      </c>
      <c r="L37" s="407"/>
      <c r="M37" s="407">
        <v>14</v>
      </c>
      <c r="N37" s="422"/>
      <c r="O37" s="203" t="s">
        <v>128</v>
      </c>
      <c r="P37" s="417"/>
    </row>
    <row r="38" spans="1:16" s="188" customFormat="1" ht="12.75" customHeight="1" x14ac:dyDescent="0.15">
      <c r="A38" s="410"/>
      <c r="B38" s="412" t="s">
        <v>629</v>
      </c>
      <c r="C38" s="424">
        <v>2</v>
      </c>
      <c r="D38" s="407"/>
      <c r="E38" s="407">
        <v>20</v>
      </c>
      <c r="F38" s="422"/>
      <c r="G38" s="422" t="s">
        <v>128</v>
      </c>
      <c r="H38" s="407"/>
      <c r="I38" s="407">
        <v>20</v>
      </c>
      <c r="J38" s="407"/>
      <c r="K38" s="407">
        <v>20</v>
      </c>
      <c r="L38" s="407"/>
      <c r="M38" s="407">
        <v>14</v>
      </c>
      <c r="N38" s="422"/>
      <c r="O38" s="203" t="s">
        <v>128</v>
      </c>
      <c r="P38" s="417"/>
    </row>
    <row r="39" spans="1:16" s="188" customFormat="1" ht="12.75" customHeight="1" x14ac:dyDescent="0.15">
      <c r="A39" s="410"/>
      <c r="B39" s="412" t="s">
        <v>630</v>
      </c>
      <c r="C39" s="424">
        <v>3.0333333333333332</v>
      </c>
      <c r="D39" s="407"/>
      <c r="E39" s="407">
        <v>20</v>
      </c>
      <c r="F39" s="422"/>
      <c r="G39" s="422" t="s">
        <v>128</v>
      </c>
      <c r="H39" s="407"/>
      <c r="I39" s="407">
        <v>20</v>
      </c>
      <c r="J39" s="407"/>
      <c r="K39" s="407">
        <v>19</v>
      </c>
      <c r="L39" s="407"/>
      <c r="M39" s="407">
        <v>16</v>
      </c>
      <c r="N39" s="422"/>
      <c r="O39" s="203" t="s">
        <v>128</v>
      </c>
      <c r="P39" s="417"/>
    </row>
    <row r="40" spans="1:16" s="188" customFormat="1" ht="12.75" customHeight="1" x14ac:dyDescent="0.15">
      <c r="A40" s="410"/>
      <c r="B40" s="412" t="s">
        <v>631</v>
      </c>
      <c r="C40" s="424">
        <v>3.0333333333333332</v>
      </c>
      <c r="D40" s="407"/>
      <c r="E40" s="407">
        <v>12</v>
      </c>
      <c r="F40" s="422"/>
      <c r="G40" s="422" t="s">
        <v>128</v>
      </c>
      <c r="H40" s="407"/>
      <c r="I40" s="407">
        <v>12</v>
      </c>
      <c r="J40" s="407"/>
      <c r="K40" s="407">
        <v>12</v>
      </c>
      <c r="L40" s="407"/>
      <c r="M40" s="407">
        <v>7</v>
      </c>
      <c r="N40" s="422"/>
      <c r="O40" s="203" t="s">
        <v>128</v>
      </c>
      <c r="P40" s="417"/>
    </row>
    <row r="41" spans="1:16" s="188" customFormat="1" ht="12.75" customHeight="1" x14ac:dyDescent="0.15">
      <c r="A41" s="410"/>
      <c r="B41" s="412" t="s">
        <v>632</v>
      </c>
      <c r="C41" s="424">
        <v>3.0333333333333332</v>
      </c>
      <c r="D41" s="407"/>
      <c r="E41" s="407">
        <v>20</v>
      </c>
      <c r="F41" s="422"/>
      <c r="G41" s="422" t="s">
        <v>128</v>
      </c>
      <c r="H41" s="407"/>
      <c r="I41" s="407">
        <v>19</v>
      </c>
      <c r="J41" s="407"/>
      <c r="K41" s="407">
        <v>19</v>
      </c>
      <c r="L41" s="407"/>
      <c r="M41" s="407">
        <v>10</v>
      </c>
      <c r="N41" s="422"/>
      <c r="O41" s="203" t="s">
        <v>128</v>
      </c>
      <c r="P41" s="417"/>
    </row>
    <row r="42" spans="1:16" s="188" customFormat="1" ht="12.75" customHeight="1" x14ac:dyDescent="0.15">
      <c r="A42" s="410"/>
      <c r="B42" s="412" t="s">
        <v>633</v>
      </c>
      <c r="C42" s="424">
        <v>5</v>
      </c>
      <c r="D42" s="407"/>
      <c r="E42" s="407">
        <v>15</v>
      </c>
      <c r="F42" s="422"/>
      <c r="G42" s="422" t="s">
        <v>128</v>
      </c>
      <c r="H42" s="407"/>
      <c r="I42" s="407">
        <v>12</v>
      </c>
      <c r="J42" s="407"/>
      <c r="K42" s="407">
        <v>12</v>
      </c>
      <c r="L42" s="407"/>
      <c r="M42" s="407">
        <v>5</v>
      </c>
      <c r="N42" s="422"/>
      <c r="O42" s="203" t="s">
        <v>128</v>
      </c>
      <c r="P42" s="417"/>
    </row>
    <row r="43" spans="1:16" s="188" customFormat="1" ht="12.75" customHeight="1" x14ac:dyDescent="0.15">
      <c r="A43" s="410"/>
      <c r="B43" s="412" t="s">
        <v>634</v>
      </c>
      <c r="C43" s="424">
        <v>3.0333333333333332</v>
      </c>
      <c r="D43" s="407"/>
      <c r="E43" s="407">
        <v>15</v>
      </c>
      <c r="F43" s="422"/>
      <c r="G43" s="422" t="s">
        <v>128</v>
      </c>
      <c r="H43" s="407"/>
      <c r="I43" s="407">
        <v>4</v>
      </c>
      <c r="J43" s="407"/>
      <c r="K43" s="407">
        <v>4</v>
      </c>
      <c r="L43" s="407"/>
      <c r="M43" s="407">
        <v>3</v>
      </c>
      <c r="N43" s="422"/>
      <c r="O43" s="203" t="s">
        <v>128</v>
      </c>
      <c r="P43" s="417"/>
    </row>
    <row r="44" spans="1:16" s="188" customFormat="1" ht="12.75" customHeight="1" x14ac:dyDescent="0.15">
      <c r="A44" s="410"/>
      <c r="B44" s="412" t="s">
        <v>635</v>
      </c>
      <c r="C44" s="424">
        <v>3.0333333333333332</v>
      </c>
      <c r="D44" s="407"/>
      <c r="E44" s="407">
        <v>20</v>
      </c>
      <c r="F44" s="422"/>
      <c r="G44" s="422" t="s">
        <v>128</v>
      </c>
      <c r="H44" s="407"/>
      <c r="I44" s="407">
        <v>8</v>
      </c>
      <c r="J44" s="407"/>
      <c r="K44" s="407">
        <v>8</v>
      </c>
      <c r="L44" s="407"/>
      <c r="M44" s="407">
        <v>4</v>
      </c>
      <c r="N44" s="422"/>
      <c r="O44" s="203" t="s">
        <v>128</v>
      </c>
      <c r="P44" s="417"/>
    </row>
    <row r="45" spans="1:16" s="188" customFormat="1" ht="12.75" customHeight="1" x14ac:dyDescent="0.15">
      <c r="A45" s="410"/>
      <c r="B45" s="412" t="s">
        <v>636</v>
      </c>
      <c r="C45" s="424">
        <v>3.0333333333333332</v>
      </c>
      <c r="D45" s="407"/>
      <c r="E45" s="407">
        <v>14</v>
      </c>
      <c r="F45" s="422"/>
      <c r="G45" s="422" t="s">
        <v>128</v>
      </c>
      <c r="H45" s="407"/>
      <c r="I45" s="407">
        <v>14</v>
      </c>
      <c r="J45" s="407"/>
      <c r="K45" s="407">
        <v>13</v>
      </c>
      <c r="L45" s="407"/>
      <c r="M45" s="407">
        <v>10</v>
      </c>
      <c r="N45" s="422"/>
      <c r="O45" s="203" t="s">
        <v>128</v>
      </c>
      <c r="P45" s="417"/>
    </row>
    <row r="46" spans="1:16" s="188" customFormat="1" ht="12.75" customHeight="1" x14ac:dyDescent="0.15">
      <c r="A46" s="410"/>
      <c r="B46" s="412" t="s">
        <v>637</v>
      </c>
      <c r="C46" s="424">
        <v>3.0333333333333332</v>
      </c>
      <c r="D46" s="407"/>
      <c r="E46" s="407">
        <v>14</v>
      </c>
      <c r="F46" s="422"/>
      <c r="G46" s="422" t="s">
        <v>128</v>
      </c>
      <c r="H46" s="407"/>
      <c r="I46" s="407">
        <v>14</v>
      </c>
      <c r="J46" s="407"/>
      <c r="K46" s="407">
        <v>13</v>
      </c>
      <c r="L46" s="407"/>
      <c r="M46" s="407">
        <v>10</v>
      </c>
      <c r="N46" s="422"/>
      <c r="O46" s="203" t="s">
        <v>128</v>
      </c>
      <c r="P46" s="417"/>
    </row>
    <row r="47" spans="1:16" s="188" customFormat="1" ht="12.75" customHeight="1" x14ac:dyDescent="0.15">
      <c r="A47" s="410"/>
      <c r="B47" s="412" t="s">
        <v>638</v>
      </c>
      <c r="C47" s="424">
        <v>3</v>
      </c>
      <c r="D47" s="407"/>
      <c r="E47" s="407">
        <v>15</v>
      </c>
      <c r="F47" s="422"/>
      <c r="G47" s="422" t="s">
        <v>128</v>
      </c>
      <c r="H47" s="407"/>
      <c r="I47" s="407">
        <v>15</v>
      </c>
      <c r="J47" s="407"/>
      <c r="K47" s="407">
        <v>15</v>
      </c>
      <c r="L47" s="407"/>
      <c r="M47" s="407">
        <v>13</v>
      </c>
      <c r="N47" s="422"/>
      <c r="O47" s="203" t="s">
        <v>128</v>
      </c>
      <c r="P47" s="417"/>
    </row>
    <row r="48" spans="1:16" s="188" customFormat="1" ht="12.75" customHeight="1" x14ac:dyDescent="0.15">
      <c r="A48" s="410"/>
      <c r="B48" s="412" t="s">
        <v>639</v>
      </c>
      <c r="C48" s="424">
        <v>6.0666666666666664</v>
      </c>
      <c r="D48" s="407"/>
      <c r="E48" s="407">
        <v>15</v>
      </c>
      <c r="F48" s="422"/>
      <c r="G48" s="422" t="s">
        <v>128</v>
      </c>
      <c r="H48" s="407"/>
      <c r="I48" s="407">
        <v>11</v>
      </c>
      <c r="J48" s="407"/>
      <c r="K48" s="407">
        <v>10</v>
      </c>
      <c r="L48" s="407"/>
      <c r="M48" s="407">
        <v>10</v>
      </c>
      <c r="N48" s="422"/>
      <c r="O48" s="203" t="s">
        <v>128</v>
      </c>
      <c r="P48" s="417"/>
    </row>
    <row r="49" spans="1:16" s="188" customFormat="1" ht="12.75" customHeight="1" x14ac:dyDescent="0.15">
      <c r="A49" s="410"/>
      <c r="B49" s="412" t="s">
        <v>640</v>
      </c>
      <c r="C49" s="424">
        <v>3.0333333333333332</v>
      </c>
      <c r="D49" s="407"/>
      <c r="E49" s="407">
        <v>10</v>
      </c>
      <c r="F49" s="422"/>
      <c r="G49" s="422" t="s">
        <v>128</v>
      </c>
      <c r="H49" s="407"/>
      <c r="I49" s="407">
        <v>2</v>
      </c>
      <c r="J49" s="407"/>
      <c r="K49" s="407">
        <v>2</v>
      </c>
      <c r="L49" s="407"/>
      <c r="M49" s="407">
        <v>2</v>
      </c>
      <c r="N49" s="422"/>
      <c r="O49" s="203" t="s">
        <v>128</v>
      </c>
      <c r="P49" s="417"/>
    </row>
    <row r="50" spans="1:16" s="188" customFormat="1" ht="12.75" customHeight="1" x14ac:dyDescent="0.15">
      <c r="A50" s="408"/>
      <c r="B50" s="412" t="s">
        <v>641</v>
      </c>
      <c r="C50" s="424">
        <v>3.0333333333333332</v>
      </c>
      <c r="D50" s="407"/>
      <c r="E50" s="407">
        <v>17</v>
      </c>
      <c r="F50" s="422"/>
      <c r="G50" s="422" t="s">
        <v>128</v>
      </c>
      <c r="H50" s="407"/>
      <c r="I50" s="407">
        <v>9</v>
      </c>
      <c r="J50" s="407"/>
      <c r="K50" s="407">
        <v>9</v>
      </c>
      <c r="L50" s="407"/>
      <c r="M50" s="407">
        <v>8</v>
      </c>
      <c r="N50" s="422"/>
      <c r="O50" s="203" t="s">
        <v>128</v>
      </c>
      <c r="P50" s="417"/>
    </row>
    <row r="51" spans="1:16" s="188" customFormat="1" ht="12.75" customHeight="1" x14ac:dyDescent="0.15">
      <c r="A51" s="410"/>
      <c r="B51" s="412" t="s">
        <v>642</v>
      </c>
      <c r="C51" s="424">
        <v>4.0333333333333332</v>
      </c>
      <c r="D51" s="407"/>
      <c r="E51" s="407">
        <v>20</v>
      </c>
      <c r="F51" s="422"/>
      <c r="G51" s="422" t="s">
        <v>128</v>
      </c>
      <c r="H51" s="407"/>
      <c r="I51" s="407">
        <v>20</v>
      </c>
      <c r="J51" s="407"/>
      <c r="K51" s="407">
        <v>20</v>
      </c>
      <c r="L51" s="407"/>
      <c r="M51" s="407">
        <v>11</v>
      </c>
      <c r="N51" s="422"/>
      <c r="O51" s="203" t="s">
        <v>128</v>
      </c>
      <c r="P51" s="417"/>
    </row>
    <row r="52" spans="1:16" s="188" customFormat="1" ht="12.75" customHeight="1" x14ac:dyDescent="0.15">
      <c r="A52" s="408"/>
      <c r="B52" s="412" t="s">
        <v>643</v>
      </c>
      <c r="C52" s="424">
        <v>4.0333333333333332</v>
      </c>
      <c r="D52" s="407"/>
      <c r="E52" s="407">
        <v>20</v>
      </c>
      <c r="F52" s="422"/>
      <c r="G52" s="422" t="s">
        <v>128</v>
      </c>
      <c r="H52" s="407"/>
      <c r="I52" s="407">
        <v>9</v>
      </c>
      <c r="J52" s="407"/>
      <c r="K52" s="407">
        <v>9</v>
      </c>
      <c r="L52" s="407"/>
      <c r="M52" s="407">
        <v>7</v>
      </c>
      <c r="N52" s="422"/>
      <c r="O52" s="203" t="s">
        <v>128</v>
      </c>
      <c r="P52" s="417"/>
    </row>
    <row r="53" spans="1:16" s="188" customFormat="1" ht="12.75" customHeight="1" x14ac:dyDescent="0.15">
      <c r="A53" s="408"/>
      <c r="B53" s="412" t="s">
        <v>644</v>
      </c>
      <c r="C53" s="424">
        <v>5.0333333333333332</v>
      </c>
      <c r="D53" s="407"/>
      <c r="E53" s="407">
        <v>20</v>
      </c>
      <c r="F53" s="422"/>
      <c r="G53" s="422" t="s">
        <v>128</v>
      </c>
      <c r="H53" s="407"/>
      <c r="I53" s="407">
        <v>18</v>
      </c>
      <c r="J53" s="407"/>
      <c r="K53" s="407">
        <v>18</v>
      </c>
      <c r="L53" s="407"/>
      <c r="M53" s="407">
        <v>7</v>
      </c>
      <c r="N53" s="422"/>
      <c r="O53" s="203" t="s">
        <v>128</v>
      </c>
      <c r="P53" s="417"/>
    </row>
    <row r="54" spans="1:16" s="188" customFormat="1" ht="12.75" customHeight="1" x14ac:dyDescent="0.15">
      <c r="A54" s="408"/>
      <c r="B54" s="412" t="s">
        <v>645</v>
      </c>
      <c r="C54" s="424">
        <v>3</v>
      </c>
      <c r="D54" s="407"/>
      <c r="E54" s="407">
        <v>16</v>
      </c>
      <c r="F54" s="422"/>
      <c r="G54" s="422" t="s">
        <v>128</v>
      </c>
      <c r="H54" s="407"/>
      <c r="I54" s="407">
        <v>8</v>
      </c>
      <c r="J54" s="407"/>
      <c r="K54" s="407">
        <v>8</v>
      </c>
      <c r="L54" s="407"/>
      <c r="M54" s="407">
        <v>8</v>
      </c>
      <c r="N54" s="422"/>
      <c r="O54" s="203" t="s">
        <v>128</v>
      </c>
      <c r="P54" s="417"/>
    </row>
    <row r="55" spans="1:16" s="188" customFormat="1" ht="12.75" customHeight="1" x14ac:dyDescent="0.15">
      <c r="A55" s="408"/>
      <c r="B55" s="412" t="s">
        <v>646</v>
      </c>
      <c r="C55" s="424">
        <v>3.0333333333333332</v>
      </c>
      <c r="D55" s="407"/>
      <c r="E55" s="407">
        <v>14</v>
      </c>
      <c r="F55" s="422"/>
      <c r="G55" s="422" t="s">
        <v>128</v>
      </c>
      <c r="H55" s="407"/>
      <c r="I55" s="407">
        <v>8</v>
      </c>
      <c r="J55" s="407"/>
      <c r="K55" s="407">
        <v>8</v>
      </c>
      <c r="L55" s="407"/>
      <c r="M55" s="407">
        <v>7</v>
      </c>
      <c r="N55" s="422"/>
      <c r="O55" s="203" t="s">
        <v>128</v>
      </c>
      <c r="P55" s="417"/>
    </row>
    <row r="56" spans="1:16" s="188" customFormat="1" ht="12.75" customHeight="1" x14ac:dyDescent="0.15">
      <c r="A56" s="408"/>
      <c r="B56" s="412" t="s">
        <v>647</v>
      </c>
      <c r="C56" s="424">
        <v>5.0666666666666664</v>
      </c>
      <c r="D56" s="407"/>
      <c r="E56" s="407">
        <v>14</v>
      </c>
      <c r="F56" s="422"/>
      <c r="G56" s="422" t="s">
        <v>128</v>
      </c>
      <c r="H56" s="407"/>
      <c r="I56" s="407">
        <v>14</v>
      </c>
      <c r="J56" s="407"/>
      <c r="K56" s="407">
        <v>13</v>
      </c>
      <c r="L56" s="407"/>
      <c r="M56" s="407">
        <v>10</v>
      </c>
      <c r="N56" s="422"/>
      <c r="O56" s="203" t="s">
        <v>128</v>
      </c>
      <c r="P56" s="417"/>
    </row>
    <row r="57" spans="1:16" s="188" customFormat="1" ht="12.75" customHeight="1" x14ac:dyDescent="0.15">
      <c r="A57" s="408"/>
      <c r="B57" s="412" t="s">
        <v>648</v>
      </c>
      <c r="C57" s="424">
        <v>4.0666666666666664</v>
      </c>
      <c r="D57" s="407"/>
      <c r="E57" s="407">
        <v>20</v>
      </c>
      <c r="F57" s="422"/>
      <c r="G57" s="422" t="s">
        <v>128</v>
      </c>
      <c r="H57" s="407"/>
      <c r="I57" s="407">
        <v>20</v>
      </c>
      <c r="J57" s="407"/>
      <c r="K57" s="407">
        <v>19</v>
      </c>
      <c r="L57" s="407"/>
      <c r="M57" s="407">
        <v>9</v>
      </c>
      <c r="N57" s="422"/>
      <c r="O57" s="203" t="s">
        <v>128</v>
      </c>
      <c r="P57" s="417"/>
    </row>
    <row r="58" spans="1:16" s="188" customFormat="1" ht="12.75" customHeight="1" x14ac:dyDescent="0.15">
      <c r="A58" s="408"/>
      <c r="B58" s="412" t="s">
        <v>649</v>
      </c>
      <c r="C58" s="424">
        <v>3.0333333333333332</v>
      </c>
      <c r="D58" s="407"/>
      <c r="E58" s="407">
        <v>6</v>
      </c>
      <c r="F58" s="422"/>
      <c r="G58" s="422" t="s">
        <v>128</v>
      </c>
      <c r="H58" s="407"/>
      <c r="I58" s="407">
        <v>2</v>
      </c>
      <c r="J58" s="407"/>
      <c r="K58" s="407">
        <v>1</v>
      </c>
      <c r="L58" s="407"/>
      <c r="M58" s="407">
        <v>1</v>
      </c>
      <c r="N58" s="422"/>
      <c r="O58" s="203" t="s">
        <v>128</v>
      </c>
      <c r="P58" s="417"/>
    </row>
    <row r="59" spans="1:16" s="188" customFormat="1" ht="12.75" customHeight="1" x14ac:dyDescent="0.15">
      <c r="A59" s="408"/>
      <c r="B59" s="412" t="s">
        <v>650</v>
      </c>
      <c r="C59" s="424">
        <v>4.0666666666666664</v>
      </c>
      <c r="D59" s="407"/>
      <c r="E59" s="407">
        <v>20</v>
      </c>
      <c r="F59" s="422"/>
      <c r="G59" s="422" t="s">
        <v>128</v>
      </c>
      <c r="H59" s="407"/>
      <c r="I59" s="407">
        <v>12</v>
      </c>
      <c r="J59" s="407"/>
      <c r="K59" s="407">
        <v>12</v>
      </c>
      <c r="L59" s="407"/>
      <c r="M59" s="407">
        <v>11</v>
      </c>
      <c r="N59" s="422"/>
      <c r="O59" s="203" t="s">
        <v>128</v>
      </c>
      <c r="P59" s="417"/>
    </row>
    <row r="60" spans="1:16" s="188" customFormat="1" ht="12.75" customHeight="1" x14ac:dyDescent="0.15">
      <c r="A60" s="408"/>
      <c r="B60" s="412" t="s">
        <v>651</v>
      </c>
      <c r="C60" s="424">
        <v>6.1</v>
      </c>
      <c r="D60" s="407"/>
      <c r="E60" s="407">
        <v>20</v>
      </c>
      <c r="F60" s="422"/>
      <c r="G60" s="422" t="s">
        <v>128</v>
      </c>
      <c r="H60" s="407"/>
      <c r="I60" s="407">
        <v>20</v>
      </c>
      <c r="J60" s="407"/>
      <c r="K60" s="407">
        <v>20</v>
      </c>
      <c r="L60" s="407"/>
      <c r="M60" s="407">
        <v>20</v>
      </c>
      <c r="N60" s="422"/>
      <c r="O60" s="203" t="s">
        <v>128</v>
      </c>
      <c r="P60" s="417"/>
    </row>
    <row r="61" spans="1:16" s="188" customFormat="1" ht="12.75" customHeight="1" x14ac:dyDescent="0.15">
      <c r="A61" s="408"/>
      <c r="B61" s="412" t="s">
        <v>652</v>
      </c>
      <c r="C61" s="424">
        <v>6.0666666666666664</v>
      </c>
      <c r="D61" s="407"/>
      <c r="E61" s="407">
        <v>20</v>
      </c>
      <c r="F61" s="422"/>
      <c r="G61" s="422" t="s">
        <v>128</v>
      </c>
      <c r="H61" s="407"/>
      <c r="I61" s="407">
        <v>20</v>
      </c>
      <c r="J61" s="407"/>
      <c r="K61" s="407">
        <v>18</v>
      </c>
      <c r="L61" s="407"/>
      <c r="M61" s="407">
        <v>15</v>
      </c>
      <c r="N61" s="422"/>
      <c r="O61" s="203" t="s">
        <v>128</v>
      </c>
      <c r="P61" s="417"/>
    </row>
    <row r="62" spans="1:16" s="188" customFormat="1" ht="12.75" customHeight="1" x14ac:dyDescent="0.15">
      <c r="A62" s="408"/>
      <c r="B62" s="412" t="s">
        <v>653</v>
      </c>
      <c r="C62" s="424">
        <v>2.0333333333333332</v>
      </c>
      <c r="D62" s="407"/>
      <c r="E62" s="407">
        <v>15</v>
      </c>
      <c r="F62" s="422"/>
      <c r="G62" s="422" t="s">
        <v>128</v>
      </c>
      <c r="H62" s="407"/>
      <c r="I62" s="407">
        <v>14</v>
      </c>
      <c r="J62" s="407"/>
      <c r="K62" s="407">
        <v>14</v>
      </c>
      <c r="L62" s="407"/>
      <c r="M62" s="407">
        <v>12</v>
      </c>
      <c r="N62" s="422"/>
      <c r="O62" s="203" t="s">
        <v>128</v>
      </c>
      <c r="P62" s="417"/>
    </row>
    <row r="63" spans="1:16" s="188" customFormat="1" ht="12.75" customHeight="1" x14ac:dyDescent="0.15">
      <c r="A63" s="408"/>
      <c r="B63" s="412" t="s">
        <v>654</v>
      </c>
      <c r="C63" s="424">
        <v>4</v>
      </c>
      <c r="D63" s="407"/>
      <c r="E63" s="407">
        <v>20</v>
      </c>
      <c r="F63" s="422"/>
      <c r="G63" s="422" t="s">
        <v>128</v>
      </c>
      <c r="H63" s="407"/>
      <c r="I63" s="407">
        <v>14</v>
      </c>
      <c r="J63" s="407"/>
      <c r="K63" s="407">
        <v>14</v>
      </c>
      <c r="L63" s="407"/>
      <c r="M63" s="407">
        <v>13</v>
      </c>
      <c r="N63" s="422"/>
      <c r="O63" s="203" t="s">
        <v>128</v>
      </c>
      <c r="P63" s="417"/>
    </row>
    <row r="64" spans="1:16" s="188" customFormat="1" ht="12.75" customHeight="1" x14ac:dyDescent="0.15">
      <c r="A64" s="408"/>
      <c r="B64" s="412" t="s">
        <v>655</v>
      </c>
      <c r="C64" s="424">
        <v>4.0333333333333332</v>
      </c>
      <c r="D64" s="407"/>
      <c r="E64" s="407">
        <v>20</v>
      </c>
      <c r="F64" s="422"/>
      <c r="G64" s="422" t="s">
        <v>128</v>
      </c>
      <c r="H64" s="407"/>
      <c r="I64" s="407">
        <v>15</v>
      </c>
      <c r="J64" s="407"/>
      <c r="K64" s="407">
        <v>15</v>
      </c>
      <c r="L64" s="407"/>
      <c r="M64" s="407">
        <v>12</v>
      </c>
      <c r="N64" s="422"/>
      <c r="O64" s="203" t="s">
        <v>128</v>
      </c>
      <c r="P64" s="417"/>
    </row>
    <row r="65" spans="1:16" s="188" customFormat="1" ht="12.75" customHeight="1" x14ac:dyDescent="0.15">
      <c r="A65" s="408"/>
      <c r="B65" s="412" t="s">
        <v>656</v>
      </c>
      <c r="C65" s="424">
        <v>3.0333333333333332</v>
      </c>
      <c r="D65" s="407"/>
      <c r="E65" s="407">
        <v>20</v>
      </c>
      <c r="F65" s="422"/>
      <c r="G65" s="422" t="s">
        <v>128</v>
      </c>
      <c r="H65" s="407"/>
      <c r="I65" s="407">
        <v>8</v>
      </c>
      <c r="J65" s="407"/>
      <c r="K65" s="407">
        <v>7</v>
      </c>
      <c r="L65" s="407"/>
      <c r="M65" s="407">
        <v>6</v>
      </c>
      <c r="N65" s="422"/>
      <c r="O65" s="203" t="s">
        <v>128</v>
      </c>
      <c r="P65" s="418"/>
    </row>
    <row r="66" spans="1:16" s="188" customFormat="1" ht="12.75" customHeight="1" x14ac:dyDescent="0.15">
      <c r="A66" s="408"/>
      <c r="B66" s="412" t="s">
        <v>657</v>
      </c>
      <c r="C66" s="424">
        <v>3.0333333333333332</v>
      </c>
      <c r="D66" s="407"/>
      <c r="E66" s="407">
        <v>20</v>
      </c>
      <c r="F66" s="422"/>
      <c r="G66" s="422" t="s">
        <v>128</v>
      </c>
      <c r="H66" s="407"/>
      <c r="I66" s="407">
        <v>18</v>
      </c>
      <c r="J66" s="407"/>
      <c r="K66" s="407">
        <v>18</v>
      </c>
      <c r="L66" s="407"/>
      <c r="M66" s="407">
        <v>14</v>
      </c>
      <c r="N66" s="422"/>
      <c r="O66" s="203" t="s">
        <v>128</v>
      </c>
      <c r="P66" s="418"/>
    </row>
    <row r="67" spans="1:16" s="188" customFormat="1" ht="12.75" customHeight="1" x14ac:dyDescent="0.15">
      <c r="A67" s="408"/>
      <c r="B67" s="412" t="s">
        <v>658</v>
      </c>
      <c r="C67" s="424">
        <v>4</v>
      </c>
      <c r="D67" s="407"/>
      <c r="E67" s="407">
        <v>10</v>
      </c>
      <c r="F67" s="422"/>
      <c r="G67" s="422" t="s">
        <v>128</v>
      </c>
      <c r="H67" s="407"/>
      <c r="I67" s="407">
        <v>3</v>
      </c>
      <c r="J67" s="407"/>
      <c r="K67" s="407">
        <v>3</v>
      </c>
      <c r="L67" s="407"/>
      <c r="M67" s="407">
        <v>2</v>
      </c>
      <c r="N67" s="422"/>
      <c r="O67" s="203" t="s">
        <v>128</v>
      </c>
      <c r="P67" s="417"/>
    </row>
    <row r="68" spans="1:16" s="413" customFormat="1" ht="12.75" customHeight="1" x14ac:dyDescent="0.15">
      <c r="A68" s="408"/>
      <c r="B68" s="412" t="s">
        <v>659</v>
      </c>
      <c r="C68" s="424">
        <v>3.0333333333333332</v>
      </c>
      <c r="D68" s="407"/>
      <c r="E68" s="407">
        <v>20</v>
      </c>
      <c r="F68" s="422"/>
      <c r="G68" s="422" t="s">
        <v>128</v>
      </c>
      <c r="H68" s="407"/>
      <c r="I68" s="407">
        <v>20</v>
      </c>
      <c r="J68" s="407"/>
      <c r="K68" s="407">
        <v>19</v>
      </c>
      <c r="L68" s="407"/>
      <c r="M68" s="407">
        <v>12</v>
      </c>
      <c r="N68" s="422"/>
      <c r="O68" s="203" t="s">
        <v>128</v>
      </c>
      <c r="P68" s="418"/>
    </row>
    <row r="69" spans="1:16" s="188" customFormat="1" ht="12.75" customHeight="1" x14ac:dyDescent="0.15">
      <c r="A69" s="408"/>
      <c r="B69" s="412" t="s">
        <v>660</v>
      </c>
      <c r="C69" s="424">
        <v>4.0333333333333332</v>
      </c>
      <c r="D69" s="407"/>
      <c r="E69" s="407">
        <v>15</v>
      </c>
      <c r="F69" s="422"/>
      <c r="G69" s="422" t="s">
        <v>128</v>
      </c>
      <c r="H69" s="407"/>
      <c r="I69" s="407">
        <v>11</v>
      </c>
      <c r="J69" s="407"/>
      <c r="K69" s="407">
        <v>8</v>
      </c>
      <c r="L69" s="407"/>
      <c r="M69" s="407">
        <v>5</v>
      </c>
      <c r="N69" s="422"/>
      <c r="O69" s="203" t="s">
        <v>128</v>
      </c>
      <c r="P69" s="417"/>
    </row>
    <row r="70" spans="1:16" s="413" customFormat="1" ht="12.75" customHeight="1" x14ac:dyDescent="0.15">
      <c r="A70" s="408"/>
      <c r="B70" s="412" t="s">
        <v>661</v>
      </c>
      <c r="C70" s="424">
        <v>3.0333333333333332</v>
      </c>
      <c r="D70" s="407"/>
      <c r="E70" s="407">
        <v>15</v>
      </c>
      <c r="F70" s="422"/>
      <c r="G70" s="422" t="s">
        <v>128</v>
      </c>
      <c r="H70" s="407"/>
      <c r="I70" s="407">
        <v>5</v>
      </c>
      <c r="J70" s="407"/>
      <c r="K70" s="407">
        <v>4</v>
      </c>
      <c r="L70" s="407"/>
      <c r="M70" s="407">
        <v>4</v>
      </c>
      <c r="N70" s="422"/>
      <c r="O70" s="203" t="s">
        <v>128</v>
      </c>
      <c r="P70" s="417"/>
    </row>
    <row r="71" spans="1:16" s="188" customFormat="1" ht="12.75" customHeight="1" x14ac:dyDescent="0.15">
      <c r="A71" s="408"/>
      <c r="B71" s="412" t="s">
        <v>662</v>
      </c>
      <c r="C71" s="424">
        <v>3.0333333333333332</v>
      </c>
      <c r="D71" s="407"/>
      <c r="E71" s="407">
        <v>15</v>
      </c>
      <c r="F71" s="422"/>
      <c r="G71" s="422" t="s">
        <v>128</v>
      </c>
      <c r="H71" s="407"/>
      <c r="I71" s="407">
        <v>12</v>
      </c>
      <c r="J71" s="407"/>
      <c r="K71" s="407">
        <v>11</v>
      </c>
      <c r="L71" s="407"/>
      <c r="M71" s="407">
        <v>7</v>
      </c>
      <c r="N71" s="422"/>
      <c r="O71" s="203" t="s">
        <v>128</v>
      </c>
      <c r="P71" s="417"/>
    </row>
    <row r="72" spans="1:16" s="188" customFormat="1" ht="12.75" customHeight="1" x14ac:dyDescent="0.15">
      <c r="A72" s="408"/>
      <c r="B72" s="412" t="s">
        <v>663</v>
      </c>
      <c r="C72" s="424">
        <v>3.0333333333333332</v>
      </c>
      <c r="D72" s="407"/>
      <c r="E72" s="407">
        <v>20</v>
      </c>
      <c r="F72" s="422"/>
      <c r="G72" s="422" t="s">
        <v>128</v>
      </c>
      <c r="H72" s="407"/>
      <c r="I72" s="407">
        <v>20</v>
      </c>
      <c r="J72" s="407"/>
      <c r="K72" s="407">
        <v>18</v>
      </c>
      <c r="L72" s="407"/>
      <c r="M72" s="407">
        <v>8</v>
      </c>
      <c r="N72" s="422"/>
      <c r="O72" s="203" t="s">
        <v>128</v>
      </c>
      <c r="P72" s="417"/>
    </row>
    <row r="73" spans="1:16" s="413" customFormat="1" ht="12.75" customHeight="1" x14ac:dyDescent="0.15">
      <c r="A73" s="414"/>
      <c r="B73" s="415" t="s">
        <v>664</v>
      </c>
      <c r="C73" s="424">
        <v>6.0666666666666664</v>
      </c>
      <c r="D73" s="407"/>
      <c r="E73" s="407">
        <v>27</v>
      </c>
      <c r="F73" s="422"/>
      <c r="G73" s="422" t="s">
        <v>128</v>
      </c>
      <c r="H73" s="407"/>
      <c r="I73" s="407">
        <v>26</v>
      </c>
      <c r="J73" s="407"/>
      <c r="K73" s="407">
        <v>25</v>
      </c>
      <c r="L73" s="407"/>
      <c r="M73" s="407">
        <v>24</v>
      </c>
      <c r="N73" s="422"/>
      <c r="O73" s="203" t="s">
        <v>128</v>
      </c>
      <c r="P73" s="417"/>
    </row>
    <row r="74" spans="1:16" s="188" customFormat="1" ht="12.75" customHeight="1" x14ac:dyDescent="0.15">
      <c r="A74" s="414"/>
      <c r="B74" s="415" t="s">
        <v>523</v>
      </c>
      <c r="C74" s="424">
        <v>6</v>
      </c>
      <c r="D74" s="407"/>
      <c r="E74" s="407">
        <v>20</v>
      </c>
      <c r="F74" s="422"/>
      <c r="G74" s="422" t="s">
        <v>128</v>
      </c>
      <c r="H74" s="407"/>
      <c r="I74" s="407">
        <v>20</v>
      </c>
      <c r="J74" s="407"/>
      <c r="K74" s="407">
        <v>20</v>
      </c>
      <c r="L74" s="407"/>
      <c r="M74" s="407">
        <v>18</v>
      </c>
      <c r="N74" s="422"/>
      <c r="O74" s="203" t="s">
        <v>128</v>
      </c>
      <c r="P74" s="418"/>
    </row>
    <row r="75" spans="1:16" s="188" customFormat="1" ht="12.75" customHeight="1" x14ac:dyDescent="0.15">
      <c r="A75" s="414"/>
      <c r="B75" s="415" t="s">
        <v>665</v>
      </c>
      <c r="C75" s="424">
        <v>2.9666666666666668</v>
      </c>
      <c r="D75" s="407"/>
      <c r="E75" s="407">
        <v>20</v>
      </c>
      <c r="F75" s="422"/>
      <c r="G75" s="422" t="s">
        <v>128</v>
      </c>
      <c r="H75" s="407"/>
      <c r="I75" s="407">
        <v>14</v>
      </c>
      <c r="J75" s="407"/>
      <c r="K75" s="407">
        <v>14</v>
      </c>
      <c r="L75" s="407"/>
      <c r="M75" s="407">
        <v>5</v>
      </c>
      <c r="N75" s="422"/>
      <c r="O75" s="203" t="s">
        <v>128</v>
      </c>
      <c r="P75" s="417"/>
    </row>
    <row r="76" spans="1:16" s="188" customFormat="1" ht="12.75" customHeight="1" x14ac:dyDescent="0.15">
      <c r="A76" s="395"/>
      <c r="B76" s="415" t="s">
        <v>666</v>
      </c>
      <c r="C76" s="424">
        <v>3</v>
      </c>
      <c r="D76" s="407"/>
      <c r="E76" s="407">
        <v>10</v>
      </c>
      <c r="F76" s="422"/>
      <c r="G76" s="422" t="s">
        <v>128</v>
      </c>
      <c r="H76" s="407"/>
      <c r="I76" s="407">
        <v>3</v>
      </c>
      <c r="J76" s="407"/>
      <c r="K76" s="407">
        <v>3</v>
      </c>
      <c r="L76" s="407"/>
      <c r="M76" s="407">
        <v>3</v>
      </c>
      <c r="N76" s="422"/>
      <c r="O76" s="203" t="s">
        <v>128</v>
      </c>
      <c r="P76" s="418"/>
    </row>
    <row r="77" spans="1:16" s="188" customFormat="1" ht="12.75" customHeight="1" x14ac:dyDescent="0.15">
      <c r="A77" s="395"/>
      <c r="B77" s="415" t="s">
        <v>667</v>
      </c>
      <c r="C77" s="424">
        <v>3</v>
      </c>
      <c r="D77" s="407"/>
      <c r="E77" s="407">
        <v>20</v>
      </c>
      <c r="F77" s="422"/>
      <c r="G77" s="422" t="s">
        <v>128</v>
      </c>
      <c r="H77" s="407"/>
      <c r="I77" s="407">
        <v>4</v>
      </c>
      <c r="J77" s="407"/>
      <c r="K77" s="407">
        <v>4</v>
      </c>
      <c r="L77" s="407"/>
      <c r="M77" s="407">
        <v>4</v>
      </c>
      <c r="N77" s="422"/>
      <c r="O77" s="203" t="s">
        <v>128</v>
      </c>
      <c r="P77" s="417"/>
    </row>
    <row r="78" spans="1:16" s="188" customFormat="1" ht="12.75" customHeight="1" x14ac:dyDescent="0.15">
      <c r="A78" s="395"/>
      <c r="B78" s="415" t="s">
        <v>668</v>
      </c>
      <c r="C78" s="424">
        <v>6</v>
      </c>
      <c r="D78" s="407"/>
      <c r="E78" s="407">
        <v>20</v>
      </c>
      <c r="F78" s="422"/>
      <c r="G78" s="422" t="s">
        <v>128</v>
      </c>
      <c r="H78" s="407"/>
      <c r="I78" s="407">
        <v>20</v>
      </c>
      <c r="J78" s="407"/>
      <c r="K78" s="407">
        <v>16</v>
      </c>
      <c r="L78" s="407"/>
      <c r="M78" s="407">
        <v>9</v>
      </c>
      <c r="N78" s="422"/>
      <c r="O78" s="203" t="s">
        <v>128</v>
      </c>
      <c r="P78" s="417"/>
    </row>
    <row r="79" spans="1:16" s="413" customFormat="1" ht="12.75" customHeight="1" x14ac:dyDescent="0.15">
      <c r="A79" s="395"/>
      <c r="B79" s="415" t="s">
        <v>669</v>
      </c>
      <c r="C79" s="424">
        <v>3</v>
      </c>
      <c r="D79" s="407"/>
      <c r="E79" s="407">
        <v>20</v>
      </c>
      <c r="F79" s="422"/>
      <c r="G79" s="422" t="s">
        <v>128</v>
      </c>
      <c r="H79" s="407"/>
      <c r="I79" s="407">
        <v>12</v>
      </c>
      <c r="J79" s="407"/>
      <c r="K79" s="407">
        <v>9</v>
      </c>
      <c r="L79" s="407"/>
      <c r="M79" s="407">
        <v>8</v>
      </c>
      <c r="N79" s="422"/>
      <c r="O79" s="203" t="s">
        <v>128</v>
      </c>
      <c r="P79" s="417"/>
    </row>
    <row r="80" spans="1:16" s="188" customFormat="1" ht="12.75" customHeight="1" x14ac:dyDescent="0.15">
      <c r="A80" s="408"/>
      <c r="B80" s="412" t="s">
        <v>670</v>
      </c>
      <c r="C80" s="424">
        <v>3</v>
      </c>
      <c r="D80" s="407"/>
      <c r="E80" s="407">
        <v>14</v>
      </c>
      <c r="F80" s="422"/>
      <c r="G80" s="422" t="s">
        <v>128</v>
      </c>
      <c r="H80" s="407"/>
      <c r="I80" s="407">
        <v>14</v>
      </c>
      <c r="J80" s="407"/>
      <c r="K80" s="407">
        <v>14</v>
      </c>
      <c r="L80" s="407"/>
      <c r="M80" s="407">
        <v>9</v>
      </c>
      <c r="N80" s="422"/>
      <c r="O80" s="203" t="s">
        <v>128</v>
      </c>
      <c r="P80" s="417"/>
    </row>
    <row r="81" spans="1:16" s="413" customFormat="1" ht="12.75" customHeight="1" x14ac:dyDescent="0.15">
      <c r="A81" s="408"/>
      <c r="B81" s="412" t="s">
        <v>671</v>
      </c>
      <c r="C81" s="424">
        <v>3</v>
      </c>
      <c r="D81" s="407"/>
      <c r="E81" s="407">
        <v>15</v>
      </c>
      <c r="F81" s="422"/>
      <c r="G81" s="422" t="s">
        <v>128</v>
      </c>
      <c r="H81" s="407"/>
      <c r="I81" s="407">
        <v>11</v>
      </c>
      <c r="J81" s="407"/>
      <c r="K81" s="407">
        <v>11</v>
      </c>
      <c r="L81" s="407"/>
      <c r="M81" s="407">
        <v>8</v>
      </c>
      <c r="N81" s="422"/>
      <c r="O81" s="203" t="s">
        <v>128</v>
      </c>
      <c r="P81" s="417"/>
    </row>
    <row r="82" spans="1:16" s="188" customFormat="1" ht="12.75" customHeight="1" x14ac:dyDescent="0.15">
      <c r="A82" s="408"/>
      <c r="B82" s="412" t="s">
        <v>672</v>
      </c>
      <c r="C82" s="424">
        <v>3</v>
      </c>
      <c r="D82" s="407"/>
      <c r="E82" s="407">
        <v>17</v>
      </c>
      <c r="F82" s="422"/>
      <c r="G82" s="422" t="s">
        <v>128</v>
      </c>
      <c r="H82" s="407"/>
      <c r="I82" s="407">
        <v>7</v>
      </c>
      <c r="J82" s="407"/>
      <c r="K82" s="407">
        <v>7</v>
      </c>
      <c r="L82" s="407"/>
      <c r="M82" s="407">
        <v>6</v>
      </c>
      <c r="N82" s="422"/>
      <c r="O82" s="203" t="s">
        <v>128</v>
      </c>
      <c r="P82" s="417"/>
    </row>
    <row r="83" spans="1:16" s="188" customFormat="1" ht="12.75" customHeight="1" x14ac:dyDescent="0.15">
      <c r="A83" s="408"/>
      <c r="B83" s="412" t="s">
        <v>673</v>
      </c>
      <c r="C83" s="424">
        <v>6</v>
      </c>
      <c r="D83" s="407"/>
      <c r="E83" s="407">
        <v>15</v>
      </c>
      <c r="F83" s="422"/>
      <c r="G83" s="422" t="s">
        <v>128</v>
      </c>
      <c r="H83" s="407"/>
      <c r="I83" s="407">
        <v>15</v>
      </c>
      <c r="J83" s="407"/>
      <c r="K83" s="407">
        <v>13</v>
      </c>
      <c r="L83" s="407"/>
      <c r="M83" s="407">
        <v>11</v>
      </c>
      <c r="N83" s="422"/>
      <c r="O83" s="203" t="s">
        <v>128</v>
      </c>
      <c r="P83" s="417"/>
    </row>
    <row r="84" spans="1:16" s="188" customFormat="1" ht="12.75" customHeight="1" x14ac:dyDescent="0.15">
      <c r="A84" s="408"/>
      <c r="B84" s="412" t="s">
        <v>674</v>
      </c>
      <c r="C84" s="424">
        <v>3</v>
      </c>
      <c r="D84" s="407"/>
      <c r="E84" s="407">
        <v>20</v>
      </c>
      <c r="F84" s="422"/>
      <c r="G84" s="422" t="s">
        <v>128</v>
      </c>
      <c r="H84" s="407"/>
      <c r="I84" s="407">
        <v>15</v>
      </c>
      <c r="J84" s="407"/>
      <c r="K84" s="407">
        <v>14</v>
      </c>
      <c r="L84" s="407"/>
      <c r="M84" s="407">
        <v>5</v>
      </c>
      <c r="N84" s="422"/>
      <c r="O84" s="203" t="s">
        <v>128</v>
      </c>
      <c r="P84" s="419"/>
    </row>
    <row r="85" spans="1:16" s="188" customFormat="1" ht="12.75" customHeight="1" x14ac:dyDescent="0.15">
      <c r="A85" s="408"/>
      <c r="B85" s="412" t="s">
        <v>675</v>
      </c>
      <c r="C85" s="424">
        <v>3</v>
      </c>
      <c r="D85" s="407"/>
      <c r="E85" s="407">
        <v>16</v>
      </c>
      <c r="F85" s="422"/>
      <c r="G85" s="422" t="s">
        <v>128</v>
      </c>
      <c r="H85" s="407"/>
      <c r="I85" s="407">
        <v>3</v>
      </c>
      <c r="J85" s="407"/>
      <c r="K85" s="407">
        <v>3</v>
      </c>
      <c r="L85" s="407"/>
      <c r="M85" s="407">
        <v>3</v>
      </c>
      <c r="N85" s="422"/>
      <c r="O85" s="203" t="s">
        <v>128</v>
      </c>
      <c r="P85" s="419"/>
    </row>
    <row r="86" spans="1:16" s="414" customFormat="1" ht="12.75" customHeight="1" x14ac:dyDescent="0.15">
      <c r="B86" s="415"/>
      <c r="M86" s="416"/>
    </row>
  </sheetData>
  <mergeCells count="8">
    <mergeCell ref="A12:B12"/>
    <mergeCell ref="N4:O4"/>
    <mergeCell ref="F4:G4"/>
    <mergeCell ref="D4:E4"/>
    <mergeCell ref="A4:B4"/>
    <mergeCell ref="L4:M4"/>
    <mergeCell ref="J4:K4"/>
    <mergeCell ref="H4:I4"/>
  </mergeCells>
  <phoneticPr fontId="6"/>
  <printOptions gridLinesSet="0"/>
  <pageMargins left="0.59055118110236227" right="0.59055118110236227" top="0.59055118110236227" bottom="0.59055118110236227" header="0.43307086614173229" footer="0.27559055118110237"/>
  <pageSetup paperSize="9" scale="6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rgb="FF0070C0"/>
  </sheetPr>
  <dimension ref="A1:P92"/>
  <sheetViews>
    <sheetView zoomScaleNormal="100" zoomScaleSheetLayoutView="100" workbookViewId="0">
      <selection activeCell="R15" sqref="R15"/>
    </sheetView>
  </sheetViews>
  <sheetFormatPr defaultColWidth="9.140625" defaultRowHeight="12" x14ac:dyDescent="0.15"/>
  <cols>
    <col min="1" max="1" width="2.85546875" style="19" customWidth="1"/>
    <col min="2" max="2" width="55.7109375" style="19" customWidth="1"/>
    <col min="3" max="3" width="7.5703125" style="19" customWidth="1"/>
    <col min="4" max="4" width="5.140625" style="19" customWidth="1"/>
    <col min="5" max="5" width="6.7109375" style="19" customWidth="1"/>
    <col min="6" max="7" width="7.5703125" style="19" customWidth="1"/>
    <col min="8" max="8" width="5.7109375" style="19" customWidth="1"/>
    <col min="9" max="9" width="6.7109375" style="19" customWidth="1"/>
    <col min="10" max="10" width="5.85546875" style="19" customWidth="1"/>
    <col min="11" max="11" width="6.7109375" style="19" customWidth="1"/>
    <col min="12" max="12" width="7.28515625" style="19" customWidth="1"/>
    <col min="13" max="13" width="7.5703125" style="19" customWidth="1"/>
    <col min="14" max="14" width="5.5703125" style="19" customWidth="1"/>
    <col min="15" max="15" width="7.5703125" style="19" customWidth="1"/>
    <col min="16" max="16" width="6.7109375" style="19" customWidth="1"/>
    <col min="17" max="17" width="5.7109375" style="19" customWidth="1"/>
    <col min="18" max="16384" width="9.140625" style="19"/>
  </cols>
  <sheetData>
    <row r="1" spans="1:16" s="4" customFormat="1" ht="14.25" customHeight="1" x14ac:dyDescent="0.2"/>
    <row r="2" spans="1:16" s="9" customFormat="1" ht="14.25" x14ac:dyDescent="0.15">
      <c r="A2" s="5" t="s">
        <v>290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7"/>
      <c r="O2" s="8"/>
    </row>
    <row r="3" spans="1:16" s="13" customFormat="1" ht="10.5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2" t="s">
        <v>180</v>
      </c>
    </row>
    <row r="4" spans="1:16" s="13" customFormat="1" ht="22.5" x14ac:dyDescent="0.15">
      <c r="A4" s="536" t="s">
        <v>193</v>
      </c>
      <c r="B4" s="537"/>
      <c r="C4" s="156" t="s">
        <v>204</v>
      </c>
      <c r="D4" s="533" t="s">
        <v>400</v>
      </c>
      <c r="E4" s="534"/>
      <c r="F4" s="533" t="s">
        <v>401</v>
      </c>
      <c r="G4" s="534"/>
      <c r="H4" s="533" t="s">
        <v>402</v>
      </c>
      <c r="I4" s="534"/>
      <c r="J4" s="533" t="s">
        <v>403</v>
      </c>
      <c r="K4" s="534"/>
      <c r="L4" s="533" t="s">
        <v>404</v>
      </c>
      <c r="M4" s="534"/>
      <c r="N4" s="533" t="s">
        <v>405</v>
      </c>
      <c r="O4" s="535"/>
    </row>
    <row r="5" spans="1:16" s="13" customFormat="1" x14ac:dyDescent="0.15">
      <c r="A5" s="261"/>
      <c r="B5" s="262" t="s">
        <v>678</v>
      </c>
      <c r="C5" s="263">
        <v>2.9</v>
      </c>
      <c r="D5" s="264"/>
      <c r="E5" s="265">
        <v>15</v>
      </c>
      <c r="F5" s="266"/>
      <c r="G5" s="266" t="s">
        <v>128</v>
      </c>
      <c r="H5" s="264"/>
      <c r="I5" s="265">
        <v>12</v>
      </c>
      <c r="J5" s="266"/>
      <c r="K5" s="266">
        <v>12</v>
      </c>
      <c r="L5" s="266"/>
      <c r="M5" s="266">
        <v>7</v>
      </c>
      <c r="N5" s="267"/>
      <c r="O5" s="265" t="s">
        <v>128</v>
      </c>
    </row>
    <row r="6" spans="1:16" s="13" customFormat="1" ht="13.35" customHeight="1" x14ac:dyDescent="0.15">
      <c r="A6" s="261"/>
      <c r="B6" s="262" t="s">
        <v>679</v>
      </c>
      <c r="C6" s="268">
        <v>5.9</v>
      </c>
      <c r="D6" s="17"/>
      <c r="E6" s="269">
        <v>15</v>
      </c>
      <c r="F6" s="17"/>
      <c r="G6" s="269" t="s">
        <v>128</v>
      </c>
      <c r="H6" s="17"/>
      <c r="I6" s="17">
        <v>15</v>
      </c>
      <c r="J6" s="270"/>
      <c r="K6" s="269">
        <v>15</v>
      </c>
      <c r="L6" s="15"/>
      <c r="M6" s="269">
        <v>14</v>
      </c>
      <c r="N6" s="271"/>
      <c r="O6" s="269" t="s">
        <v>128</v>
      </c>
      <c r="P6" s="18"/>
    </row>
    <row r="7" spans="1:16" s="13" customFormat="1" ht="13.35" customHeight="1" x14ac:dyDescent="0.15">
      <c r="A7" s="261"/>
      <c r="B7" s="262" t="s">
        <v>680</v>
      </c>
      <c r="C7" s="268">
        <v>6.0333333333333332</v>
      </c>
      <c r="D7" s="270"/>
      <c r="E7" s="269">
        <v>24</v>
      </c>
      <c r="F7" s="17"/>
      <c r="G7" s="17" t="s">
        <v>128</v>
      </c>
      <c r="H7" s="270"/>
      <c r="I7" s="269">
        <v>24</v>
      </c>
      <c r="J7" s="270"/>
      <c r="K7" s="269">
        <v>24</v>
      </c>
      <c r="L7" s="15"/>
      <c r="M7" s="269">
        <v>23</v>
      </c>
      <c r="N7" s="271"/>
      <c r="O7" s="269" t="s">
        <v>128</v>
      </c>
      <c r="P7" s="18"/>
    </row>
    <row r="8" spans="1:16" s="13" customFormat="1" ht="13.35" customHeight="1" x14ac:dyDescent="0.15">
      <c r="A8" s="261"/>
      <c r="B8" s="262" t="s">
        <v>681</v>
      </c>
      <c r="C8" s="268">
        <v>4.9666666666666668</v>
      </c>
      <c r="D8" s="270"/>
      <c r="E8" s="269">
        <v>20</v>
      </c>
      <c r="F8" s="17"/>
      <c r="G8" s="17" t="s">
        <v>128</v>
      </c>
      <c r="H8" s="270"/>
      <c r="I8" s="269">
        <v>20</v>
      </c>
      <c r="J8" s="270"/>
      <c r="K8" s="269">
        <v>20</v>
      </c>
      <c r="L8" s="15"/>
      <c r="M8" s="269">
        <v>19</v>
      </c>
      <c r="N8" s="271"/>
      <c r="O8" s="269" t="s">
        <v>128</v>
      </c>
      <c r="P8" s="18"/>
    </row>
    <row r="9" spans="1:16" s="13" customFormat="1" ht="13.35" customHeight="1" x14ac:dyDescent="0.15">
      <c r="A9" s="261"/>
      <c r="B9" s="262" t="s">
        <v>682</v>
      </c>
      <c r="C9" s="268">
        <v>3.0333333333333332</v>
      </c>
      <c r="D9" s="17"/>
      <c r="E9" s="269">
        <v>12</v>
      </c>
      <c r="F9" s="17"/>
      <c r="G9" s="269" t="s">
        <v>128</v>
      </c>
      <c r="H9" s="17"/>
      <c r="I9" s="17">
        <v>11</v>
      </c>
      <c r="J9" s="270"/>
      <c r="K9" s="269">
        <v>11</v>
      </c>
      <c r="L9" s="15"/>
      <c r="M9" s="269">
        <v>11</v>
      </c>
      <c r="N9" s="271"/>
      <c r="O9" s="269" t="s">
        <v>128</v>
      </c>
      <c r="P9" s="18"/>
    </row>
    <row r="10" spans="1:16" s="13" customFormat="1" ht="13.35" customHeight="1" x14ac:dyDescent="0.15">
      <c r="A10" s="261"/>
      <c r="B10" s="262" t="s">
        <v>683</v>
      </c>
      <c r="C10" s="268">
        <v>3.0333333333333332</v>
      </c>
      <c r="D10" s="270"/>
      <c r="E10" s="269">
        <v>20</v>
      </c>
      <c r="F10" s="17"/>
      <c r="G10" s="17" t="s">
        <v>128</v>
      </c>
      <c r="H10" s="270"/>
      <c r="I10" s="269">
        <v>19</v>
      </c>
      <c r="J10" s="270"/>
      <c r="K10" s="269">
        <v>19</v>
      </c>
      <c r="L10" s="15"/>
      <c r="M10" s="269">
        <v>15</v>
      </c>
      <c r="N10" s="271"/>
      <c r="O10" s="269" t="s">
        <v>128</v>
      </c>
      <c r="P10" s="18"/>
    </row>
    <row r="11" spans="1:16" s="13" customFormat="1" ht="13.35" customHeight="1" x14ac:dyDescent="0.15">
      <c r="A11" s="261"/>
      <c r="B11" s="262" t="s">
        <v>684</v>
      </c>
      <c r="C11" s="268">
        <v>3.0333333333333332</v>
      </c>
      <c r="D11" s="270"/>
      <c r="E11" s="269">
        <v>20</v>
      </c>
      <c r="F11" s="17"/>
      <c r="G11" s="17" t="s">
        <v>128</v>
      </c>
      <c r="H11" s="270"/>
      <c r="I11" s="269">
        <v>19</v>
      </c>
      <c r="J11" s="17"/>
      <c r="K11" s="17">
        <v>19</v>
      </c>
      <c r="L11" s="17"/>
      <c r="M11" s="17">
        <v>17</v>
      </c>
      <c r="N11" s="271"/>
      <c r="O11" s="269" t="s">
        <v>128</v>
      </c>
      <c r="P11" s="18"/>
    </row>
    <row r="12" spans="1:16" s="13" customFormat="1" ht="13.35" customHeight="1" x14ac:dyDescent="0.15">
      <c r="A12" s="261"/>
      <c r="B12" s="262" t="s">
        <v>685</v>
      </c>
      <c r="C12" s="268">
        <v>3.0333333333333332</v>
      </c>
      <c r="D12" s="270"/>
      <c r="E12" s="269">
        <v>20</v>
      </c>
      <c r="F12" s="17"/>
      <c r="G12" s="17" t="s">
        <v>128</v>
      </c>
      <c r="H12" s="270"/>
      <c r="I12" s="269">
        <v>10</v>
      </c>
      <c r="J12" s="17"/>
      <c r="K12" s="17">
        <v>10</v>
      </c>
      <c r="L12" s="17"/>
      <c r="M12" s="17">
        <v>8</v>
      </c>
      <c r="N12" s="271"/>
      <c r="O12" s="269" t="s">
        <v>128</v>
      </c>
      <c r="P12" s="18"/>
    </row>
    <row r="13" spans="1:16" s="13" customFormat="1" ht="13.35" customHeight="1" x14ac:dyDescent="0.15">
      <c r="A13" s="261"/>
      <c r="B13" s="262" t="s">
        <v>686</v>
      </c>
      <c r="C13" s="268">
        <v>3.0333333333333332</v>
      </c>
      <c r="D13" s="270"/>
      <c r="E13" s="269">
        <v>10</v>
      </c>
      <c r="F13" s="17"/>
      <c r="G13" s="17" t="s">
        <v>128</v>
      </c>
      <c r="H13" s="270"/>
      <c r="I13" s="269">
        <v>3</v>
      </c>
      <c r="J13" s="270"/>
      <c r="K13" s="269">
        <v>3</v>
      </c>
      <c r="L13" s="15"/>
      <c r="M13" s="269">
        <v>3</v>
      </c>
      <c r="N13" s="271"/>
      <c r="O13" s="269" t="s">
        <v>128</v>
      </c>
      <c r="P13" s="18"/>
    </row>
    <row r="14" spans="1:16" s="13" customFormat="1" ht="13.35" customHeight="1" x14ac:dyDescent="0.15">
      <c r="A14" s="261"/>
      <c r="B14" s="262" t="s">
        <v>687</v>
      </c>
      <c r="C14" s="268">
        <v>3.0333333333333332</v>
      </c>
      <c r="D14" s="270"/>
      <c r="E14" s="269">
        <v>20</v>
      </c>
      <c r="F14" s="17"/>
      <c r="G14" s="17" t="s">
        <v>128</v>
      </c>
      <c r="H14" s="270"/>
      <c r="I14" s="269">
        <v>19</v>
      </c>
      <c r="J14" s="270"/>
      <c r="K14" s="269">
        <v>17</v>
      </c>
      <c r="L14" s="15"/>
      <c r="M14" s="269">
        <v>14</v>
      </c>
      <c r="N14" s="271"/>
      <c r="O14" s="269" t="s">
        <v>128</v>
      </c>
      <c r="P14" s="18"/>
    </row>
    <row r="15" spans="1:16" s="13" customFormat="1" ht="13.35" customHeight="1" x14ac:dyDescent="0.15">
      <c r="A15" s="261"/>
      <c r="B15" s="262" t="s">
        <v>688</v>
      </c>
      <c r="C15" s="268">
        <v>3.0333333333333332</v>
      </c>
      <c r="D15" s="270"/>
      <c r="E15" s="269">
        <v>12</v>
      </c>
      <c r="F15" s="17"/>
      <c r="G15" s="17" t="s">
        <v>128</v>
      </c>
      <c r="H15" s="270"/>
      <c r="I15" s="269">
        <v>6</v>
      </c>
      <c r="J15" s="270"/>
      <c r="K15" s="269">
        <v>6</v>
      </c>
      <c r="L15" s="15"/>
      <c r="M15" s="269">
        <v>6</v>
      </c>
      <c r="N15" s="271"/>
      <c r="O15" s="269" t="s">
        <v>128</v>
      </c>
      <c r="P15" s="18"/>
    </row>
    <row r="16" spans="1:16" s="13" customFormat="1" ht="13.35" customHeight="1" x14ac:dyDescent="0.15">
      <c r="A16" s="261"/>
      <c r="B16" s="262" t="s">
        <v>689</v>
      </c>
      <c r="C16" s="268">
        <v>3.9666666666666668</v>
      </c>
      <c r="D16" s="270"/>
      <c r="E16" s="269">
        <v>20</v>
      </c>
      <c r="F16" s="17"/>
      <c r="G16" s="17" t="s">
        <v>128</v>
      </c>
      <c r="H16" s="270"/>
      <c r="I16" s="269">
        <v>12</v>
      </c>
      <c r="J16" s="270"/>
      <c r="K16" s="269">
        <v>11</v>
      </c>
      <c r="L16" s="15"/>
      <c r="M16" s="269">
        <v>6</v>
      </c>
      <c r="N16" s="271"/>
      <c r="O16" s="269" t="s">
        <v>128</v>
      </c>
      <c r="P16" s="18"/>
    </row>
    <row r="17" spans="1:16" s="13" customFormat="1" ht="13.35" customHeight="1" x14ac:dyDescent="0.15">
      <c r="A17" s="261"/>
      <c r="B17" s="262" t="s">
        <v>690</v>
      </c>
      <c r="C17" s="268">
        <v>3.0333333333333332</v>
      </c>
      <c r="D17" s="270"/>
      <c r="E17" s="269">
        <v>15</v>
      </c>
      <c r="F17" s="17"/>
      <c r="G17" s="17" t="s">
        <v>128</v>
      </c>
      <c r="H17" s="270"/>
      <c r="I17" s="269">
        <v>6</v>
      </c>
      <c r="J17" s="270"/>
      <c r="K17" s="269">
        <v>5</v>
      </c>
      <c r="L17" s="15"/>
      <c r="M17" s="269">
        <v>5</v>
      </c>
      <c r="N17" s="271"/>
      <c r="O17" s="269" t="s">
        <v>128</v>
      </c>
      <c r="P17" s="18"/>
    </row>
    <row r="18" spans="1:16" s="13" customFormat="1" ht="13.35" customHeight="1" x14ac:dyDescent="0.15">
      <c r="A18" s="261"/>
      <c r="B18" s="262" t="s">
        <v>691</v>
      </c>
      <c r="C18" s="268">
        <v>3.9666666666666668</v>
      </c>
      <c r="D18" s="270"/>
      <c r="E18" s="269">
        <v>20</v>
      </c>
      <c r="F18" s="17"/>
      <c r="G18" s="17" t="s">
        <v>128</v>
      </c>
      <c r="H18" s="270"/>
      <c r="I18" s="269">
        <v>8</v>
      </c>
      <c r="J18" s="270"/>
      <c r="K18" s="269">
        <v>8</v>
      </c>
      <c r="L18" s="15"/>
      <c r="M18" s="269">
        <v>8</v>
      </c>
      <c r="N18" s="271"/>
      <c r="O18" s="269" t="s">
        <v>128</v>
      </c>
      <c r="P18" s="18"/>
    </row>
    <row r="19" spans="1:16" s="13" customFormat="1" ht="13.35" customHeight="1" x14ac:dyDescent="0.15">
      <c r="A19" s="261"/>
      <c r="B19" s="262" t="s">
        <v>692</v>
      </c>
      <c r="C19" s="268">
        <v>3.0333333333333332</v>
      </c>
      <c r="D19" s="270"/>
      <c r="E19" s="269">
        <v>20</v>
      </c>
      <c r="F19" s="17"/>
      <c r="G19" s="17" t="s">
        <v>128</v>
      </c>
      <c r="H19" s="270"/>
      <c r="I19" s="269">
        <v>6</v>
      </c>
      <c r="J19" s="270"/>
      <c r="K19" s="269">
        <v>5</v>
      </c>
      <c r="L19" s="17"/>
      <c r="M19" s="17">
        <v>5</v>
      </c>
      <c r="N19" s="271"/>
      <c r="O19" s="269" t="s">
        <v>128</v>
      </c>
      <c r="P19" s="18"/>
    </row>
    <row r="20" spans="1:16" s="13" customFormat="1" ht="13.35" customHeight="1" x14ac:dyDescent="0.15">
      <c r="A20" s="261"/>
      <c r="B20" s="262" t="s">
        <v>693</v>
      </c>
      <c r="C20" s="268">
        <v>3.0333333333333332</v>
      </c>
      <c r="D20" s="270"/>
      <c r="E20" s="269">
        <v>20</v>
      </c>
      <c r="F20" s="17"/>
      <c r="G20" s="17" t="s">
        <v>128</v>
      </c>
      <c r="H20" s="270"/>
      <c r="I20" s="269">
        <v>14</v>
      </c>
      <c r="J20" s="270"/>
      <c r="K20" s="269">
        <v>13</v>
      </c>
      <c r="L20" s="15"/>
      <c r="M20" s="269">
        <v>12</v>
      </c>
      <c r="N20" s="271"/>
      <c r="O20" s="269" t="s">
        <v>128</v>
      </c>
      <c r="P20" s="18"/>
    </row>
    <row r="21" spans="1:16" s="13" customFormat="1" ht="13.35" customHeight="1" x14ac:dyDescent="0.15">
      <c r="A21" s="261"/>
      <c r="B21" s="262" t="s">
        <v>694</v>
      </c>
      <c r="C21" s="268">
        <v>3.0333333333333332</v>
      </c>
      <c r="D21" s="270"/>
      <c r="E21" s="269">
        <v>20</v>
      </c>
      <c r="F21" s="17"/>
      <c r="G21" s="17" t="s">
        <v>128</v>
      </c>
      <c r="H21" s="270"/>
      <c r="I21" s="269">
        <v>16</v>
      </c>
      <c r="J21" s="17"/>
      <c r="K21" s="17">
        <v>16</v>
      </c>
      <c r="L21" s="17"/>
      <c r="M21" s="17">
        <v>9</v>
      </c>
      <c r="N21" s="271"/>
      <c r="O21" s="269" t="s">
        <v>128</v>
      </c>
      <c r="P21" s="18"/>
    </row>
    <row r="22" spans="1:16" s="13" customFormat="1" ht="13.35" customHeight="1" x14ac:dyDescent="0.15">
      <c r="A22" s="261"/>
      <c r="B22" s="262" t="s">
        <v>695</v>
      </c>
      <c r="C22" s="268">
        <v>3</v>
      </c>
      <c r="D22" s="270"/>
      <c r="E22" s="269">
        <v>20</v>
      </c>
      <c r="F22" s="17"/>
      <c r="G22" s="17" t="s">
        <v>128</v>
      </c>
      <c r="H22" s="270"/>
      <c r="I22" s="269">
        <v>20</v>
      </c>
      <c r="J22" s="270"/>
      <c r="K22" s="269">
        <v>19</v>
      </c>
      <c r="L22" s="15"/>
      <c r="M22" s="269">
        <v>12</v>
      </c>
      <c r="N22" s="271"/>
      <c r="O22" s="269" t="s">
        <v>128</v>
      </c>
      <c r="P22" s="18"/>
    </row>
    <row r="23" spans="1:16" s="13" customFormat="1" ht="13.35" customHeight="1" x14ac:dyDescent="0.15">
      <c r="A23" s="261"/>
      <c r="B23" s="262" t="s">
        <v>696</v>
      </c>
      <c r="C23" s="268">
        <v>3</v>
      </c>
      <c r="D23" s="270"/>
      <c r="E23" s="269">
        <v>22</v>
      </c>
      <c r="F23" s="17"/>
      <c r="G23" s="17" t="s">
        <v>128</v>
      </c>
      <c r="H23" s="270"/>
      <c r="I23" s="269">
        <v>16</v>
      </c>
      <c r="J23" s="270"/>
      <c r="K23" s="269">
        <v>16</v>
      </c>
      <c r="L23" s="15"/>
      <c r="M23" s="269">
        <v>14</v>
      </c>
      <c r="N23" s="271"/>
      <c r="O23" s="269" t="s">
        <v>128</v>
      </c>
      <c r="P23" s="18"/>
    </row>
    <row r="24" spans="1:16" s="13" customFormat="1" ht="13.35" customHeight="1" x14ac:dyDescent="0.15">
      <c r="A24" s="261"/>
      <c r="B24" s="262" t="s">
        <v>697</v>
      </c>
      <c r="C24" s="268">
        <v>2.9666666666666668</v>
      </c>
      <c r="D24" s="270"/>
      <c r="E24" s="269">
        <v>15</v>
      </c>
      <c r="F24" s="17"/>
      <c r="G24" s="17" t="s">
        <v>128</v>
      </c>
      <c r="H24" s="270"/>
      <c r="I24" s="269">
        <v>14</v>
      </c>
      <c r="J24" s="270"/>
      <c r="K24" s="269">
        <v>13</v>
      </c>
      <c r="L24" s="15"/>
      <c r="M24" s="269">
        <v>10</v>
      </c>
      <c r="N24" s="271"/>
      <c r="O24" s="269" t="s">
        <v>128</v>
      </c>
      <c r="P24" s="18"/>
    </row>
    <row r="25" spans="1:16" s="13" customFormat="1" ht="13.35" customHeight="1" x14ac:dyDescent="0.15">
      <c r="A25" s="261"/>
      <c r="B25" s="262" t="s">
        <v>698</v>
      </c>
      <c r="C25" s="268">
        <v>2.9666666666666668</v>
      </c>
      <c r="D25" s="270"/>
      <c r="E25" s="269">
        <v>14</v>
      </c>
      <c r="F25" s="17"/>
      <c r="G25" s="17" t="s">
        <v>128</v>
      </c>
      <c r="H25" s="270"/>
      <c r="I25" s="269">
        <v>7</v>
      </c>
      <c r="J25" s="17"/>
      <c r="K25" s="17">
        <v>7</v>
      </c>
      <c r="L25" s="17"/>
      <c r="M25" s="17">
        <v>7</v>
      </c>
      <c r="N25" s="271"/>
      <c r="O25" s="269" t="s">
        <v>128</v>
      </c>
      <c r="P25" s="18"/>
    </row>
    <row r="26" spans="1:16" s="13" customFormat="1" ht="13.35" customHeight="1" x14ac:dyDescent="0.15">
      <c r="A26" s="261"/>
      <c r="B26" s="262" t="s">
        <v>699</v>
      </c>
      <c r="C26" s="268">
        <v>2.9666666666666668</v>
      </c>
      <c r="D26" s="270"/>
      <c r="E26" s="269">
        <v>20</v>
      </c>
      <c r="F26" s="17"/>
      <c r="G26" s="17" t="s">
        <v>128</v>
      </c>
      <c r="H26" s="270"/>
      <c r="I26" s="269">
        <v>7</v>
      </c>
      <c r="J26" s="270"/>
      <c r="K26" s="269">
        <v>7</v>
      </c>
      <c r="L26" s="15"/>
      <c r="M26" s="269">
        <v>5</v>
      </c>
      <c r="N26" s="271"/>
      <c r="O26" s="269" t="s">
        <v>128</v>
      </c>
      <c r="P26" s="18"/>
    </row>
    <row r="27" spans="1:16" s="13" customFormat="1" ht="13.35" customHeight="1" x14ac:dyDescent="0.15">
      <c r="A27" s="261"/>
      <c r="B27" s="262" t="s">
        <v>700</v>
      </c>
      <c r="C27" s="268">
        <v>2.9666666666666668</v>
      </c>
      <c r="D27" s="270"/>
      <c r="E27" s="269">
        <v>16</v>
      </c>
      <c r="F27" s="17"/>
      <c r="G27" s="17" t="s">
        <v>128</v>
      </c>
      <c r="H27" s="270"/>
      <c r="I27" s="269">
        <v>13</v>
      </c>
      <c r="J27" s="270"/>
      <c r="K27" s="269">
        <v>12</v>
      </c>
      <c r="L27" s="15"/>
      <c r="M27" s="269">
        <v>8</v>
      </c>
      <c r="N27" s="271"/>
      <c r="O27" s="269" t="s">
        <v>128</v>
      </c>
      <c r="P27" s="18"/>
    </row>
    <row r="28" spans="1:16" s="13" customFormat="1" ht="13.35" customHeight="1" x14ac:dyDescent="0.15">
      <c r="A28" s="261"/>
      <c r="B28" s="262" t="s">
        <v>701</v>
      </c>
      <c r="C28" s="268">
        <v>6.0333333333333332</v>
      </c>
      <c r="D28" s="270"/>
      <c r="E28" s="269">
        <v>20</v>
      </c>
      <c r="F28" s="17"/>
      <c r="G28" s="17" t="s">
        <v>128</v>
      </c>
      <c r="H28" s="270"/>
      <c r="I28" s="269">
        <v>20</v>
      </c>
      <c r="J28" s="270"/>
      <c r="K28" s="269" t="s">
        <v>128</v>
      </c>
      <c r="L28" s="15"/>
      <c r="M28" s="269" t="s">
        <v>128</v>
      </c>
      <c r="N28" s="271"/>
      <c r="O28" s="269">
        <v>15</v>
      </c>
      <c r="P28" s="18"/>
    </row>
    <row r="29" spans="1:16" s="13" customFormat="1" ht="13.35" customHeight="1" x14ac:dyDescent="0.15">
      <c r="A29" s="261"/>
      <c r="B29" s="262" t="s">
        <v>702</v>
      </c>
      <c r="C29" s="268">
        <v>2.0333333333333332</v>
      </c>
      <c r="D29" s="270"/>
      <c r="E29" s="269">
        <v>15</v>
      </c>
      <c r="F29" s="17"/>
      <c r="G29" s="17" t="s">
        <v>128</v>
      </c>
      <c r="H29" s="270"/>
      <c r="I29" s="269">
        <v>8</v>
      </c>
      <c r="J29" s="270"/>
      <c r="K29" s="269">
        <v>8</v>
      </c>
      <c r="L29" s="15"/>
      <c r="M29" s="269">
        <v>4</v>
      </c>
      <c r="N29" s="271"/>
      <c r="O29" s="269" t="s">
        <v>128</v>
      </c>
      <c r="P29" s="18"/>
    </row>
    <row r="30" spans="1:16" s="13" customFormat="1" ht="13.35" customHeight="1" x14ac:dyDescent="0.15">
      <c r="A30" s="261"/>
      <c r="B30" s="262" t="s">
        <v>703</v>
      </c>
      <c r="C30" s="268">
        <v>5</v>
      </c>
      <c r="D30" s="270"/>
      <c r="E30" s="269">
        <v>20</v>
      </c>
      <c r="F30" s="17"/>
      <c r="G30" s="17" t="s">
        <v>128</v>
      </c>
      <c r="H30" s="270"/>
      <c r="I30" s="269">
        <v>15</v>
      </c>
      <c r="J30" s="270"/>
      <c r="K30" s="269" t="s">
        <v>128</v>
      </c>
      <c r="L30" s="15"/>
      <c r="M30" s="269" t="s">
        <v>128</v>
      </c>
      <c r="N30" s="271"/>
      <c r="O30" s="269">
        <v>13</v>
      </c>
      <c r="P30" s="18"/>
    </row>
    <row r="31" spans="1:16" s="13" customFormat="1" ht="13.35" customHeight="1" x14ac:dyDescent="0.15">
      <c r="A31" s="261"/>
      <c r="B31" s="262" t="s">
        <v>704</v>
      </c>
      <c r="C31" s="268">
        <v>2.9666666666666668</v>
      </c>
      <c r="D31" s="270"/>
      <c r="E31" s="269">
        <v>20</v>
      </c>
      <c r="F31" s="17"/>
      <c r="G31" s="17" t="s">
        <v>128</v>
      </c>
      <c r="H31" s="270"/>
      <c r="I31" s="269">
        <v>10</v>
      </c>
      <c r="J31" s="17"/>
      <c r="K31" s="17">
        <v>8</v>
      </c>
      <c r="L31" s="17"/>
      <c r="M31" s="17">
        <v>7</v>
      </c>
      <c r="N31" s="271"/>
      <c r="O31" s="269" t="s">
        <v>128</v>
      </c>
      <c r="P31" s="18"/>
    </row>
    <row r="32" spans="1:16" s="13" customFormat="1" ht="13.35" customHeight="1" x14ac:dyDescent="0.15">
      <c r="A32" s="261"/>
      <c r="B32" s="262" t="s">
        <v>705</v>
      </c>
      <c r="C32" s="268">
        <v>2.9</v>
      </c>
      <c r="D32" s="270"/>
      <c r="E32" s="269">
        <v>20</v>
      </c>
      <c r="F32" s="17"/>
      <c r="G32" s="17" t="s">
        <v>128</v>
      </c>
      <c r="H32" s="270"/>
      <c r="I32" s="269">
        <v>20</v>
      </c>
      <c r="J32" s="270"/>
      <c r="K32" s="269">
        <v>19</v>
      </c>
      <c r="L32" s="17"/>
      <c r="M32" s="17">
        <v>10</v>
      </c>
      <c r="N32" s="271"/>
      <c r="O32" s="269" t="s">
        <v>128</v>
      </c>
      <c r="P32" s="18"/>
    </row>
    <row r="33" spans="1:16" s="13" customFormat="1" ht="13.35" customHeight="1" x14ac:dyDescent="0.15">
      <c r="A33" s="261"/>
      <c r="B33" s="262" t="s">
        <v>706</v>
      </c>
      <c r="C33" s="268">
        <v>2.9</v>
      </c>
      <c r="D33" s="270"/>
      <c r="E33" s="269">
        <v>12</v>
      </c>
      <c r="F33" s="17"/>
      <c r="G33" s="17" t="s">
        <v>128</v>
      </c>
      <c r="H33" s="270"/>
      <c r="I33" s="269">
        <v>12</v>
      </c>
      <c r="J33" s="270"/>
      <c r="K33" s="269" t="s">
        <v>128</v>
      </c>
      <c r="L33" s="15"/>
      <c r="M33" s="269" t="s">
        <v>128</v>
      </c>
      <c r="N33" s="271"/>
      <c r="O33" s="269">
        <v>11</v>
      </c>
      <c r="P33" s="18"/>
    </row>
    <row r="34" spans="1:16" s="13" customFormat="1" ht="13.35" customHeight="1" x14ac:dyDescent="0.15">
      <c r="A34" s="261"/>
      <c r="B34" s="262" t="s">
        <v>707</v>
      </c>
      <c r="C34" s="268">
        <v>1.8666666666666667</v>
      </c>
      <c r="D34" s="270"/>
      <c r="E34" s="269">
        <v>10</v>
      </c>
      <c r="F34" s="17"/>
      <c r="G34" s="17" t="s">
        <v>128</v>
      </c>
      <c r="H34" s="270"/>
      <c r="I34" s="269">
        <v>10</v>
      </c>
      <c r="J34" s="270"/>
      <c r="K34" s="269">
        <v>10</v>
      </c>
      <c r="L34" s="15"/>
      <c r="M34" s="269">
        <v>7</v>
      </c>
      <c r="N34" s="271"/>
      <c r="O34" s="269" t="s">
        <v>128</v>
      </c>
      <c r="P34" s="18"/>
    </row>
    <row r="35" spans="1:16" s="13" customFormat="1" ht="13.35" customHeight="1" x14ac:dyDescent="0.15">
      <c r="A35" s="261"/>
      <c r="B35" s="262" t="s">
        <v>708</v>
      </c>
      <c r="C35" s="268">
        <v>2.9</v>
      </c>
      <c r="D35" s="270"/>
      <c r="E35" s="269">
        <v>20</v>
      </c>
      <c r="F35" s="17"/>
      <c r="G35" s="17" t="s">
        <v>128</v>
      </c>
      <c r="H35" s="270"/>
      <c r="I35" s="269">
        <v>19</v>
      </c>
      <c r="J35" s="270"/>
      <c r="K35" s="269" t="s">
        <v>128</v>
      </c>
      <c r="L35" s="15"/>
      <c r="M35" s="269" t="s">
        <v>128</v>
      </c>
      <c r="N35" s="271"/>
      <c r="O35" s="269">
        <v>19</v>
      </c>
      <c r="P35" s="18"/>
    </row>
    <row r="36" spans="1:16" s="13" customFormat="1" ht="13.35" customHeight="1" x14ac:dyDescent="0.15">
      <c r="A36" s="261"/>
      <c r="B36" s="262" t="s">
        <v>709</v>
      </c>
      <c r="C36" s="268">
        <v>5.9333333333333336</v>
      </c>
      <c r="D36" s="270"/>
      <c r="E36" s="269">
        <v>27</v>
      </c>
      <c r="F36" s="17"/>
      <c r="G36" s="17" t="s">
        <v>128</v>
      </c>
      <c r="H36" s="270"/>
      <c r="I36" s="269">
        <v>27</v>
      </c>
      <c r="J36" s="270"/>
      <c r="K36" s="269" t="s">
        <v>128</v>
      </c>
      <c r="L36" s="15"/>
      <c r="M36" s="269" t="s">
        <v>128</v>
      </c>
      <c r="N36" s="271"/>
      <c r="O36" s="269">
        <v>26</v>
      </c>
      <c r="P36" s="18"/>
    </row>
    <row r="37" spans="1:16" s="13" customFormat="1" ht="13.35" customHeight="1" x14ac:dyDescent="0.15">
      <c r="A37" s="261"/>
      <c r="B37" s="262" t="s">
        <v>710</v>
      </c>
      <c r="C37" s="268">
        <v>3.0333333333333332</v>
      </c>
      <c r="D37" s="270"/>
      <c r="E37" s="269">
        <v>10</v>
      </c>
      <c r="F37" s="17"/>
      <c r="G37" s="17" t="s">
        <v>128</v>
      </c>
      <c r="H37" s="270"/>
      <c r="I37" s="269">
        <v>1</v>
      </c>
      <c r="J37" s="270"/>
      <c r="K37" s="269" t="s">
        <v>128</v>
      </c>
      <c r="L37" s="15"/>
      <c r="M37" s="269" t="s">
        <v>128</v>
      </c>
      <c r="N37" s="271"/>
      <c r="O37" s="269">
        <v>1</v>
      </c>
      <c r="P37" s="18"/>
    </row>
    <row r="38" spans="1:16" s="13" customFormat="1" ht="13.35" customHeight="1" x14ac:dyDescent="0.15">
      <c r="A38" s="261"/>
      <c r="B38" s="262" t="s">
        <v>711</v>
      </c>
      <c r="C38" s="268">
        <v>6.1</v>
      </c>
      <c r="D38" s="270"/>
      <c r="E38" s="269">
        <v>20</v>
      </c>
      <c r="F38" s="17"/>
      <c r="G38" s="17" t="s">
        <v>128</v>
      </c>
      <c r="H38" s="270"/>
      <c r="I38" s="269">
        <v>20</v>
      </c>
      <c r="J38" s="270"/>
      <c r="K38" s="269" t="s">
        <v>128</v>
      </c>
      <c r="L38" s="15"/>
      <c r="M38" s="269" t="s">
        <v>128</v>
      </c>
      <c r="N38" s="271"/>
      <c r="O38" s="269">
        <v>17</v>
      </c>
      <c r="P38" s="18"/>
    </row>
    <row r="39" spans="1:16" s="13" customFormat="1" ht="13.35" customHeight="1" x14ac:dyDescent="0.15">
      <c r="A39" s="261"/>
      <c r="B39" s="262" t="s">
        <v>712</v>
      </c>
      <c r="C39" s="268">
        <v>6.1</v>
      </c>
      <c r="D39" s="270"/>
      <c r="E39" s="269">
        <v>20</v>
      </c>
      <c r="F39" s="17"/>
      <c r="G39" s="17" t="s">
        <v>128</v>
      </c>
      <c r="H39" s="270"/>
      <c r="I39" s="269">
        <v>20</v>
      </c>
      <c r="J39" s="270"/>
      <c r="K39" s="269" t="s">
        <v>128</v>
      </c>
      <c r="L39" s="15"/>
      <c r="M39" s="269" t="s">
        <v>128</v>
      </c>
      <c r="N39" s="271"/>
      <c r="O39" s="269">
        <v>19</v>
      </c>
      <c r="P39" s="18"/>
    </row>
    <row r="40" spans="1:16" s="13" customFormat="1" ht="13.35" customHeight="1" x14ac:dyDescent="0.15">
      <c r="A40" s="261"/>
      <c r="B40" s="262" t="s">
        <v>713</v>
      </c>
      <c r="C40" s="268">
        <v>1</v>
      </c>
      <c r="D40" s="270"/>
      <c r="E40" s="269">
        <v>14</v>
      </c>
      <c r="F40" s="17"/>
      <c r="G40" s="17" t="s">
        <v>128</v>
      </c>
      <c r="H40" s="270"/>
      <c r="I40" s="269">
        <v>10</v>
      </c>
      <c r="J40" s="270"/>
      <c r="K40" s="269">
        <v>10</v>
      </c>
      <c r="L40" s="15"/>
      <c r="M40" s="269">
        <v>9</v>
      </c>
      <c r="N40" s="271"/>
      <c r="O40" s="269" t="s">
        <v>128</v>
      </c>
      <c r="P40" s="18"/>
    </row>
    <row r="41" spans="1:16" s="13" customFormat="1" ht="13.35" customHeight="1" x14ac:dyDescent="0.15">
      <c r="A41" s="261"/>
      <c r="B41" s="262" t="s">
        <v>714</v>
      </c>
      <c r="C41" s="268">
        <v>3.0333333333333332</v>
      </c>
      <c r="D41" s="270"/>
      <c r="E41" s="269">
        <v>20</v>
      </c>
      <c r="F41" s="17"/>
      <c r="G41" s="17" t="s">
        <v>128</v>
      </c>
      <c r="H41" s="270"/>
      <c r="I41" s="269">
        <v>8</v>
      </c>
      <c r="J41" s="270"/>
      <c r="K41" s="269" t="s">
        <v>128</v>
      </c>
      <c r="L41" s="15"/>
      <c r="M41" s="269" t="s">
        <v>128</v>
      </c>
      <c r="N41" s="271"/>
      <c r="O41" s="269">
        <v>8</v>
      </c>
      <c r="P41" s="18"/>
    </row>
    <row r="42" spans="1:16" s="13" customFormat="1" ht="13.35" customHeight="1" x14ac:dyDescent="0.15">
      <c r="A42" s="261"/>
      <c r="B42" s="262" t="s">
        <v>715</v>
      </c>
      <c r="C42" s="268">
        <v>3.0333333333333332</v>
      </c>
      <c r="D42" s="270"/>
      <c r="E42" s="269">
        <v>20</v>
      </c>
      <c r="F42" s="17"/>
      <c r="G42" s="17" t="s">
        <v>128</v>
      </c>
      <c r="H42" s="270"/>
      <c r="I42" s="269">
        <v>20</v>
      </c>
      <c r="J42" s="270"/>
      <c r="K42" s="269" t="s">
        <v>128</v>
      </c>
      <c r="L42" s="15"/>
      <c r="M42" s="269" t="s">
        <v>128</v>
      </c>
      <c r="N42" s="271"/>
      <c r="O42" s="269">
        <v>20</v>
      </c>
      <c r="P42" s="18"/>
    </row>
    <row r="43" spans="1:16" s="13" customFormat="1" ht="13.35" customHeight="1" x14ac:dyDescent="0.15">
      <c r="A43" s="261"/>
      <c r="B43" s="262" t="s">
        <v>716</v>
      </c>
      <c r="C43" s="268">
        <v>4.0333333333333332</v>
      </c>
      <c r="D43" s="270"/>
      <c r="E43" s="269">
        <v>20</v>
      </c>
      <c r="F43" s="17"/>
      <c r="G43" s="17" t="s">
        <v>128</v>
      </c>
      <c r="H43" s="270"/>
      <c r="I43" s="269">
        <v>20</v>
      </c>
      <c r="J43" s="270"/>
      <c r="K43" s="269" t="s">
        <v>128</v>
      </c>
      <c r="L43" s="15"/>
      <c r="M43" s="269" t="s">
        <v>128</v>
      </c>
      <c r="N43" s="271"/>
      <c r="O43" s="269">
        <v>19</v>
      </c>
      <c r="P43" s="18"/>
    </row>
    <row r="44" spans="1:16" s="13" customFormat="1" ht="13.35" customHeight="1" x14ac:dyDescent="0.15">
      <c r="A44" s="261"/>
      <c r="B44" s="262" t="s">
        <v>717</v>
      </c>
      <c r="C44" s="268">
        <v>2.9333333333333331</v>
      </c>
      <c r="D44" s="270"/>
      <c r="E44" s="269">
        <v>15</v>
      </c>
      <c r="F44" s="17"/>
      <c r="G44" s="17" t="s">
        <v>128</v>
      </c>
      <c r="H44" s="270"/>
      <c r="I44" s="269">
        <v>14</v>
      </c>
      <c r="J44" s="270"/>
      <c r="K44" s="269" t="s">
        <v>128</v>
      </c>
      <c r="L44" s="15"/>
      <c r="M44" s="269" t="s">
        <v>128</v>
      </c>
      <c r="N44" s="271"/>
      <c r="O44" s="269">
        <v>12</v>
      </c>
      <c r="P44" s="18"/>
    </row>
    <row r="45" spans="1:16" s="13" customFormat="1" ht="13.35" customHeight="1" x14ac:dyDescent="0.15">
      <c r="A45" s="261"/>
      <c r="B45" s="262" t="s">
        <v>718</v>
      </c>
      <c r="C45" s="268">
        <v>4</v>
      </c>
      <c r="D45" s="270"/>
      <c r="E45" s="269">
        <v>16</v>
      </c>
      <c r="F45" s="17"/>
      <c r="G45" s="17" t="s">
        <v>128</v>
      </c>
      <c r="H45" s="270"/>
      <c r="I45" s="269">
        <v>12</v>
      </c>
      <c r="J45" s="270"/>
      <c r="K45" s="269" t="s">
        <v>128</v>
      </c>
      <c r="L45" s="15"/>
      <c r="M45" s="269" t="s">
        <v>128</v>
      </c>
      <c r="N45" s="271"/>
      <c r="O45" s="269">
        <v>12</v>
      </c>
      <c r="P45" s="18"/>
    </row>
    <row r="46" spans="1:16" s="13" customFormat="1" ht="13.35" customHeight="1" x14ac:dyDescent="0.15">
      <c r="A46" s="272"/>
      <c r="B46" s="262" t="s">
        <v>719</v>
      </c>
      <c r="C46" s="268">
        <v>0.96666666666666667</v>
      </c>
      <c r="D46" s="270"/>
      <c r="E46" s="269">
        <v>12</v>
      </c>
      <c r="F46" s="17"/>
      <c r="G46" s="17" t="s">
        <v>128</v>
      </c>
      <c r="H46" s="270"/>
      <c r="I46" s="269">
        <v>3</v>
      </c>
      <c r="J46" s="270"/>
      <c r="K46" s="269" t="s">
        <v>128</v>
      </c>
      <c r="L46" s="15"/>
      <c r="M46" s="269" t="s">
        <v>128</v>
      </c>
      <c r="N46" s="271"/>
      <c r="O46" s="269">
        <v>3</v>
      </c>
      <c r="P46" s="18"/>
    </row>
    <row r="47" spans="1:16" s="13" customFormat="1" ht="13.35" customHeight="1" x14ac:dyDescent="0.15">
      <c r="A47" s="273"/>
      <c r="B47" s="274" t="s">
        <v>720</v>
      </c>
      <c r="C47" s="275">
        <v>6.1</v>
      </c>
      <c r="D47" s="259"/>
      <c r="E47" s="259">
        <v>20</v>
      </c>
      <c r="F47" s="276"/>
      <c r="G47" s="276" t="s">
        <v>128</v>
      </c>
      <c r="H47" s="259"/>
      <c r="I47" s="259">
        <v>20</v>
      </c>
      <c r="J47" s="259"/>
      <c r="K47" s="276" t="s">
        <v>128</v>
      </c>
      <c r="L47" s="259"/>
      <c r="M47" s="276" t="s">
        <v>128</v>
      </c>
      <c r="N47" s="276"/>
      <c r="O47" s="276">
        <v>17</v>
      </c>
      <c r="P47" s="18"/>
    </row>
    <row r="48" spans="1:16" s="13" customFormat="1" ht="13.35" customHeight="1" x14ac:dyDescent="0.15">
      <c r="A48" s="277"/>
      <c r="B48" s="274" t="s">
        <v>721</v>
      </c>
      <c r="C48" s="275">
        <v>6.0666666666666664</v>
      </c>
      <c r="D48" s="259"/>
      <c r="E48" s="259">
        <v>20</v>
      </c>
      <c r="F48" s="276"/>
      <c r="G48" s="276" t="s">
        <v>128</v>
      </c>
      <c r="H48" s="259"/>
      <c r="I48" s="259">
        <v>19</v>
      </c>
      <c r="J48" s="259"/>
      <c r="K48" s="276">
        <v>19</v>
      </c>
      <c r="L48" s="259"/>
      <c r="M48" s="276">
        <v>18</v>
      </c>
      <c r="N48" s="276"/>
      <c r="O48" s="276" t="s">
        <v>128</v>
      </c>
      <c r="P48" s="18"/>
    </row>
    <row r="49" spans="1:16" s="13" customFormat="1" ht="13.35" customHeight="1" x14ac:dyDescent="0.15">
      <c r="A49" s="273"/>
      <c r="B49" s="274" t="s">
        <v>722</v>
      </c>
      <c r="C49" s="275">
        <v>6.0666666666666664</v>
      </c>
      <c r="D49" s="259"/>
      <c r="E49" s="23">
        <v>20</v>
      </c>
      <c r="F49" s="276"/>
      <c r="G49" s="23" t="s">
        <v>128</v>
      </c>
      <c r="H49" s="259"/>
      <c r="I49" s="23">
        <v>20</v>
      </c>
      <c r="J49" s="259"/>
      <c r="K49" s="23">
        <v>18</v>
      </c>
      <c r="L49" s="259"/>
      <c r="M49" s="23">
        <v>13</v>
      </c>
      <c r="N49" s="276"/>
      <c r="O49" s="23" t="s">
        <v>128</v>
      </c>
      <c r="P49" s="18"/>
    </row>
    <row r="50" spans="1:16" s="13" customFormat="1" ht="13.35" customHeight="1" x14ac:dyDescent="0.15">
      <c r="A50" s="273"/>
      <c r="B50" s="274" t="s">
        <v>723</v>
      </c>
      <c r="C50" s="275">
        <v>6</v>
      </c>
      <c r="D50" s="259"/>
      <c r="E50" s="23">
        <v>15</v>
      </c>
      <c r="F50" s="276"/>
      <c r="G50" s="23" t="s">
        <v>128</v>
      </c>
      <c r="H50" s="259"/>
      <c r="I50" s="23">
        <v>13</v>
      </c>
      <c r="J50" s="259"/>
      <c r="K50" s="23">
        <v>10</v>
      </c>
      <c r="L50" s="259"/>
      <c r="M50" s="23">
        <v>9</v>
      </c>
      <c r="N50" s="276"/>
      <c r="O50" s="23" t="s">
        <v>128</v>
      </c>
      <c r="P50" s="18"/>
    </row>
    <row r="51" spans="1:16" s="13" customFormat="1" ht="13.35" customHeight="1" x14ac:dyDescent="0.15">
      <c r="A51" s="273"/>
      <c r="B51" s="274" t="s">
        <v>724</v>
      </c>
      <c r="C51" s="275">
        <v>6.1</v>
      </c>
      <c r="D51" s="259"/>
      <c r="E51" s="16">
        <v>20</v>
      </c>
      <c r="F51" s="16"/>
      <c r="G51" s="23" t="s">
        <v>128</v>
      </c>
      <c r="H51" s="23"/>
      <c r="I51" s="23">
        <v>20</v>
      </c>
      <c r="J51" s="23"/>
      <c r="K51" s="23">
        <v>18</v>
      </c>
      <c r="L51" s="23"/>
      <c r="M51" s="23">
        <v>17</v>
      </c>
      <c r="N51" s="17"/>
      <c r="O51" s="17" t="s">
        <v>128</v>
      </c>
      <c r="P51" s="18"/>
    </row>
    <row r="52" spans="1:16" s="13" customFormat="1" ht="13.35" customHeight="1" x14ac:dyDescent="0.15">
      <c r="A52" s="273"/>
      <c r="B52" s="274" t="s">
        <v>725</v>
      </c>
      <c r="C52" s="275">
        <v>6.1</v>
      </c>
      <c r="D52" s="259"/>
      <c r="E52" s="16">
        <v>15</v>
      </c>
      <c r="F52" s="16"/>
      <c r="G52" s="23" t="s">
        <v>128</v>
      </c>
      <c r="H52" s="23"/>
      <c r="I52" s="23">
        <v>15</v>
      </c>
      <c r="J52" s="23"/>
      <c r="K52" s="23">
        <v>14</v>
      </c>
      <c r="L52" s="23"/>
      <c r="M52" s="23">
        <v>10</v>
      </c>
      <c r="N52" s="17"/>
      <c r="O52" s="17" t="s">
        <v>128</v>
      </c>
      <c r="P52" s="18"/>
    </row>
    <row r="53" spans="1:16" s="13" customFormat="1" ht="13.35" customHeight="1" x14ac:dyDescent="0.15">
      <c r="A53" s="273"/>
      <c r="B53" s="274" t="s">
        <v>726</v>
      </c>
      <c r="C53" s="275">
        <v>4.0333333333333332</v>
      </c>
      <c r="D53" s="259"/>
      <c r="E53" s="23">
        <v>20</v>
      </c>
      <c r="F53" s="276"/>
      <c r="G53" s="23" t="s">
        <v>128</v>
      </c>
      <c r="H53" s="259"/>
      <c r="I53" s="23">
        <v>10</v>
      </c>
      <c r="J53" s="259"/>
      <c r="K53" s="23">
        <v>9</v>
      </c>
      <c r="L53" s="23"/>
      <c r="M53" s="23">
        <v>9</v>
      </c>
      <c r="N53" s="17"/>
      <c r="O53" s="17" t="s">
        <v>128</v>
      </c>
      <c r="P53" s="18"/>
    </row>
    <row r="54" spans="1:16" s="13" customFormat="1" ht="13.35" customHeight="1" x14ac:dyDescent="0.15">
      <c r="A54" s="273"/>
      <c r="B54" s="274" t="s">
        <v>524</v>
      </c>
      <c r="C54" s="275">
        <v>5</v>
      </c>
      <c r="D54" s="259"/>
      <c r="E54" s="16">
        <v>14</v>
      </c>
      <c r="F54" s="17"/>
      <c r="G54" s="17" t="s">
        <v>128</v>
      </c>
      <c r="H54" s="259"/>
      <c r="I54" s="23">
        <v>14</v>
      </c>
      <c r="J54" s="259"/>
      <c r="K54" s="23">
        <v>14</v>
      </c>
      <c r="L54" s="23"/>
      <c r="M54" s="23">
        <v>14</v>
      </c>
      <c r="N54" s="17"/>
      <c r="O54" s="17" t="s">
        <v>128</v>
      </c>
      <c r="P54" s="18"/>
    </row>
    <row r="55" spans="1:16" s="13" customFormat="1" ht="13.35" customHeight="1" x14ac:dyDescent="0.15">
      <c r="A55" s="273"/>
      <c r="B55" s="274" t="s">
        <v>727</v>
      </c>
      <c r="C55" s="275">
        <v>3.9666666666666668</v>
      </c>
      <c r="D55" s="259"/>
      <c r="E55" s="16">
        <v>15</v>
      </c>
      <c r="F55" s="17"/>
      <c r="G55" s="17" t="s">
        <v>128</v>
      </c>
      <c r="H55" s="259"/>
      <c r="I55" s="23">
        <v>13</v>
      </c>
      <c r="J55" s="259"/>
      <c r="K55" s="23">
        <v>13</v>
      </c>
      <c r="L55" s="23"/>
      <c r="M55" s="23">
        <v>12</v>
      </c>
      <c r="N55" s="17"/>
      <c r="O55" s="17" t="s">
        <v>128</v>
      </c>
      <c r="P55" s="18"/>
    </row>
    <row r="56" spans="1:16" s="13" customFormat="1" ht="13.35" customHeight="1" x14ac:dyDescent="0.15">
      <c r="A56" s="273"/>
      <c r="B56" s="274" t="s">
        <v>728</v>
      </c>
      <c r="C56" s="275">
        <v>3.9666666666666668</v>
      </c>
      <c r="D56" s="259"/>
      <c r="E56" s="23">
        <v>12</v>
      </c>
      <c r="F56" s="276"/>
      <c r="G56" s="23" t="s">
        <v>128</v>
      </c>
      <c r="H56" s="17"/>
      <c r="I56" s="17">
        <v>6</v>
      </c>
      <c r="J56" s="259"/>
      <c r="K56" s="23">
        <v>6</v>
      </c>
      <c r="L56" s="23"/>
      <c r="M56" s="23">
        <v>4</v>
      </c>
      <c r="N56" s="17"/>
      <c r="O56" s="17" t="s">
        <v>128</v>
      </c>
      <c r="P56" s="18"/>
    </row>
    <row r="57" spans="1:16" s="13" customFormat="1" ht="13.35" customHeight="1" x14ac:dyDescent="0.15">
      <c r="A57" s="273"/>
      <c r="B57" s="274"/>
      <c r="C57" s="275"/>
      <c r="D57" s="259"/>
      <c r="E57" s="16"/>
      <c r="F57" s="17"/>
      <c r="G57" s="17"/>
      <c r="H57" s="259"/>
      <c r="I57" s="23"/>
      <c r="J57" s="259"/>
      <c r="K57" s="23"/>
      <c r="L57" s="17"/>
      <c r="M57" s="17"/>
      <c r="N57" s="23"/>
      <c r="O57" s="23"/>
      <c r="P57" s="18"/>
    </row>
    <row r="58" spans="1:16" s="13" customFormat="1" ht="13.35" customHeight="1" x14ac:dyDescent="0.15">
      <c r="A58" s="531" t="s">
        <v>729</v>
      </c>
      <c r="B58" s="532"/>
      <c r="C58" s="275"/>
      <c r="D58" s="259"/>
      <c r="E58" s="16">
        <v>853</v>
      </c>
      <c r="F58" s="17"/>
      <c r="G58" s="17">
        <v>160</v>
      </c>
      <c r="H58" s="259"/>
      <c r="I58" s="23">
        <v>686</v>
      </c>
      <c r="J58" s="259"/>
      <c r="K58" s="23">
        <v>702</v>
      </c>
      <c r="L58" s="23"/>
      <c r="M58" s="23">
        <v>577</v>
      </c>
      <c r="N58" s="23"/>
      <c r="O58" s="23">
        <v>106</v>
      </c>
      <c r="P58" s="18"/>
    </row>
    <row r="59" spans="1:16" s="13" customFormat="1" ht="13.35" customHeight="1" x14ac:dyDescent="0.15">
      <c r="A59" s="273"/>
      <c r="B59" s="274" t="s">
        <v>730</v>
      </c>
      <c r="C59" s="275" t="s">
        <v>543</v>
      </c>
      <c r="D59" s="259"/>
      <c r="E59" s="16">
        <v>12</v>
      </c>
      <c r="F59" s="17"/>
      <c r="G59" s="17">
        <v>9</v>
      </c>
      <c r="H59" s="259"/>
      <c r="I59" s="23">
        <v>11</v>
      </c>
      <c r="J59" s="259"/>
      <c r="K59" s="23">
        <v>10</v>
      </c>
      <c r="L59" s="23"/>
      <c r="M59" s="23">
        <v>10</v>
      </c>
      <c r="N59" s="23"/>
      <c r="O59" s="23">
        <v>9</v>
      </c>
      <c r="P59" s="18"/>
    </row>
    <row r="60" spans="1:16" s="13" customFormat="1" ht="13.35" customHeight="1" x14ac:dyDescent="0.15">
      <c r="A60" s="273"/>
      <c r="B60" s="274" t="s">
        <v>731</v>
      </c>
      <c r="C60" s="275" t="s">
        <v>543</v>
      </c>
      <c r="D60" s="259"/>
      <c r="E60" s="16">
        <v>30</v>
      </c>
      <c r="F60" s="17"/>
      <c r="G60" s="17">
        <v>20</v>
      </c>
      <c r="H60" s="259"/>
      <c r="I60" s="23">
        <v>20</v>
      </c>
      <c r="J60" s="259"/>
      <c r="K60" s="23">
        <v>19</v>
      </c>
      <c r="L60" s="23"/>
      <c r="M60" s="23">
        <v>15</v>
      </c>
      <c r="N60" s="23"/>
      <c r="O60" s="23">
        <v>20</v>
      </c>
      <c r="P60" s="18"/>
    </row>
    <row r="61" spans="1:16" s="13" customFormat="1" ht="13.35" customHeight="1" x14ac:dyDescent="0.15">
      <c r="A61" s="273"/>
      <c r="B61" s="274" t="s">
        <v>732</v>
      </c>
      <c r="C61" s="275" t="s">
        <v>543</v>
      </c>
      <c r="D61" s="15"/>
      <c r="E61" s="16">
        <v>1</v>
      </c>
      <c r="F61" s="17"/>
      <c r="G61" s="17" t="s">
        <v>128</v>
      </c>
      <c r="H61" s="15"/>
      <c r="I61" s="23">
        <v>1</v>
      </c>
      <c r="J61" s="15"/>
      <c r="K61" s="23" t="s">
        <v>128</v>
      </c>
      <c r="L61" s="23"/>
      <c r="M61" s="23" t="s">
        <v>128</v>
      </c>
      <c r="N61" s="23"/>
      <c r="O61" s="23">
        <v>1</v>
      </c>
      <c r="P61" s="18"/>
    </row>
    <row r="62" spans="1:16" s="13" customFormat="1" ht="13.35" customHeight="1" x14ac:dyDescent="0.15">
      <c r="A62" s="273"/>
      <c r="B62" s="274" t="s">
        <v>526</v>
      </c>
      <c r="C62" s="275">
        <v>5</v>
      </c>
      <c r="D62" s="15"/>
      <c r="E62" s="16" t="s">
        <v>128</v>
      </c>
      <c r="F62" s="17"/>
      <c r="G62" s="17">
        <v>10</v>
      </c>
      <c r="H62" s="15"/>
      <c r="I62" s="23" t="s">
        <v>128</v>
      </c>
      <c r="J62" s="17"/>
      <c r="K62" s="17">
        <v>9</v>
      </c>
      <c r="L62" s="23"/>
      <c r="M62" s="23">
        <v>6</v>
      </c>
      <c r="N62" s="23"/>
      <c r="O62" s="23" t="s">
        <v>128</v>
      </c>
      <c r="P62" s="18"/>
    </row>
    <row r="63" spans="1:16" s="13" customFormat="1" ht="13.35" customHeight="1" x14ac:dyDescent="0.15">
      <c r="A63" s="273"/>
      <c r="B63" s="274" t="s">
        <v>525</v>
      </c>
      <c r="C63" s="275">
        <v>2.8333333333333335</v>
      </c>
      <c r="D63" s="17"/>
      <c r="E63" s="17" t="s">
        <v>128</v>
      </c>
      <c r="F63" s="271"/>
      <c r="G63" s="23">
        <v>19</v>
      </c>
      <c r="H63" s="17"/>
      <c r="I63" s="17" t="s">
        <v>128</v>
      </c>
      <c r="J63" s="15"/>
      <c r="K63" s="23">
        <v>20</v>
      </c>
      <c r="L63" s="23"/>
      <c r="M63" s="23">
        <v>18</v>
      </c>
      <c r="N63" s="23"/>
      <c r="O63" s="23" t="s">
        <v>128</v>
      </c>
      <c r="P63" s="18"/>
    </row>
    <row r="64" spans="1:16" s="13" customFormat="1" ht="13.35" customHeight="1" x14ac:dyDescent="0.15">
      <c r="A64" s="273"/>
      <c r="B64" s="274" t="s">
        <v>733</v>
      </c>
      <c r="C64" s="275">
        <v>2.9666666666666668</v>
      </c>
      <c r="D64" s="15"/>
      <c r="E64" s="16" t="s">
        <v>128</v>
      </c>
      <c r="F64" s="271"/>
      <c r="G64" s="23">
        <v>15</v>
      </c>
      <c r="H64" s="15"/>
      <c r="I64" s="23" t="s">
        <v>128</v>
      </c>
      <c r="J64" s="15"/>
      <c r="K64" s="23">
        <v>15</v>
      </c>
      <c r="L64" s="23"/>
      <c r="M64" s="23">
        <v>12</v>
      </c>
      <c r="N64" s="23"/>
      <c r="O64" s="23" t="s">
        <v>128</v>
      </c>
      <c r="P64" s="18"/>
    </row>
    <row r="65" spans="1:16" s="13" customFormat="1" ht="13.35" customHeight="1" x14ac:dyDescent="0.15">
      <c r="A65" s="273"/>
      <c r="B65" s="274" t="s">
        <v>734</v>
      </c>
      <c r="C65" s="275">
        <v>6</v>
      </c>
      <c r="D65" s="17"/>
      <c r="E65" s="17" t="s">
        <v>128</v>
      </c>
      <c r="F65" s="271"/>
      <c r="G65" s="23">
        <v>8</v>
      </c>
      <c r="H65" s="17"/>
      <c r="I65" s="17" t="s">
        <v>128</v>
      </c>
      <c r="J65" s="15"/>
      <c r="K65" s="23">
        <v>10</v>
      </c>
      <c r="L65" s="23"/>
      <c r="M65" s="23">
        <v>8</v>
      </c>
      <c r="N65" s="23"/>
      <c r="O65" s="23" t="s">
        <v>128</v>
      </c>
      <c r="P65" s="18"/>
    </row>
    <row r="66" spans="1:16" s="13" customFormat="1" ht="13.35" customHeight="1" x14ac:dyDescent="0.15">
      <c r="A66" s="273"/>
      <c r="B66" s="274" t="s">
        <v>735</v>
      </c>
      <c r="C66" s="275">
        <v>1.9333333333333333</v>
      </c>
      <c r="D66" s="15"/>
      <c r="E66" s="16" t="s">
        <v>128</v>
      </c>
      <c r="F66" s="17"/>
      <c r="G66" s="17">
        <v>12</v>
      </c>
      <c r="H66" s="15"/>
      <c r="I66" s="23" t="s">
        <v>128</v>
      </c>
      <c r="J66" s="15"/>
      <c r="K66" s="23">
        <v>12</v>
      </c>
      <c r="L66" s="23"/>
      <c r="M66" s="23">
        <v>9</v>
      </c>
      <c r="N66" s="23"/>
      <c r="O66" s="23" t="s">
        <v>128</v>
      </c>
      <c r="P66" s="18"/>
    </row>
    <row r="67" spans="1:16" s="13" customFormat="1" ht="13.35" customHeight="1" x14ac:dyDescent="0.15">
      <c r="A67" s="273"/>
      <c r="B67" s="274" t="s">
        <v>736</v>
      </c>
      <c r="C67" s="275">
        <v>2.9333333333333331</v>
      </c>
      <c r="D67" s="15"/>
      <c r="E67" s="16" t="s">
        <v>128</v>
      </c>
      <c r="F67" s="17"/>
      <c r="G67" s="17">
        <v>10</v>
      </c>
      <c r="H67" s="15"/>
      <c r="I67" s="23" t="s">
        <v>128</v>
      </c>
      <c r="J67" s="15"/>
      <c r="K67" s="23">
        <v>10</v>
      </c>
      <c r="L67" s="23"/>
      <c r="M67" s="23">
        <v>8</v>
      </c>
      <c r="N67" s="23"/>
      <c r="O67" s="23" t="s">
        <v>128</v>
      </c>
      <c r="P67" s="18"/>
    </row>
    <row r="68" spans="1:16" s="13" customFormat="1" ht="13.35" customHeight="1" x14ac:dyDescent="0.15">
      <c r="A68" s="273"/>
      <c r="B68" s="274" t="s">
        <v>737</v>
      </c>
      <c r="C68" s="275">
        <v>3.0333333333333332</v>
      </c>
      <c r="D68" s="15"/>
      <c r="E68" s="16" t="s">
        <v>128</v>
      </c>
      <c r="F68" s="17"/>
      <c r="G68" s="17">
        <v>15</v>
      </c>
      <c r="H68" s="15"/>
      <c r="I68" s="23" t="s">
        <v>128</v>
      </c>
      <c r="J68" s="15"/>
      <c r="K68" s="23">
        <v>15</v>
      </c>
      <c r="L68" s="23"/>
      <c r="M68" s="23">
        <v>14</v>
      </c>
      <c r="N68" s="23"/>
      <c r="O68" s="23" t="s">
        <v>128</v>
      </c>
      <c r="P68" s="18"/>
    </row>
    <row r="69" spans="1:16" s="13" customFormat="1" ht="13.35" customHeight="1" x14ac:dyDescent="0.15">
      <c r="A69" s="273"/>
      <c r="B69" s="274" t="s">
        <v>738</v>
      </c>
      <c r="C69" s="275">
        <v>4.0333333333333332</v>
      </c>
      <c r="D69" s="15"/>
      <c r="E69" s="16" t="s">
        <v>128</v>
      </c>
      <c r="F69" s="17"/>
      <c r="G69" s="17">
        <v>15</v>
      </c>
      <c r="H69" s="15"/>
      <c r="I69" s="23" t="s">
        <v>128</v>
      </c>
      <c r="J69" s="17"/>
      <c r="K69" s="17">
        <v>14</v>
      </c>
      <c r="L69" s="17"/>
      <c r="M69" s="17">
        <v>13</v>
      </c>
      <c r="N69" s="23"/>
      <c r="O69" s="23" t="s">
        <v>128</v>
      </c>
      <c r="P69" s="18"/>
    </row>
    <row r="70" spans="1:16" s="13" customFormat="1" ht="13.35" customHeight="1" x14ac:dyDescent="0.15">
      <c r="A70" s="273"/>
      <c r="B70" s="274" t="s">
        <v>739</v>
      </c>
      <c r="C70" s="275">
        <v>3.0333333333333332</v>
      </c>
      <c r="D70" s="15"/>
      <c r="E70" s="16" t="s">
        <v>128</v>
      </c>
      <c r="F70" s="17"/>
      <c r="G70" s="17">
        <v>20</v>
      </c>
      <c r="H70" s="15"/>
      <c r="I70" s="23" t="s">
        <v>128</v>
      </c>
      <c r="J70" s="15"/>
      <c r="K70" s="23">
        <v>20</v>
      </c>
      <c r="L70" s="23"/>
      <c r="M70" s="23">
        <v>16</v>
      </c>
      <c r="N70" s="23"/>
      <c r="O70" s="23" t="s">
        <v>128</v>
      </c>
      <c r="P70" s="18"/>
    </row>
    <row r="71" spans="1:16" s="13" customFormat="1" ht="13.35" customHeight="1" x14ac:dyDescent="0.15">
      <c r="A71" s="277"/>
      <c r="B71" s="274" t="s">
        <v>740</v>
      </c>
      <c r="C71" s="275">
        <v>2</v>
      </c>
      <c r="D71" s="15"/>
      <c r="E71" s="16" t="s">
        <v>128</v>
      </c>
      <c r="F71" s="17"/>
      <c r="G71" s="17">
        <v>7</v>
      </c>
      <c r="H71" s="15"/>
      <c r="I71" s="23" t="s">
        <v>128</v>
      </c>
      <c r="J71" s="17"/>
      <c r="K71" s="17">
        <v>7</v>
      </c>
      <c r="L71" s="17"/>
      <c r="M71" s="17">
        <v>6</v>
      </c>
      <c r="N71" s="23"/>
      <c r="O71" s="23" t="s">
        <v>128</v>
      </c>
      <c r="P71" s="18"/>
    </row>
    <row r="72" spans="1:16" s="13" customFormat="1" ht="13.35" customHeight="1" x14ac:dyDescent="0.15">
      <c r="A72" s="273"/>
      <c r="B72" s="274" t="s">
        <v>741</v>
      </c>
      <c r="C72" s="275">
        <v>3</v>
      </c>
      <c r="D72" s="15"/>
      <c r="E72" s="16">
        <v>14</v>
      </c>
      <c r="F72" s="17"/>
      <c r="G72" s="17" t="s">
        <v>128</v>
      </c>
      <c r="H72" s="15"/>
      <c r="I72" s="23">
        <v>14</v>
      </c>
      <c r="J72" s="15"/>
      <c r="K72" s="23">
        <v>14</v>
      </c>
      <c r="L72" s="23"/>
      <c r="M72" s="23">
        <v>14</v>
      </c>
      <c r="N72" s="23"/>
      <c r="O72" s="23" t="s">
        <v>128</v>
      </c>
      <c r="P72" s="18"/>
    </row>
    <row r="73" spans="1:16" s="13" customFormat="1" ht="13.35" customHeight="1" x14ac:dyDescent="0.15">
      <c r="A73" s="273"/>
      <c r="B73" s="274" t="s">
        <v>742</v>
      </c>
      <c r="C73" s="275">
        <v>3</v>
      </c>
      <c r="D73" s="15"/>
      <c r="E73" s="16">
        <v>20</v>
      </c>
      <c r="F73" s="17"/>
      <c r="G73" s="17" t="s">
        <v>128</v>
      </c>
      <c r="H73" s="15"/>
      <c r="I73" s="23">
        <v>7</v>
      </c>
      <c r="J73" s="15"/>
      <c r="K73" s="23">
        <v>7</v>
      </c>
      <c r="L73" s="23"/>
      <c r="M73" s="23">
        <v>5</v>
      </c>
      <c r="N73" s="23"/>
      <c r="O73" s="23" t="s">
        <v>128</v>
      </c>
      <c r="P73" s="18"/>
    </row>
    <row r="74" spans="1:16" s="13" customFormat="1" ht="12.75" customHeight="1" x14ac:dyDescent="0.15">
      <c r="A74" s="278"/>
      <c r="B74" s="274" t="s">
        <v>743</v>
      </c>
      <c r="C74" s="275">
        <v>4.0333333333333332</v>
      </c>
      <c r="D74" s="15"/>
      <c r="E74" s="16">
        <v>20</v>
      </c>
      <c r="F74" s="17"/>
      <c r="G74" s="17" t="s">
        <v>128</v>
      </c>
      <c r="H74" s="15"/>
      <c r="I74" s="23">
        <v>20</v>
      </c>
      <c r="J74" s="15"/>
      <c r="K74" s="23">
        <v>19</v>
      </c>
      <c r="L74" s="23"/>
      <c r="M74" s="23">
        <v>18</v>
      </c>
      <c r="N74" s="23"/>
      <c r="O74" s="23" t="s">
        <v>128</v>
      </c>
      <c r="P74" s="18"/>
    </row>
    <row r="75" spans="1:16" s="13" customFormat="1" ht="11.25" customHeight="1" x14ac:dyDescent="0.15">
      <c r="A75" s="277"/>
      <c r="B75" s="278" t="s">
        <v>486</v>
      </c>
      <c r="C75" s="275">
        <v>3.0333333333333332</v>
      </c>
      <c r="D75" s="15"/>
      <c r="E75" s="16">
        <v>15</v>
      </c>
      <c r="F75" s="17"/>
      <c r="G75" s="17" t="s">
        <v>128</v>
      </c>
      <c r="H75" s="15"/>
      <c r="I75" s="23">
        <v>15</v>
      </c>
      <c r="J75" s="15"/>
      <c r="K75" s="23">
        <v>14</v>
      </c>
      <c r="L75" s="23"/>
      <c r="M75" s="23">
        <v>10</v>
      </c>
      <c r="N75" s="23"/>
      <c r="O75" s="23" t="s">
        <v>128</v>
      </c>
      <c r="P75" s="18"/>
    </row>
    <row r="76" spans="1:16" s="13" customFormat="1" ht="11.25" customHeight="1" x14ac:dyDescent="0.15">
      <c r="A76" s="278"/>
      <c r="B76" s="274" t="s">
        <v>744</v>
      </c>
      <c r="C76" s="275">
        <v>5.0666666666666664</v>
      </c>
      <c r="D76" s="15"/>
      <c r="E76" s="16">
        <v>15</v>
      </c>
      <c r="F76" s="17"/>
      <c r="G76" s="17" t="s">
        <v>128</v>
      </c>
      <c r="H76" s="15"/>
      <c r="I76" s="23">
        <v>11</v>
      </c>
      <c r="J76" s="15"/>
      <c r="K76" s="23">
        <v>11</v>
      </c>
      <c r="L76" s="23"/>
      <c r="M76" s="23">
        <v>8</v>
      </c>
      <c r="N76" s="23"/>
      <c r="O76" s="23" t="s">
        <v>128</v>
      </c>
      <c r="P76" s="18"/>
    </row>
    <row r="77" spans="1:16" s="13" customFormat="1" ht="13.5" customHeight="1" x14ac:dyDescent="0.15">
      <c r="A77" s="278"/>
      <c r="B77" s="274" t="s">
        <v>745</v>
      </c>
      <c r="C77" s="275">
        <v>3.0333333333333332</v>
      </c>
      <c r="D77" s="15"/>
      <c r="E77" s="16">
        <v>20</v>
      </c>
      <c r="F77" s="17"/>
      <c r="G77" s="17" t="s">
        <v>128</v>
      </c>
      <c r="H77" s="15"/>
      <c r="I77" s="23">
        <v>20</v>
      </c>
      <c r="J77" s="15"/>
      <c r="K77" s="23">
        <v>20</v>
      </c>
      <c r="L77" s="23"/>
      <c r="M77" s="23">
        <v>17</v>
      </c>
      <c r="N77" s="23"/>
      <c r="O77" s="23" t="s">
        <v>128</v>
      </c>
      <c r="P77" s="18"/>
    </row>
    <row r="78" spans="1:16" s="13" customFormat="1" ht="13.5" customHeight="1" x14ac:dyDescent="0.15">
      <c r="A78" s="278"/>
      <c r="B78" s="279" t="s">
        <v>746</v>
      </c>
      <c r="C78" s="275">
        <v>5</v>
      </c>
      <c r="D78" s="17"/>
      <c r="E78" s="17">
        <v>20</v>
      </c>
      <c r="F78" s="271"/>
      <c r="G78" s="23" t="s">
        <v>128</v>
      </c>
      <c r="H78" s="17"/>
      <c r="I78" s="17">
        <v>20</v>
      </c>
      <c r="J78" s="15"/>
      <c r="K78" s="23">
        <v>20</v>
      </c>
      <c r="L78" s="23"/>
      <c r="M78" s="23">
        <v>17</v>
      </c>
      <c r="N78" s="23"/>
      <c r="O78" s="23" t="s">
        <v>128</v>
      </c>
      <c r="P78" s="18"/>
    </row>
    <row r="79" spans="1:16" s="13" customFormat="1" ht="13.5" customHeight="1" x14ac:dyDescent="0.15">
      <c r="A79" s="278"/>
      <c r="B79" s="279" t="s">
        <v>747</v>
      </c>
      <c r="C79" s="275">
        <v>2</v>
      </c>
      <c r="D79" s="15"/>
      <c r="E79" s="16">
        <v>20</v>
      </c>
      <c r="F79" s="17"/>
      <c r="G79" s="17" t="s">
        <v>128</v>
      </c>
      <c r="H79" s="15"/>
      <c r="I79" s="23">
        <v>14</v>
      </c>
      <c r="J79" s="15"/>
      <c r="K79" s="23">
        <v>12</v>
      </c>
      <c r="L79" s="23"/>
      <c r="M79" s="23">
        <v>12</v>
      </c>
      <c r="N79" s="23"/>
      <c r="O79" s="23" t="s">
        <v>128</v>
      </c>
      <c r="P79" s="18"/>
    </row>
    <row r="80" spans="1:16" s="13" customFormat="1" ht="13.5" customHeight="1" x14ac:dyDescent="0.15">
      <c r="A80" s="278"/>
      <c r="B80" s="279" t="s">
        <v>748</v>
      </c>
      <c r="C80" s="275">
        <v>6.0666666666666664</v>
      </c>
      <c r="D80" s="15"/>
      <c r="E80" s="16">
        <v>14</v>
      </c>
      <c r="F80" s="17"/>
      <c r="G80" s="17" t="s">
        <v>128</v>
      </c>
      <c r="H80" s="15"/>
      <c r="I80" s="23">
        <v>14</v>
      </c>
      <c r="J80" s="17"/>
      <c r="K80" s="17">
        <v>14</v>
      </c>
      <c r="L80" s="23"/>
      <c r="M80" s="23">
        <v>10</v>
      </c>
      <c r="N80" s="23"/>
      <c r="O80" s="23" t="s">
        <v>128</v>
      </c>
      <c r="P80" s="18"/>
    </row>
    <row r="81" spans="1:16" s="13" customFormat="1" ht="13.5" customHeight="1" x14ac:dyDescent="0.15">
      <c r="A81" s="278"/>
      <c r="B81" s="279" t="s">
        <v>749</v>
      </c>
      <c r="C81" s="275">
        <v>3.0333333333333332</v>
      </c>
      <c r="D81" s="15"/>
      <c r="E81" s="16">
        <v>20</v>
      </c>
      <c r="F81" s="17"/>
      <c r="G81" s="17" t="s">
        <v>128</v>
      </c>
      <c r="H81" s="15"/>
      <c r="I81" s="23">
        <v>19</v>
      </c>
      <c r="J81" s="15"/>
      <c r="K81" s="23">
        <v>19</v>
      </c>
      <c r="L81" s="23"/>
      <c r="M81" s="23">
        <v>16</v>
      </c>
      <c r="N81" s="23"/>
      <c r="O81" s="23" t="s">
        <v>128</v>
      </c>
      <c r="P81" s="18"/>
    </row>
    <row r="82" spans="1:16" s="13" customFormat="1" ht="13.5" customHeight="1" x14ac:dyDescent="0.15">
      <c r="A82" s="278"/>
      <c r="B82" s="279" t="s">
        <v>750</v>
      </c>
      <c r="C82" s="275">
        <v>3</v>
      </c>
      <c r="D82" s="15"/>
      <c r="E82" s="16">
        <v>15</v>
      </c>
      <c r="F82" s="17"/>
      <c r="G82" s="17" t="s">
        <v>128</v>
      </c>
      <c r="H82" s="15"/>
      <c r="I82" s="23">
        <v>15</v>
      </c>
      <c r="J82" s="15"/>
      <c r="K82" s="23">
        <v>14</v>
      </c>
      <c r="L82" s="17"/>
      <c r="M82" s="17">
        <v>12</v>
      </c>
      <c r="N82" s="23"/>
      <c r="O82" s="23" t="s">
        <v>128</v>
      </c>
      <c r="P82" s="18"/>
    </row>
    <row r="83" spans="1:16" s="13" customFormat="1" ht="13.5" customHeight="1" x14ac:dyDescent="0.15">
      <c r="A83" s="278"/>
      <c r="B83" s="279" t="s">
        <v>751</v>
      </c>
      <c r="C83" s="275">
        <v>3.0333333333333332</v>
      </c>
      <c r="D83" s="15"/>
      <c r="E83" s="16">
        <v>12</v>
      </c>
      <c r="F83" s="17"/>
      <c r="G83" s="17" t="s">
        <v>128</v>
      </c>
      <c r="H83" s="15"/>
      <c r="I83" s="23">
        <v>12</v>
      </c>
      <c r="J83" s="15"/>
      <c r="K83" s="23">
        <v>11</v>
      </c>
      <c r="L83" s="23"/>
      <c r="M83" s="23">
        <v>9</v>
      </c>
      <c r="N83" s="23"/>
      <c r="O83" s="23" t="s">
        <v>128</v>
      </c>
      <c r="P83" s="18"/>
    </row>
    <row r="84" spans="1:16" s="13" customFormat="1" ht="13.5" customHeight="1" x14ac:dyDescent="0.15">
      <c r="A84" s="278"/>
      <c r="B84" s="279" t="s">
        <v>752</v>
      </c>
      <c r="C84" s="275">
        <v>1.9666666666666666</v>
      </c>
      <c r="D84" s="15"/>
      <c r="E84" s="16">
        <v>15</v>
      </c>
      <c r="F84" s="17"/>
      <c r="G84" s="17" t="s">
        <v>128</v>
      </c>
      <c r="H84" s="15"/>
      <c r="I84" s="23">
        <v>15</v>
      </c>
      <c r="J84" s="15"/>
      <c r="K84" s="23">
        <v>15</v>
      </c>
      <c r="L84" s="23"/>
      <c r="M84" s="23">
        <v>12</v>
      </c>
      <c r="N84" s="23"/>
      <c r="O84" s="23" t="s">
        <v>128</v>
      </c>
      <c r="P84" s="18"/>
    </row>
    <row r="85" spans="1:16" s="13" customFormat="1" ht="13.5" customHeight="1" x14ac:dyDescent="0.15">
      <c r="A85" s="278"/>
      <c r="B85" s="279" t="s">
        <v>753</v>
      </c>
      <c r="C85" s="275">
        <v>3.0333333333333332</v>
      </c>
      <c r="D85" s="15"/>
      <c r="E85" s="16">
        <v>15</v>
      </c>
      <c r="F85" s="17"/>
      <c r="G85" s="17" t="s">
        <v>128</v>
      </c>
      <c r="H85" s="15"/>
      <c r="I85" s="23">
        <v>1</v>
      </c>
      <c r="J85" s="15"/>
      <c r="K85" s="23">
        <v>1</v>
      </c>
      <c r="L85" s="23"/>
      <c r="M85" s="23">
        <v>1</v>
      </c>
      <c r="N85" s="23"/>
      <c r="O85" s="23" t="s">
        <v>128</v>
      </c>
      <c r="P85" s="18"/>
    </row>
    <row r="86" spans="1:16" s="13" customFormat="1" ht="11.25" x14ac:dyDescent="0.15">
      <c r="A86" s="215"/>
      <c r="B86" s="206" t="s">
        <v>754</v>
      </c>
      <c r="C86" s="213">
        <v>3.0333333333333332</v>
      </c>
      <c r="D86" s="15"/>
      <c r="E86" s="16">
        <v>10</v>
      </c>
      <c r="F86" s="212"/>
      <c r="G86" s="16" t="s">
        <v>128</v>
      </c>
      <c r="H86" s="15"/>
      <c r="I86" s="16">
        <v>7</v>
      </c>
      <c r="J86" s="251"/>
      <c r="K86" s="251">
        <v>7</v>
      </c>
      <c r="L86" s="251"/>
      <c r="M86" s="251">
        <v>6</v>
      </c>
      <c r="N86" s="23"/>
      <c r="O86" s="16" t="s">
        <v>128</v>
      </c>
      <c r="P86" s="14"/>
    </row>
    <row r="87" spans="1:16" s="13" customFormat="1" x14ac:dyDescent="0.15">
      <c r="A87" s="215"/>
      <c r="B87" s="209" t="s">
        <v>740</v>
      </c>
      <c r="C87" s="213">
        <v>3.0333333333333332</v>
      </c>
      <c r="D87" s="252"/>
      <c r="E87" s="16">
        <v>20</v>
      </c>
      <c r="F87" s="251"/>
      <c r="G87" s="251" t="s">
        <v>128</v>
      </c>
      <c r="H87" s="252"/>
      <c r="I87" s="16">
        <v>16</v>
      </c>
      <c r="J87" s="252"/>
      <c r="K87" s="16">
        <v>16</v>
      </c>
      <c r="L87" s="23"/>
      <c r="M87" s="16">
        <v>13</v>
      </c>
      <c r="N87" s="251"/>
      <c r="O87" s="251" t="s">
        <v>128</v>
      </c>
      <c r="P87" s="14"/>
    </row>
    <row r="88" spans="1:16" s="13" customFormat="1" x14ac:dyDescent="0.15">
      <c r="A88" s="215"/>
      <c r="B88" s="209" t="s">
        <v>755</v>
      </c>
      <c r="C88" s="250">
        <v>3.0333333333333332</v>
      </c>
      <c r="D88" s="252"/>
      <c r="E88" s="16">
        <v>20</v>
      </c>
      <c r="F88" s="251"/>
      <c r="G88" s="251" t="s">
        <v>128</v>
      </c>
      <c r="H88" s="252"/>
      <c r="I88" s="16">
        <v>15</v>
      </c>
      <c r="J88" s="252"/>
      <c r="K88" s="16">
        <v>15</v>
      </c>
      <c r="L88" s="23"/>
      <c r="M88" s="16">
        <v>12</v>
      </c>
      <c r="N88" s="251"/>
      <c r="O88" s="251" t="s">
        <v>128</v>
      </c>
      <c r="P88" s="14"/>
    </row>
    <row r="89" spans="1:16" s="13" customFormat="1" x14ac:dyDescent="0.15">
      <c r="A89" s="215"/>
      <c r="B89" s="209" t="s">
        <v>756</v>
      </c>
      <c r="C89" s="250">
        <v>3.9666666666666668</v>
      </c>
      <c r="D89" s="252"/>
      <c r="E89" s="16">
        <v>20</v>
      </c>
      <c r="F89" s="251"/>
      <c r="G89" s="251" t="s">
        <v>128</v>
      </c>
      <c r="H89" s="252"/>
      <c r="I89" s="16">
        <v>13</v>
      </c>
      <c r="J89" s="252"/>
      <c r="K89" s="16">
        <v>12</v>
      </c>
      <c r="L89" s="23"/>
      <c r="M89" s="16">
        <v>7</v>
      </c>
      <c r="N89" s="251"/>
      <c r="O89" s="251" t="s">
        <v>128</v>
      </c>
      <c r="P89" s="14"/>
    </row>
    <row r="90" spans="1:16" s="13" customFormat="1" x14ac:dyDescent="0.15">
      <c r="A90" s="215"/>
      <c r="B90" s="209" t="s">
        <v>757</v>
      </c>
      <c r="C90" s="250">
        <v>3.0333333333333332</v>
      </c>
      <c r="D90" s="252"/>
      <c r="E90" s="16">
        <v>15</v>
      </c>
      <c r="F90" s="251"/>
      <c r="G90" s="251" t="s">
        <v>128</v>
      </c>
      <c r="H90" s="252"/>
      <c r="I90" s="16">
        <v>11</v>
      </c>
      <c r="J90" s="252"/>
      <c r="K90" s="16">
        <v>10</v>
      </c>
      <c r="L90" s="23"/>
      <c r="M90" s="16">
        <v>6</v>
      </c>
      <c r="N90" s="251"/>
      <c r="O90" s="251" t="s">
        <v>128</v>
      </c>
      <c r="P90" s="14"/>
    </row>
    <row r="91" spans="1:16" s="13" customFormat="1" x14ac:dyDescent="0.15">
      <c r="A91" s="215"/>
      <c r="B91" s="209" t="s">
        <v>758</v>
      </c>
      <c r="C91" s="250">
        <v>3</v>
      </c>
      <c r="D91" s="252"/>
      <c r="E91" s="16">
        <v>15</v>
      </c>
      <c r="F91" s="251"/>
      <c r="G91" s="251" t="s">
        <v>128</v>
      </c>
      <c r="H91" s="252"/>
      <c r="I91" s="16">
        <v>9</v>
      </c>
      <c r="J91" s="251"/>
      <c r="K91" s="251">
        <v>9</v>
      </c>
      <c r="L91" s="251"/>
      <c r="M91" s="251">
        <v>8</v>
      </c>
      <c r="N91" s="23"/>
      <c r="O91" s="16" t="s">
        <v>128</v>
      </c>
      <c r="P91" s="14"/>
    </row>
    <row r="92" spans="1:16" s="13" customFormat="1" x14ac:dyDescent="0.15">
      <c r="A92" s="215"/>
      <c r="B92" s="209" t="s">
        <v>759</v>
      </c>
      <c r="C92" s="250">
        <v>3.9666666666666668</v>
      </c>
      <c r="D92" s="252"/>
      <c r="E92" s="16">
        <v>15</v>
      </c>
      <c r="F92" s="251"/>
      <c r="G92" s="251" t="s">
        <v>128</v>
      </c>
      <c r="H92" s="252"/>
      <c r="I92" s="16">
        <v>15</v>
      </c>
      <c r="J92" s="252"/>
      <c r="K92" s="16">
        <v>15</v>
      </c>
      <c r="L92" s="23"/>
      <c r="M92" s="16">
        <v>11</v>
      </c>
      <c r="N92" s="251"/>
      <c r="O92" s="251" t="s">
        <v>128</v>
      </c>
      <c r="P92" s="14"/>
    </row>
  </sheetData>
  <mergeCells count="8">
    <mergeCell ref="A58:B58"/>
    <mergeCell ref="J4:K4"/>
    <mergeCell ref="L4:M4"/>
    <mergeCell ref="N4:O4"/>
    <mergeCell ref="A4:B4"/>
    <mergeCell ref="D4:E4"/>
    <mergeCell ref="F4:G4"/>
    <mergeCell ref="H4:I4"/>
  </mergeCells>
  <phoneticPr fontId="6"/>
  <printOptions gridLinesSet="0"/>
  <pageMargins left="0.59055118110236227" right="0.59055118110236227" top="0.59055118110236227" bottom="0.59055118110236227" header="0.43307086614173229" footer="0.27559055118110237"/>
  <pageSetup paperSize="9"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>
    <tabColor rgb="FF0070C0"/>
  </sheetPr>
  <dimension ref="A1:P86"/>
  <sheetViews>
    <sheetView zoomScaleNormal="100" zoomScaleSheetLayoutView="100" workbookViewId="0">
      <selection activeCell="F74" sqref="F74"/>
    </sheetView>
  </sheetViews>
  <sheetFormatPr defaultColWidth="9.140625" defaultRowHeight="12" x14ac:dyDescent="0.15"/>
  <cols>
    <col min="1" max="1" width="2.85546875" style="19" customWidth="1"/>
    <col min="2" max="2" width="36.5703125" style="19" customWidth="1"/>
    <col min="3" max="15" width="7.5703125" style="19" customWidth="1"/>
    <col min="16" max="16" width="6.7109375" style="19" customWidth="1"/>
    <col min="17" max="16384" width="9.140625" style="19"/>
  </cols>
  <sheetData>
    <row r="1" spans="1:16" s="4" customFormat="1" ht="17.25" x14ac:dyDescent="0.2"/>
    <row r="2" spans="1:16" s="9" customFormat="1" ht="14.25" x14ac:dyDescent="0.15">
      <c r="A2" s="5" t="s">
        <v>290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7"/>
      <c r="O2" s="8"/>
    </row>
    <row r="3" spans="1:16" s="13" customFormat="1" ht="11.25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2" t="s">
        <v>180</v>
      </c>
    </row>
    <row r="4" spans="1:16" s="13" customFormat="1" ht="22.5" x14ac:dyDescent="0.15">
      <c r="A4" s="536" t="s">
        <v>193</v>
      </c>
      <c r="B4" s="537"/>
      <c r="C4" s="430" t="s">
        <v>204</v>
      </c>
      <c r="D4" s="540" t="s">
        <v>400</v>
      </c>
      <c r="E4" s="537"/>
      <c r="F4" s="540" t="s">
        <v>401</v>
      </c>
      <c r="G4" s="537"/>
      <c r="H4" s="540" t="s">
        <v>402</v>
      </c>
      <c r="I4" s="537"/>
      <c r="J4" s="540" t="s">
        <v>403</v>
      </c>
      <c r="K4" s="537"/>
      <c r="L4" s="540" t="s">
        <v>404</v>
      </c>
      <c r="M4" s="537"/>
      <c r="N4" s="540" t="s">
        <v>405</v>
      </c>
      <c r="O4" s="536"/>
      <c r="P4" s="14"/>
    </row>
    <row r="5" spans="1:16" s="13" customFormat="1" x14ac:dyDescent="0.15">
      <c r="A5" s="215"/>
      <c r="B5" s="209" t="s">
        <v>760</v>
      </c>
      <c r="C5" s="250">
        <v>1.9666666666666666</v>
      </c>
      <c r="D5" s="252"/>
      <c r="E5" s="16">
        <v>14</v>
      </c>
      <c r="F5" s="251"/>
      <c r="G5" s="251" t="s">
        <v>128</v>
      </c>
      <c r="H5" s="252"/>
      <c r="I5" s="16">
        <v>6</v>
      </c>
      <c r="J5" s="251"/>
      <c r="K5" s="251">
        <v>5</v>
      </c>
      <c r="L5" s="251"/>
      <c r="M5" s="251">
        <v>2</v>
      </c>
      <c r="N5" s="23"/>
      <c r="O5" s="16" t="s">
        <v>128</v>
      </c>
      <c r="P5" s="14"/>
    </row>
    <row r="6" spans="1:16" s="13" customFormat="1" x14ac:dyDescent="0.15">
      <c r="A6" s="215"/>
      <c r="B6" s="209" t="s">
        <v>761</v>
      </c>
      <c r="C6" s="250">
        <v>2.9333333333333331</v>
      </c>
      <c r="D6" s="252"/>
      <c r="E6" s="16">
        <v>14</v>
      </c>
      <c r="F6" s="251"/>
      <c r="G6" s="251" t="s">
        <v>128</v>
      </c>
      <c r="H6" s="252"/>
      <c r="I6" s="16">
        <v>11</v>
      </c>
      <c r="J6" s="252"/>
      <c r="K6" s="16">
        <v>11</v>
      </c>
      <c r="L6" s="23"/>
      <c r="M6" s="16">
        <v>7</v>
      </c>
      <c r="N6" s="251"/>
      <c r="O6" s="251" t="s">
        <v>128</v>
      </c>
      <c r="P6" s="14"/>
    </row>
    <row r="7" spans="1:16" s="13" customFormat="1" x14ac:dyDescent="0.15">
      <c r="A7" s="207"/>
      <c r="B7" s="209" t="s">
        <v>762</v>
      </c>
      <c r="C7" s="250">
        <v>4.0666666666666664</v>
      </c>
      <c r="D7" s="252"/>
      <c r="E7" s="16">
        <v>12</v>
      </c>
      <c r="F7" s="251"/>
      <c r="G7" s="251" t="s">
        <v>128</v>
      </c>
      <c r="H7" s="252"/>
      <c r="I7" s="16">
        <v>12</v>
      </c>
      <c r="J7" s="252"/>
      <c r="K7" s="16">
        <v>10</v>
      </c>
      <c r="L7" s="23"/>
      <c r="M7" s="16">
        <v>7</v>
      </c>
      <c r="N7" s="251"/>
      <c r="O7" s="251" t="s">
        <v>128</v>
      </c>
      <c r="P7" s="14"/>
    </row>
    <row r="8" spans="1:16" s="13" customFormat="1" x14ac:dyDescent="0.15">
      <c r="A8" s="208"/>
      <c r="B8" s="209" t="s">
        <v>525</v>
      </c>
      <c r="C8" s="250">
        <v>4</v>
      </c>
      <c r="D8" s="252"/>
      <c r="E8" s="16">
        <v>20</v>
      </c>
      <c r="F8" s="251"/>
      <c r="G8" s="251" t="s">
        <v>128</v>
      </c>
      <c r="H8" s="252"/>
      <c r="I8" s="16">
        <v>20</v>
      </c>
      <c r="J8" s="252"/>
      <c r="K8" s="16">
        <v>16</v>
      </c>
      <c r="L8" s="23"/>
      <c r="M8" s="16">
        <v>14</v>
      </c>
      <c r="N8" s="251"/>
      <c r="O8" s="251" t="s">
        <v>128</v>
      </c>
      <c r="P8" s="14"/>
    </row>
    <row r="9" spans="1:16" s="13" customFormat="1" ht="14.25" customHeight="1" x14ac:dyDescent="0.15">
      <c r="A9" s="207"/>
      <c r="B9" s="209" t="s">
        <v>763</v>
      </c>
      <c r="C9" s="250">
        <v>3.0333333333333332</v>
      </c>
      <c r="D9" s="252"/>
      <c r="E9" s="16">
        <v>20</v>
      </c>
      <c r="F9" s="251"/>
      <c r="G9" s="251" t="s">
        <v>128</v>
      </c>
      <c r="H9" s="252"/>
      <c r="I9" s="16">
        <v>20</v>
      </c>
      <c r="J9" s="252"/>
      <c r="K9" s="16">
        <v>19</v>
      </c>
      <c r="L9" s="23"/>
      <c r="M9" s="16">
        <v>18</v>
      </c>
      <c r="N9" s="251"/>
      <c r="O9" s="251" t="s">
        <v>128</v>
      </c>
      <c r="P9" s="14"/>
    </row>
    <row r="10" spans="1:16" s="13" customFormat="1" ht="15.75" customHeight="1" x14ac:dyDescent="0.15">
      <c r="A10" s="207"/>
      <c r="B10" s="209" t="s">
        <v>733</v>
      </c>
      <c r="C10" s="250">
        <v>4.0666666666666664</v>
      </c>
      <c r="D10" s="252"/>
      <c r="E10" s="16">
        <v>20</v>
      </c>
      <c r="F10" s="251"/>
      <c r="G10" s="251" t="s">
        <v>128</v>
      </c>
      <c r="H10" s="252"/>
      <c r="I10" s="16">
        <v>10</v>
      </c>
      <c r="J10" s="252"/>
      <c r="K10" s="16">
        <v>10</v>
      </c>
      <c r="L10" s="23"/>
      <c r="M10" s="16">
        <v>8</v>
      </c>
      <c r="N10" s="251"/>
      <c r="O10" s="251" t="s">
        <v>128</v>
      </c>
      <c r="P10" s="14"/>
    </row>
    <row r="11" spans="1:16" s="13" customFormat="1" ht="15" customHeight="1" x14ac:dyDescent="0.15">
      <c r="A11" s="208"/>
      <c r="B11" s="209" t="s">
        <v>764</v>
      </c>
      <c r="C11" s="250">
        <v>5</v>
      </c>
      <c r="D11" s="252"/>
      <c r="E11" s="16">
        <v>15</v>
      </c>
      <c r="F11" s="251"/>
      <c r="G11" s="251" t="s">
        <v>128</v>
      </c>
      <c r="H11" s="252"/>
      <c r="I11" s="16">
        <v>8</v>
      </c>
      <c r="J11" s="252"/>
      <c r="K11" s="16">
        <v>8</v>
      </c>
      <c r="L11" s="23"/>
      <c r="M11" s="16">
        <v>7</v>
      </c>
      <c r="N11" s="251"/>
      <c r="O11" s="251" t="s">
        <v>128</v>
      </c>
      <c r="P11" s="14"/>
    </row>
    <row r="12" spans="1:16" s="13" customFormat="1" ht="14.25" customHeight="1" x14ac:dyDescent="0.15">
      <c r="A12" s="215"/>
      <c r="B12" s="209" t="s">
        <v>765</v>
      </c>
      <c r="C12" s="250">
        <v>3.0333333333333332</v>
      </c>
      <c r="D12" s="252"/>
      <c r="E12" s="16">
        <v>20</v>
      </c>
      <c r="F12" s="251"/>
      <c r="G12" s="251" t="s">
        <v>128</v>
      </c>
      <c r="H12" s="252"/>
      <c r="I12" s="16">
        <v>19</v>
      </c>
      <c r="J12" s="251"/>
      <c r="K12" s="251">
        <v>19</v>
      </c>
      <c r="L12" s="251"/>
      <c r="M12" s="251">
        <v>18</v>
      </c>
      <c r="N12" s="23"/>
      <c r="O12" s="16" t="s">
        <v>128</v>
      </c>
      <c r="P12" s="14"/>
    </row>
    <row r="13" spans="1:16" s="13" customFormat="1" ht="15.75" customHeight="1" x14ac:dyDescent="0.15">
      <c r="A13" s="216"/>
      <c r="B13" s="209" t="s">
        <v>766</v>
      </c>
      <c r="C13" s="250">
        <v>3.9666666666666668</v>
      </c>
      <c r="D13" s="252"/>
      <c r="E13" s="16">
        <v>15</v>
      </c>
      <c r="F13" s="251"/>
      <c r="G13" s="251" t="s">
        <v>128</v>
      </c>
      <c r="H13" s="252"/>
      <c r="I13" s="16">
        <v>15</v>
      </c>
      <c r="J13" s="252"/>
      <c r="K13" s="16">
        <v>13</v>
      </c>
      <c r="L13" s="23"/>
      <c r="M13" s="16">
        <v>11</v>
      </c>
      <c r="N13" s="251"/>
      <c r="O13" s="251" t="s">
        <v>128</v>
      </c>
      <c r="P13" s="14"/>
    </row>
    <row r="14" spans="1:16" s="13" customFormat="1" ht="15.75" customHeight="1" x14ac:dyDescent="0.15">
      <c r="A14" s="205"/>
      <c r="B14" s="206" t="s">
        <v>767</v>
      </c>
      <c r="C14" s="213">
        <v>2.9666666666666668</v>
      </c>
      <c r="D14" s="220"/>
      <c r="E14" s="221">
        <v>14</v>
      </c>
      <c r="F14" s="220"/>
      <c r="G14" s="16" t="s">
        <v>128</v>
      </c>
      <c r="H14" s="220"/>
      <c r="I14" s="211">
        <v>14</v>
      </c>
      <c r="J14" s="220"/>
      <c r="K14" s="211">
        <v>13</v>
      </c>
      <c r="L14" s="220"/>
      <c r="M14" s="211">
        <v>13</v>
      </c>
      <c r="N14" s="220"/>
      <c r="O14" s="16" t="s">
        <v>128</v>
      </c>
      <c r="P14" s="14"/>
    </row>
    <row r="15" spans="1:16" s="13" customFormat="1" ht="11.25" x14ac:dyDescent="0.15">
      <c r="A15" s="202"/>
      <c r="B15" s="206" t="s">
        <v>768</v>
      </c>
      <c r="C15" s="213">
        <v>2.9666666666666668</v>
      </c>
      <c r="D15" s="211"/>
      <c r="E15" s="211">
        <v>15</v>
      </c>
      <c r="F15" s="220"/>
      <c r="G15" s="211" t="s">
        <v>128</v>
      </c>
      <c r="H15" s="211"/>
      <c r="I15" s="211">
        <v>15</v>
      </c>
      <c r="J15" s="211"/>
      <c r="K15" s="211">
        <v>15</v>
      </c>
      <c r="L15" s="211"/>
      <c r="M15" s="211">
        <v>14</v>
      </c>
      <c r="N15" s="211"/>
      <c r="O15" s="211" t="s">
        <v>128</v>
      </c>
      <c r="P15" s="14"/>
    </row>
    <row r="16" spans="1:16" s="13" customFormat="1" ht="22.5" customHeight="1" x14ac:dyDescent="0.15">
      <c r="A16" s="202"/>
      <c r="B16" s="205" t="s">
        <v>769</v>
      </c>
      <c r="C16" s="213">
        <v>2.9666666666666668</v>
      </c>
      <c r="D16" s="15"/>
      <c r="E16" s="251">
        <v>20</v>
      </c>
      <c r="F16" s="251"/>
      <c r="G16" s="251" t="s">
        <v>128</v>
      </c>
      <c r="H16" s="15"/>
      <c r="I16" s="251">
        <v>10</v>
      </c>
      <c r="J16" s="251"/>
      <c r="K16" s="251">
        <v>10</v>
      </c>
      <c r="L16" s="251"/>
      <c r="M16" s="251">
        <v>5</v>
      </c>
      <c r="N16" s="212"/>
      <c r="O16" s="16" t="s">
        <v>128</v>
      </c>
      <c r="P16" s="14"/>
    </row>
    <row r="17" spans="1:16" s="13" customFormat="1" ht="15" customHeight="1" x14ac:dyDescent="0.15">
      <c r="A17" s="205"/>
      <c r="B17" s="206" t="s">
        <v>770</v>
      </c>
      <c r="C17" s="213">
        <v>1.9333333333333333</v>
      </c>
      <c r="D17" s="15"/>
      <c r="E17" s="16">
        <v>15</v>
      </c>
      <c r="F17" s="251"/>
      <c r="G17" s="251" t="s">
        <v>128</v>
      </c>
      <c r="H17" s="15"/>
      <c r="I17" s="16">
        <v>15</v>
      </c>
      <c r="J17" s="15"/>
      <c r="K17" s="16">
        <v>15</v>
      </c>
      <c r="L17" s="15"/>
      <c r="M17" s="16">
        <v>15</v>
      </c>
      <c r="N17" s="251"/>
      <c r="O17" s="251" t="s">
        <v>128</v>
      </c>
      <c r="P17" s="17"/>
    </row>
    <row r="18" spans="1:16" s="13" customFormat="1" ht="15" customHeight="1" x14ac:dyDescent="0.15">
      <c r="A18" s="205"/>
      <c r="B18" s="206" t="s">
        <v>771</v>
      </c>
      <c r="C18" s="213">
        <v>2.9666666666666668</v>
      </c>
      <c r="D18" s="15"/>
      <c r="E18" s="16">
        <v>12</v>
      </c>
      <c r="F18" s="251"/>
      <c r="G18" s="251" t="s">
        <v>128</v>
      </c>
      <c r="H18" s="15"/>
      <c r="I18" s="16">
        <v>12</v>
      </c>
      <c r="J18" s="15"/>
      <c r="K18" s="16">
        <v>12</v>
      </c>
      <c r="L18" s="15"/>
      <c r="M18" s="16">
        <v>8</v>
      </c>
      <c r="N18" s="251"/>
      <c r="O18" s="251" t="s">
        <v>128</v>
      </c>
      <c r="P18" s="17"/>
    </row>
    <row r="19" spans="1:16" s="13" customFormat="1" ht="15" customHeight="1" x14ac:dyDescent="0.15">
      <c r="A19" s="205"/>
      <c r="B19" s="206" t="s">
        <v>772</v>
      </c>
      <c r="C19" s="213">
        <v>2.9666666666666668</v>
      </c>
      <c r="D19" s="15"/>
      <c r="E19" s="16">
        <v>15</v>
      </c>
      <c r="F19" s="251"/>
      <c r="G19" s="251" t="s">
        <v>128</v>
      </c>
      <c r="H19" s="15"/>
      <c r="I19" s="16">
        <v>15</v>
      </c>
      <c r="J19" s="15"/>
      <c r="K19" s="16">
        <v>15</v>
      </c>
      <c r="L19" s="15"/>
      <c r="M19" s="16">
        <v>12</v>
      </c>
      <c r="N19" s="251"/>
      <c r="O19" s="251" t="s">
        <v>128</v>
      </c>
      <c r="P19" s="17"/>
    </row>
    <row r="20" spans="1:16" s="13" customFormat="1" ht="15" customHeight="1" x14ac:dyDescent="0.15">
      <c r="A20" s="205"/>
      <c r="B20" s="206" t="s">
        <v>773</v>
      </c>
      <c r="C20" s="213">
        <v>1.9</v>
      </c>
      <c r="D20" s="15"/>
      <c r="E20" s="16">
        <v>14</v>
      </c>
      <c r="F20" s="251"/>
      <c r="G20" s="251" t="s">
        <v>128</v>
      </c>
      <c r="H20" s="15"/>
      <c r="I20" s="16">
        <v>14</v>
      </c>
      <c r="J20" s="15"/>
      <c r="K20" s="16">
        <v>14</v>
      </c>
      <c r="L20" s="15"/>
      <c r="M20" s="16">
        <v>10</v>
      </c>
      <c r="N20" s="251"/>
      <c r="O20" s="251" t="s">
        <v>128</v>
      </c>
      <c r="P20" s="17"/>
    </row>
    <row r="21" spans="1:16" s="13" customFormat="1" ht="15" customHeight="1" x14ac:dyDescent="0.15">
      <c r="A21" s="205"/>
      <c r="B21" s="206" t="s">
        <v>774</v>
      </c>
      <c r="C21" s="213">
        <v>1.9333333333333333</v>
      </c>
      <c r="D21" s="15"/>
      <c r="E21" s="16">
        <v>20</v>
      </c>
      <c r="F21" s="251"/>
      <c r="G21" s="251" t="s">
        <v>128</v>
      </c>
      <c r="H21" s="15"/>
      <c r="I21" s="16">
        <v>15</v>
      </c>
      <c r="J21" s="15"/>
      <c r="K21" s="16">
        <v>15</v>
      </c>
      <c r="L21" s="15"/>
      <c r="M21" s="16">
        <v>12</v>
      </c>
      <c r="N21" s="251"/>
      <c r="O21" s="251" t="s">
        <v>128</v>
      </c>
      <c r="P21" s="17"/>
    </row>
    <row r="22" spans="1:16" s="13" customFormat="1" ht="15" customHeight="1" x14ac:dyDescent="0.15">
      <c r="A22" s="205"/>
      <c r="B22" s="206" t="s">
        <v>775</v>
      </c>
      <c r="C22" s="213">
        <v>3.9666666666666668</v>
      </c>
      <c r="D22" s="15"/>
      <c r="E22" s="16">
        <v>20</v>
      </c>
      <c r="F22" s="251"/>
      <c r="G22" s="251" t="s">
        <v>128</v>
      </c>
      <c r="H22" s="15"/>
      <c r="I22" s="16">
        <v>20</v>
      </c>
      <c r="J22" s="15"/>
      <c r="K22" s="16" t="s">
        <v>128</v>
      </c>
      <c r="L22" s="15"/>
      <c r="M22" s="16" t="s">
        <v>128</v>
      </c>
      <c r="N22" s="251"/>
      <c r="O22" s="251">
        <v>17</v>
      </c>
      <c r="P22" s="17"/>
    </row>
    <row r="23" spans="1:16" s="13" customFormat="1" ht="15" customHeight="1" x14ac:dyDescent="0.15">
      <c r="A23" s="205"/>
      <c r="B23" s="206" t="s">
        <v>776</v>
      </c>
      <c r="C23" s="213">
        <v>2.9</v>
      </c>
      <c r="D23" s="15"/>
      <c r="E23" s="16">
        <v>20</v>
      </c>
      <c r="F23" s="251"/>
      <c r="G23" s="251" t="s">
        <v>128</v>
      </c>
      <c r="H23" s="15"/>
      <c r="I23" s="16">
        <v>19</v>
      </c>
      <c r="J23" s="15"/>
      <c r="K23" s="16" t="s">
        <v>128</v>
      </c>
      <c r="L23" s="15"/>
      <c r="M23" s="16" t="s">
        <v>128</v>
      </c>
      <c r="N23" s="251"/>
      <c r="O23" s="251">
        <v>17</v>
      </c>
      <c r="P23" s="17"/>
    </row>
    <row r="24" spans="1:16" s="13" customFormat="1" ht="15" customHeight="1" x14ac:dyDescent="0.15">
      <c r="A24" s="205"/>
      <c r="B24" s="206" t="s">
        <v>777</v>
      </c>
      <c r="C24" s="213">
        <v>3.9666666666666668</v>
      </c>
      <c r="D24" s="15"/>
      <c r="E24" s="16">
        <v>15</v>
      </c>
      <c r="F24" s="251"/>
      <c r="G24" s="251" t="s">
        <v>128</v>
      </c>
      <c r="H24" s="15"/>
      <c r="I24" s="16">
        <v>9</v>
      </c>
      <c r="J24" s="15"/>
      <c r="K24" s="16" t="s">
        <v>128</v>
      </c>
      <c r="L24" s="15"/>
      <c r="M24" s="16" t="s">
        <v>128</v>
      </c>
      <c r="N24" s="251"/>
      <c r="O24" s="251">
        <v>8</v>
      </c>
      <c r="P24" s="17"/>
    </row>
    <row r="25" spans="1:16" s="13" customFormat="1" ht="15" customHeight="1" x14ac:dyDescent="0.15">
      <c r="A25" s="205"/>
      <c r="B25" s="206" t="s">
        <v>778</v>
      </c>
      <c r="C25" s="213">
        <v>5.0666666666666664</v>
      </c>
      <c r="D25" s="15"/>
      <c r="E25" s="16">
        <v>20</v>
      </c>
      <c r="F25" s="251"/>
      <c r="G25" s="251" t="s">
        <v>128</v>
      </c>
      <c r="H25" s="15"/>
      <c r="I25" s="16">
        <v>20</v>
      </c>
      <c r="J25" s="15"/>
      <c r="K25" s="16" t="s">
        <v>128</v>
      </c>
      <c r="L25" s="15"/>
      <c r="M25" s="16" t="s">
        <v>128</v>
      </c>
      <c r="N25" s="251"/>
      <c r="O25" s="251">
        <v>17</v>
      </c>
      <c r="P25" s="17"/>
    </row>
    <row r="26" spans="1:16" s="13" customFormat="1" ht="15" customHeight="1" x14ac:dyDescent="0.15">
      <c r="A26" s="205"/>
      <c r="B26" s="206" t="s">
        <v>779</v>
      </c>
      <c r="C26" s="213">
        <v>3.0333333333333332</v>
      </c>
      <c r="D26" s="15"/>
      <c r="E26" s="16">
        <v>20</v>
      </c>
      <c r="F26" s="251"/>
      <c r="G26" s="251" t="s">
        <v>128</v>
      </c>
      <c r="H26" s="15"/>
      <c r="I26" s="16">
        <v>19</v>
      </c>
      <c r="J26" s="15"/>
      <c r="K26" s="16" t="s">
        <v>128</v>
      </c>
      <c r="L26" s="15"/>
      <c r="M26" s="16" t="s">
        <v>128</v>
      </c>
      <c r="N26" s="251"/>
      <c r="O26" s="251">
        <v>17</v>
      </c>
      <c r="P26" s="17"/>
    </row>
    <row r="27" spans="1:16" s="13" customFormat="1" ht="15" customHeight="1" x14ac:dyDescent="0.15">
      <c r="A27" s="205"/>
      <c r="B27" s="206" t="s">
        <v>780</v>
      </c>
      <c r="C27" s="213">
        <v>4.0333333333333332</v>
      </c>
      <c r="D27" s="15"/>
      <c r="E27" s="16">
        <v>15</v>
      </c>
      <c r="F27" s="251"/>
      <c r="G27" s="251" t="s">
        <v>128</v>
      </c>
      <c r="H27" s="15"/>
      <c r="I27" s="16">
        <v>11</v>
      </c>
      <c r="J27" s="15"/>
      <c r="K27" s="16">
        <v>11</v>
      </c>
      <c r="L27" s="15"/>
      <c r="M27" s="16">
        <v>10</v>
      </c>
      <c r="N27" s="251"/>
      <c r="O27" s="251" t="s">
        <v>128</v>
      </c>
      <c r="P27" s="17"/>
    </row>
    <row r="28" spans="1:16" s="13" customFormat="1" ht="15" customHeight="1" x14ac:dyDescent="0.15">
      <c r="A28" s="205"/>
      <c r="B28" s="206" t="s">
        <v>781</v>
      </c>
      <c r="C28" s="213">
        <v>5</v>
      </c>
      <c r="D28" s="15"/>
      <c r="E28" s="16">
        <v>15</v>
      </c>
      <c r="F28" s="251"/>
      <c r="G28" s="251" t="s">
        <v>128</v>
      </c>
      <c r="H28" s="212"/>
      <c r="I28" s="16">
        <v>9</v>
      </c>
      <c r="J28" s="15"/>
      <c r="K28" s="16">
        <v>8</v>
      </c>
      <c r="L28" s="15"/>
      <c r="M28" s="16">
        <v>6</v>
      </c>
      <c r="N28" s="251"/>
      <c r="O28" s="251" t="s">
        <v>128</v>
      </c>
      <c r="P28" s="17"/>
    </row>
    <row r="29" spans="1:16" s="13" customFormat="1" ht="15" customHeight="1" x14ac:dyDescent="0.15">
      <c r="A29" s="205"/>
      <c r="B29" s="206" t="s">
        <v>782</v>
      </c>
      <c r="C29" s="213">
        <v>5.0666666666666664</v>
      </c>
      <c r="D29" s="15"/>
      <c r="E29" s="16">
        <v>15</v>
      </c>
      <c r="F29" s="251"/>
      <c r="G29" s="251" t="s">
        <v>128</v>
      </c>
      <c r="H29" s="212"/>
      <c r="I29" s="16">
        <v>11</v>
      </c>
      <c r="J29" s="15"/>
      <c r="K29" s="16">
        <v>10</v>
      </c>
      <c r="L29" s="251"/>
      <c r="M29" s="251">
        <v>10</v>
      </c>
      <c r="N29" s="251"/>
      <c r="O29" s="251" t="s">
        <v>128</v>
      </c>
      <c r="P29" s="17"/>
    </row>
    <row r="30" spans="1:16" s="13" customFormat="1" ht="15" customHeight="1" x14ac:dyDescent="0.15">
      <c r="A30" s="205"/>
      <c r="B30" s="206" t="s">
        <v>783</v>
      </c>
      <c r="C30" s="213">
        <v>4.0333333333333332</v>
      </c>
      <c r="D30" s="15"/>
      <c r="E30" s="16">
        <v>15</v>
      </c>
      <c r="F30" s="251"/>
      <c r="G30" s="251" t="s">
        <v>128</v>
      </c>
      <c r="H30" s="212"/>
      <c r="I30" s="16">
        <v>11</v>
      </c>
      <c r="J30" s="15"/>
      <c r="K30" s="16">
        <v>7</v>
      </c>
      <c r="L30" s="15"/>
      <c r="M30" s="16">
        <v>5</v>
      </c>
      <c r="N30" s="251"/>
      <c r="O30" s="251" t="s">
        <v>128</v>
      </c>
      <c r="P30" s="17"/>
    </row>
    <row r="31" spans="1:16" s="13" customFormat="1" ht="15" customHeight="1" x14ac:dyDescent="0.15">
      <c r="A31" s="205"/>
      <c r="B31" s="206" t="s">
        <v>784</v>
      </c>
      <c r="C31" s="213">
        <v>4.0666666666666664</v>
      </c>
      <c r="D31" s="15"/>
      <c r="E31" s="15">
        <v>10</v>
      </c>
      <c r="F31" s="212"/>
      <c r="G31" s="16" t="s">
        <v>128</v>
      </c>
      <c r="H31" s="212"/>
      <c r="I31" s="15">
        <v>5</v>
      </c>
      <c r="J31" s="15"/>
      <c r="K31" s="15">
        <v>5</v>
      </c>
      <c r="L31" s="15"/>
      <c r="M31" s="15">
        <v>3</v>
      </c>
      <c r="N31" s="15"/>
      <c r="O31" s="16" t="s">
        <v>128</v>
      </c>
      <c r="P31" s="17"/>
    </row>
    <row r="32" spans="1:16" s="13" customFormat="1" ht="15" customHeight="1" x14ac:dyDescent="0.15">
      <c r="A32" s="201"/>
      <c r="B32" s="206" t="s">
        <v>785</v>
      </c>
      <c r="C32" s="213">
        <v>3.9666666666666668</v>
      </c>
      <c r="D32" s="211"/>
      <c r="E32" s="211">
        <v>20</v>
      </c>
      <c r="F32" s="212"/>
      <c r="G32" s="16" t="s">
        <v>128</v>
      </c>
      <c r="H32" s="211"/>
      <c r="I32" s="211">
        <v>6</v>
      </c>
      <c r="J32" s="211"/>
      <c r="K32" s="211">
        <v>5</v>
      </c>
      <c r="L32" s="211"/>
      <c r="M32" s="211">
        <v>3</v>
      </c>
      <c r="N32" s="15"/>
      <c r="O32" s="16" t="s">
        <v>128</v>
      </c>
      <c r="P32" s="17"/>
    </row>
    <row r="33" spans="1:16" s="13" customFormat="1" ht="13.5" customHeight="1" x14ac:dyDescent="0.15">
      <c r="A33" s="201"/>
      <c r="B33" s="206"/>
      <c r="C33" s="213"/>
      <c r="D33" s="15"/>
      <c r="E33" s="16"/>
      <c r="F33" s="251"/>
      <c r="G33" s="251"/>
      <c r="H33" s="15"/>
      <c r="I33" s="16"/>
      <c r="J33" s="15"/>
      <c r="K33" s="16"/>
      <c r="L33" s="15"/>
      <c r="M33" s="16"/>
      <c r="N33" s="251"/>
      <c r="O33" s="251"/>
      <c r="P33" s="17"/>
    </row>
    <row r="34" spans="1:16" s="13" customFormat="1" ht="11.25" x14ac:dyDescent="0.15">
      <c r="A34" s="538" t="s">
        <v>786</v>
      </c>
      <c r="B34" s="539"/>
      <c r="C34" s="213"/>
      <c r="D34" s="15"/>
      <c r="E34" s="16">
        <v>255</v>
      </c>
      <c r="F34" s="251"/>
      <c r="G34" s="251">
        <v>1</v>
      </c>
      <c r="H34" s="15"/>
      <c r="I34" s="16">
        <v>143</v>
      </c>
      <c r="J34" s="15"/>
      <c r="K34" s="16">
        <v>137</v>
      </c>
      <c r="L34" s="15"/>
      <c r="M34" s="16">
        <v>92</v>
      </c>
      <c r="N34" s="251"/>
      <c r="O34" s="251">
        <v>3</v>
      </c>
      <c r="P34" s="17"/>
    </row>
    <row r="35" spans="1:16" s="13" customFormat="1" ht="15" customHeight="1" x14ac:dyDescent="0.15">
      <c r="A35" s="207"/>
      <c r="B35" s="206" t="s">
        <v>731</v>
      </c>
      <c r="C35" s="213" t="s">
        <v>543</v>
      </c>
      <c r="D35" s="15"/>
      <c r="E35" s="16">
        <v>5</v>
      </c>
      <c r="F35" s="251"/>
      <c r="G35" s="251">
        <v>1</v>
      </c>
      <c r="H35" s="15"/>
      <c r="I35" s="16">
        <v>3</v>
      </c>
      <c r="J35" s="251"/>
      <c r="K35" s="251">
        <v>1</v>
      </c>
      <c r="L35" s="251"/>
      <c r="M35" s="251">
        <v>1</v>
      </c>
      <c r="N35" s="251"/>
      <c r="O35" s="251">
        <v>3</v>
      </c>
      <c r="P35" s="17"/>
    </row>
    <row r="36" spans="1:16" s="13" customFormat="1" ht="15" customHeight="1" x14ac:dyDescent="0.15">
      <c r="A36" s="207"/>
      <c r="B36" s="206" t="s">
        <v>787</v>
      </c>
      <c r="C36" s="213">
        <v>1.9333333333333333</v>
      </c>
      <c r="D36" s="15"/>
      <c r="E36" s="16">
        <v>14</v>
      </c>
      <c r="F36" s="251"/>
      <c r="G36" s="251" t="s">
        <v>128</v>
      </c>
      <c r="H36" s="15"/>
      <c r="I36" s="16">
        <v>5</v>
      </c>
      <c r="J36" s="15"/>
      <c r="K36" s="16">
        <v>5</v>
      </c>
      <c r="L36" s="251"/>
      <c r="M36" s="251">
        <v>5</v>
      </c>
      <c r="N36" s="251"/>
      <c r="O36" s="251" t="s">
        <v>128</v>
      </c>
      <c r="P36" s="18"/>
    </row>
    <row r="37" spans="1:16" s="13" customFormat="1" ht="15" customHeight="1" x14ac:dyDescent="0.15">
      <c r="A37" s="207"/>
      <c r="B37" s="206" t="s">
        <v>788</v>
      </c>
      <c r="C37" s="213">
        <v>3</v>
      </c>
      <c r="D37" s="15"/>
      <c r="E37" s="16">
        <v>10</v>
      </c>
      <c r="F37" s="251"/>
      <c r="G37" s="251" t="s">
        <v>128</v>
      </c>
      <c r="H37" s="15"/>
      <c r="I37" s="16">
        <v>8</v>
      </c>
      <c r="J37" s="15"/>
      <c r="K37" s="16">
        <v>8</v>
      </c>
      <c r="L37" s="15"/>
      <c r="M37" s="16">
        <v>3</v>
      </c>
      <c r="N37" s="251"/>
      <c r="O37" s="251" t="s">
        <v>128</v>
      </c>
      <c r="P37" s="18"/>
    </row>
    <row r="38" spans="1:16" s="13" customFormat="1" ht="15" customHeight="1" x14ac:dyDescent="0.15">
      <c r="A38" s="207"/>
      <c r="B38" s="206" t="s">
        <v>789</v>
      </c>
      <c r="C38" s="213">
        <v>1.9666666666666666</v>
      </c>
      <c r="D38" s="15"/>
      <c r="E38" s="16">
        <v>10</v>
      </c>
      <c r="F38" s="251"/>
      <c r="G38" s="251" t="s">
        <v>128</v>
      </c>
      <c r="H38" s="15"/>
      <c r="I38" s="16">
        <v>4</v>
      </c>
      <c r="J38" s="15"/>
      <c r="K38" s="16">
        <v>4</v>
      </c>
      <c r="L38" s="15"/>
      <c r="M38" s="16">
        <v>2</v>
      </c>
      <c r="N38" s="251"/>
      <c r="O38" s="251" t="s">
        <v>128</v>
      </c>
      <c r="P38" s="18"/>
    </row>
    <row r="39" spans="1:16" s="13" customFormat="1" ht="15" customHeight="1" x14ac:dyDescent="0.15">
      <c r="A39" s="207"/>
      <c r="B39" s="206" t="s">
        <v>790</v>
      </c>
      <c r="C39" s="213">
        <v>2</v>
      </c>
      <c r="D39" s="15"/>
      <c r="E39" s="16">
        <v>16</v>
      </c>
      <c r="F39" s="251"/>
      <c r="G39" s="251" t="s">
        <v>128</v>
      </c>
      <c r="H39" s="15"/>
      <c r="I39" s="16">
        <v>13</v>
      </c>
      <c r="J39" s="15"/>
      <c r="K39" s="16">
        <v>13</v>
      </c>
      <c r="L39" s="15"/>
      <c r="M39" s="16">
        <v>9</v>
      </c>
      <c r="N39" s="251"/>
      <c r="O39" s="251" t="s">
        <v>128</v>
      </c>
      <c r="P39" s="18"/>
    </row>
    <row r="40" spans="1:16" s="13" customFormat="1" ht="15" customHeight="1" x14ac:dyDescent="0.15">
      <c r="A40" s="207"/>
      <c r="B40" s="206" t="s">
        <v>791</v>
      </c>
      <c r="C40" s="213">
        <v>2</v>
      </c>
      <c r="D40" s="15"/>
      <c r="E40" s="16">
        <v>20</v>
      </c>
      <c r="F40" s="251"/>
      <c r="G40" s="251" t="s">
        <v>128</v>
      </c>
      <c r="H40" s="15"/>
      <c r="I40" s="16">
        <v>11</v>
      </c>
      <c r="J40" s="15"/>
      <c r="K40" s="16">
        <v>11</v>
      </c>
      <c r="L40" s="15"/>
      <c r="M40" s="16">
        <v>7</v>
      </c>
      <c r="N40" s="251"/>
      <c r="O40" s="251" t="s">
        <v>128</v>
      </c>
      <c r="P40" s="18"/>
    </row>
    <row r="41" spans="1:16" s="13" customFormat="1" ht="15" customHeight="1" x14ac:dyDescent="0.15">
      <c r="A41" s="205"/>
      <c r="B41" s="206" t="s">
        <v>792</v>
      </c>
      <c r="C41" s="213">
        <v>1.9666666666666666</v>
      </c>
      <c r="D41" s="15"/>
      <c r="E41" s="16">
        <v>14</v>
      </c>
      <c r="F41" s="251"/>
      <c r="G41" s="251" t="s">
        <v>128</v>
      </c>
      <c r="H41" s="15"/>
      <c r="I41" s="16">
        <v>9</v>
      </c>
      <c r="J41" s="15"/>
      <c r="K41" s="16">
        <v>9</v>
      </c>
      <c r="L41" s="15"/>
      <c r="M41" s="16">
        <v>7</v>
      </c>
      <c r="N41" s="251"/>
      <c r="O41" s="251" t="s">
        <v>128</v>
      </c>
      <c r="P41" s="18"/>
    </row>
    <row r="42" spans="1:16" s="13" customFormat="1" ht="15" customHeight="1" x14ac:dyDescent="0.15">
      <c r="A42" s="202"/>
      <c r="B42" s="217" t="s">
        <v>790</v>
      </c>
      <c r="C42" s="213">
        <v>1.9666666666666666</v>
      </c>
      <c r="D42" s="15"/>
      <c r="E42" s="15">
        <v>16</v>
      </c>
      <c r="F42" s="212"/>
      <c r="G42" s="16" t="s">
        <v>128</v>
      </c>
      <c r="H42" s="15"/>
      <c r="I42" s="15">
        <v>11</v>
      </c>
      <c r="J42" s="15"/>
      <c r="K42" s="15">
        <v>11</v>
      </c>
      <c r="L42" s="15"/>
      <c r="M42" s="16">
        <v>4</v>
      </c>
      <c r="N42" s="212"/>
      <c r="O42" s="16" t="s">
        <v>128</v>
      </c>
      <c r="P42" s="18"/>
    </row>
    <row r="43" spans="1:16" s="13" customFormat="1" ht="15" customHeight="1" x14ac:dyDescent="0.15">
      <c r="A43" s="202"/>
      <c r="B43" s="206" t="s">
        <v>793</v>
      </c>
      <c r="C43" s="213">
        <v>3</v>
      </c>
      <c r="D43" s="211"/>
      <c r="E43" s="211">
        <v>16</v>
      </c>
      <c r="F43" s="15"/>
      <c r="G43" s="16" t="s">
        <v>128</v>
      </c>
      <c r="H43" s="211"/>
      <c r="I43" s="211">
        <v>8</v>
      </c>
      <c r="J43" s="211"/>
      <c r="K43" s="211">
        <v>8</v>
      </c>
      <c r="L43" s="211"/>
      <c r="M43" s="211">
        <v>7</v>
      </c>
      <c r="N43" s="15"/>
      <c r="O43" s="16" t="s">
        <v>128</v>
      </c>
      <c r="P43" s="18"/>
    </row>
    <row r="44" spans="1:16" s="13" customFormat="1" ht="15" customHeight="1" x14ac:dyDescent="0.15">
      <c r="A44" s="205"/>
      <c r="B44" s="206" t="s">
        <v>794</v>
      </c>
      <c r="C44" s="213">
        <v>3</v>
      </c>
      <c r="D44" s="15"/>
      <c r="E44" s="16">
        <v>14</v>
      </c>
      <c r="F44" s="251"/>
      <c r="G44" s="251" t="s">
        <v>128</v>
      </c>
      <c r="H44" s="15"/>
      <c r="I44" s="16">
        <v>6</v>
      </c>
      <c r="J44" s="15"/>
      <c r="K44" s="16">
        <v>6</v>
      </c>
      <c r="L44" s="251"/>
      <c r="M44" s="251">
        <v>4</v>
      </c>
      <c r="N44" s="212"/>
      <c r="O44" s="16" t="s">
        <v>128</v>
      </c>
      <c r="P44" s="18"/>
    </row>
    <row r="45" spans="1:16" s="13" customFormat="1" ht="15" customHeight="1" x14ac:dyDescent="0.15">
      <c r="A45" s="205"/>
      <c r="B45" s="206" t="s">
        <v>789</v>
      </c>
      <c r="C45" s="213">
        <v>1.9666666666666666</v>
      </c>
      <c r="D45" s="15"/>
      <c r="E45" s="16">
        <v>10</v>
      </c>
      <c r="F45" s="251"/>
      <c r="G45" s="251" t="s">
        <v>128</v>
      </c>
      <c r="H45" s="15"/>
      <c r="I45" s="16">
        <v>6</v>
      </c>
      <c r="J45" s="15"/>
      <c r="K45" s="16">
        <v>5</v>
      </c>
      <c r="L45" s="251"/>
      <c r="M45" s="251">
        <v>4</v>
      </c>
      <c r="N45" s="212"/>
      <c r="O45" s="16" t="s">
        <v>128</v>
      </c>
      <c r="P45" s="18"/>
    </row>
    <row r="46" spans="1:16" s="13" customFormat="1" ht="15" customHeight="1" x14ac:dyDescent="0.15">
      <c r="A46" s="205"/>
      <c r="B46" s="206" t="s">
        <v>520</v>
      </c>
      <c r="C46" s="213">
        <v>1.9666666666666666</v>
      </c>
      <c r="D46" s="15"/>
      <c r="E46" s="16">
        <v>20</v>
      </c>
      <c r="F46" s="251"/>
      <c r="G46" s="251" t="s">
        <v>128</v>
      </c>
      <c r="H46" s="15"/>
      <c r="I46" s="16">
        <v>7</v>
      </c>
      <c r="J46" s="15"/>
      <c r="K46" s="16">
        <v>7</v>
      </c>
      <c r="L46" s="15"/>
      <c r="M46" s="16">
        <v>6</v>
      </c>
      <c r="N46" s="212"/>
      <c r="O46" s="16" t="s">
        <v>128</v>
      </c>
      <c r="P46" s="18"/>
    </row>
    <row r="47" spans="1:16" s="13" customFormat="1" ht="15" customHeight="1" x14ac:dyDescent="0.15">
      <c r="A47" s="205"/>
      <c r="B47" s="206" t="s">
        <v>788</v>
      </c>
      <c r="C47" s="213">
        <v>2.9666666666666668</v>
      </c>
      <c r="D47" s="15"/>
      <c r="E47" s="16">
        <v>10</v>
      </c>
      <c r="F47" s="251"/>
      <c r="G47" s="251" t="s">
        <v>128</v>
      </c>
      <c r="H47" s="15"/>
      <c r="I47" s="16">
        <v>6</v>
      </c>
      <c r="J47" s="15"/>
      <c r="K47" s="16">
        <v>6</v>
      </c>
      <c r="L47" s="15"/>
      <c r="M47" s="16">
        <v>1</v>
      </c>
      <c r="N47" s="212"/>
      <c r="O47" s="16" t="s">
        <v>128</v>
      </c>
      <c r="P47" s="18"/>
    </row>
    <row r="48" spans="1:16" s="13" customFormat="1" ht="15" customHeight="1" x14ac:dyDescent="0.15">
      <c r="A48" s="202"/>
      <c r="B48" s="206" t="s">
        <v>795</v>
      </c>
      <c r="C48" s="213">
        <v>2.9</v>
      </c>
      <c r="D48" s="15"/>
      <c r="E48" s="16">
        <v>16</v>
      </c>
      <c r="F48" s="251"/>
      <c r="G48" s="251" t="s">
        <v>128</v>
      </c>
      <c r="H48" s="15"/>
      <c r="I48" s="16">
        <v>9</v>
      </c>
      <c r="J48" s="15"/>
      <c r="K48" s="16">
        <v>8</v>
      </c>
      <c r="L48" s="15"/>
      <c r="M48" s="16">
        <v>5</v>
      </c>
      <c r="N48" s="212"/>
      <c r="O48" s="16" t="s">
        <v>128</v>
      </c>
      <c r="P48" s="18"/>
    </row>
    <row r="49" spans="1:16" s="13" customFormat="1" ht="13.5" customHeight="1" x14ac:dyDescent="0.15">
      <c r="A49" s="202"/>
      <c r="B49" s="206" t="s">
        <v>791</v>
      </c>
      <c r="C49" s="213">
        <v>1.9333333333333333</v>
      </c>
      <c r="D49" s="15"/>
      <c r="E49" s="16">
        <v>20</v>
      </c>
      <c r="F49" s="251"/>
      <c r="G49" s="251" t="s">
        <v>128</v>
      </c>
      <c r="H49" s="15"/>
      <c r="I49" s="16">
        <v>12</v>
      </c>
      <c r="J49" s="15"/>
      <c r="K49" s="16">
        <v>12</v>
      </c>
      <c r="L49" s="15"/>
      <c r="M49" s="16">
        <v>7</v>
      </c>
      <c r="N49" s="212"/>
      <c r="O49" s="16" t="s">
        <v>128</v>
      </c>
      <c r="P49" s="18"/>
    </row>
    <row r="50" spans="1:16" s="13" customFormat="1" ht="13.5" customHeight="1" x14ac:dyDescent="0.15">
      <c r="A50" s="202"/>
      <c r="B50" s="206" t="s">
        <v>787</v>
      </c>
      <c r="C50" s="213">
        <v>1.9333333333333333</v>
      </c>
      <c r="D50" s="15"/>
      <c r="E50" s="16">
        <v>14</v>
      </c>
      <c r="F50" s="251"/>
      <c r="G50" s="251" t="s">
        <v>128</v>
      </c>
      <c r="H50" s="15"/>
      <c r="I50" s="16">
        <v>4</v>
      </c>
      <c r="J50" s="15"/>
      <c r="K50" s="16">
        <v>4</v>
      </c>
      <c r="L50" s="251"/>
      <c r="M50" s="251">
        <v>3</v>
      </c>
      <c r="N50" s="212"/>
      <c r="O50" s="16" t="s">
        <v>128</v>
      </c>
      <c r="P50" s="18"/>
    </row>
    <row r="51" spans="1:16" s="13" customFormat="1" ht="15" customHeight="1" x14ac:dyDescent="0.15">
      <c r="A51" s="202"/>
      <c r="B51" s="206" t="s">
        <v>796</v>
      </c>
      <c r="C51" s="213">
        <v>1.9333333333333333</v>
      </c>
      <c r="D51" s="15"/>
      <c r="E51" s="16">
        <v>10</v>
      </c>
      <c r="F51" s="251"/>
      <c r="G51" s="251" t="s">
        <v>128</v>
      </c>
      <c r="H51" s="15"/>
      <c r="I51" s="16">
        <v>10</v>
      </c>
      <c r="J51" s="15"/>
      <c r="K51" s="16">
        <v>8</v>
      </c>
      <c r="L51" s="15"/>
      <c r="M51" s="16">
        <v>8</v>
      </c>
      <c r="N51" s="212"/>
      <c r="O51" s="16" t="s">
        <v>128</v>
      </c>
      <c r="P51" s="18"/>
    </row>
    <row r="52" spans="1:16" s="13" customFormat="1" ht="15" customHeight="1" x14ac:dyDescent="0.15">
      <c r="A52" s="202"/>
      <c r="B52" s="206" t="s">
        <v>797</v>
      </c>
      <c r="C52" s="213">
        <v>3.9666666666666668</v>
      </c>
      <c r="D52" s="15"/>
      <c r="E52" s="16">
        <v>10</v>
      </c>
      <c r="F52" s="251"/>
      <c r="G52" s="251" t="s">
        <v>128</v>
      </c>
      <c r="H52" s="15"/>
      <c r="I52" s="16">
        <v>4</v>
      </c>
      <c r="J52" s="15"/>
      <c r="K52" s="16">
        <v>4</v>
      </c>
      <c r="L52" s="251"/>
      <c r="M52" s="251">
        <v>4</v>
      </c>
      <c r="N52" s="212"/>
      <c r="O52" s="16" t="s">
        <v>128</v>
      </c>
      <c r="P52" s="18"/>
    </row>
    <row r="53" spans="1:16" s="13" customFormat="1" ht="15" customHeight="1" x14ac:dyDescent="0.15">
      <c r="A53" s="202"/>
      <c r="B53" s="206" t="s">
        <v>797</v>
      </c>
      <c r="C53" s="213">
        <v>3.9666666666666668</v>
      </c>
      <c r="D53" s="15"/>
      <c r="E53" s="16">
        <v>10</v>
      </c>
      <c r="F53" s="251"/>
      <c r="G53" s="251" t="s">
        <v>128</v>
      </c>
      <c r="H53" s="15"/>
      <c r="I53" s="16">
        <v>7</v>
      </c>
      <c r="J53" s="15"/>
      <c r="K53" s="16">
        <v>7</v>
      </c>
      <c r="L53" s="251"/>
      <c r="M53" s="251">
        <v>5</v>
      </c>
      <c r="N53" s="212"/>
      <c r="O53" s="16" t="s">
        <v>128</v>
      </c>
      <c r="P53" s="18"/>
    </row>
    <row r="54" spans="1:16" s="13" customFormat="1" ht="15" customHeight="1" x14ac:dyDescent="0.15">
      <c r="A54" s="202"/>
      <c r="B54" s="206"/>
      <c r="C54" s="213"/>
      <c r="D54" s="15"/>
      <c r="E54" s="16"/>
      <c r="F54" s="251"/>
      <c r="G54" s="251"/>
      <c r="H54" s="15"/>
      <c r="I54" s="16"/>
      <c r="J54" s="15"/>
      <c r="K54" s="16"/>
      <c r="L54" s="15"/>
      <c r="M54" s="16"/>
      <c r="N54" s="212"/>
      <c r="O54" s="16"/>
      <c r="P54" s="18"/>
    </row>
    <row r="55" spans="1:16" s="13" customFormat="1" ht="15" customHeight="1" x14ac:dyDescent="0.15">
      <c r="A55" s="202" t="s">
        <v>798</v>
      </c>
      <c r="B55" s="206"/>
      <c r="C55" s="213"/>
      <c r="D55" s="15"/>
      <c r="E55" s="16">
        <v>54</v>
      </c>
      <c r="F55" s="251"/>
      <c r="G55" s="251"/>
      <c r="H55" s="15"/>
      <c r="I55" s="16">
        <v>41</v>
      </c>
      <c r="J55" s="15"/>
      <c r="K55" s="16">
        <v>36</v>
      </c>
      <c r="L55" s="251"/>
      <c r="M55" s="251">
        <v>27</v>
      </c>
      <c r="N55" s="212"/>
      <c r="O55" s="16"/>
      <c r="P55" s="18"/>
    </row>
    <row r="56" spans="1:16" s="13" customFormat="1" ht="15" customHeight="1" x14ac:dyDescent="0.15">
      <c r="A56" s="202"/>
      <c r="B56" s="206" t="s">
        <v>799</v>
      </c>
      <c r="C56" s="213" t="s">
        <v>800</v>
      </c>
      <c r="D56" s="15"/>
      <c r="E56" s="16">
        <v>15</v>
      </c>
      <c r="F56" s="251"/>
      <c r="G56" s="251" t="s">
        <v>128</v>
      </c>
      <c r="H56" s="15"/>
      <c r="I56" s="16">
        <v>15</v>
      </c>
      <c r="J56" s="15"/>
      <c r="K56" s="16">
        <v>15</v>
      </c>
      <c r="L56" s="251"/>
      <c r="M56" s="251">
        <v>15</v>
      </c>
      <c r="N56" s="212"/>
      <c r="O56" s="16" t="s">
        <v>128</v>
      </c>
    </row>
    <row r="57" spans="1:16" s="13" customFormat="1" ht="15" customHeight="1" x14ac:dyDescent="0.15">
      <c r="A57" s="202"/>
      <c r="B57" s="206" t="s">
        <v>801</v>
      </c>
      <c r="C57" s="213">
        <v>1</v>
      </c>
      <c r="D57" s="15"/>
      <c r="E57" s="16">
        <v>6</v>
      </c>
      <c r="F57" s="251"/>
      <c r="G57" s="251" t="s">
        <v>128</v>
      </c>
      <c r="H57" s="15"/>
      <c r="I57" s="16">
        <v>4</v>
      </c>
      <c r="J57" s="15"/>
      <c r="K57" s="16">
        <v>4</v>
      </c>
      <c r="L57" s="15"/>
      <c r="M57" s="16">
        <v>4</v>
      </c>
      <c r="N57" s="212"/>
      <c r="O57" s="16" t="s">
        <v>128</v>
      </c>
    </row>
    <row r="58" spans="1:16" s="13" customFormat="1" ht="15" customHeight="1" x14ac:dyDescent="0.15">
      <c r="A58" s="202"/>
      <c r="B58" s="206" t="s">
        <v>802</v>
      </c>
      <c r="C58" s="213">
        <v>1</v>
      </c>
      <c r="D58" s="15"/>
      <c r="E58" s="16">
        <v>4</v>
      </c>
      <c r="F58" s="251"/>
      <c r="G58" s="251" t="s">
        <v>128</v>
      </c>
      <c r="H58" s="15"/>
      <c r="I58" s="16">
        <v>4</v>
      </c>
      <c r="J58" s="15"/>
      <c r="K58" s="16">
        <v>4</v>
      </c>
      <c r="L58" s="251"/>
      <c r="M58" s="251">
        <v>1</v>
      </c>
      <c r="N58" s="212"/>
      <c r="O58" s="16" t="s">
        <v>128</v>
      </c>
    </row>
    <row r="59" spans="1:16" s="13" customFormat="1" ht="15" customHeight="1" x14ac:dyDescent="0.15">
      <c r="A59" s="202"/>
      <c r="B59" s="206" t="s">
        <v>803</v>
      </c>
      <c r="C59" s="213">
        <v>1</v>
      </c>
      <c r="D59" s="15"/>
      <c r="E59" s="16">
        <v>6</v>
      </c>
      <c r="F59" s="251"/>
      <c r="G59" s="251" t="s">
        <v>128</v>
      </c>
      <c r="H59" s="15"/>
      <c r="I59" s="16">
        <v>4</v>
      </c>
      <c r="J59" s="15"/>
      <c r="K59" s="16">
        <v>3</v>
      </c>
      <c r="L59" s="251"/>
      <c r="M59" s="251">
        <v>3</v>
      </c>
      <c r="N59" s="212"/>
      <c r="O59" s="16" t="s">
        <v>128</v>
      </c>
    </row>
    <row r="60" spans="1:16" s="13" customFormat="1" ht="15" customHeight="1" x14ac:dyDescent="0.15">
      <c r="A60" s="202"/>
      <c r="B60" s="206" t="s">
        <v>804</v>
      </c>
      <c r="C60" s="213">
        <v>1</v>
      </c>
      <c r="D60" s="15"/>
      <c r="E60" s="16">
        <v>6</v>
      </c>
      <c r="F60" s="251"/>
      <c r="G60" s="251" t="s">
        <v>128</v>
      </c>
      <c r="H60" s="15"/>
      <c r="I60" s="16">
        <v>7</v>
      </c>
      <c r="J60" s="15"/>
      <c r="K60" s="16">
        <v>4</v>
      </c>
      <c r="L60" s="15"/>
      <c r="M60" s="16">
        <v>2</v>
      </c>
      <c r="N60" s="212"/>
      <c r="O60" s="16" t="s">
        <v>128</v>
      </c>
    </row>
    <row r="61" spans="1:16" s="13" customFormat="1" ht="15" customHeight="1" x14ac:dyDescent="0.15">
      <c r="A61" s="202"/>
      <c r="B61" s="206" t="s">
        <v>805</v>
      </c>
      <c r="C61" s="213">
        <v>2</v>
      </c>
      <c r="D61" s="15"/>
      <c r="E61" s="16">
        <v>4</v>
      </c>
      <c r="F61" s="251"/>
      <c r="G61" s="251" t="s">
        <v>128</v>
      </c>
      <c r="H61" s="15"/>
      <c r="I61" s="16">
        <v>1</v>
      </c>
      <c r="J61" s="15"/>
      <c r="K61" s="16">
        <v>1</v>
      </c>
      <c r="L61" s="251"/>
      <c r="M61" s="251" t="s">
        <v>128</v>
      </c>
      <c r="N61" s="212"/>
      <c r="O61" s="16" t="s">
        <v>128</v>
      </c>
    </row>
    <row r="62" spans="1:16" s="13" customFormat="1" ht="15" customHeight="1" x14ac:dyDescent="0.15">
      <c r="A62" s="202"/>
      <c r="B62" s="206" t="s">
        <v>806</v>
      </c>
      <c r="C62" s="213">
        <v>2</v>
      </c>
      <c r="D62" s="15"/>
      <c r="E62" s="16">
        <v>4</v>
      </c>
      <c r="F62" s="251"/>
      <c r="G62" s="251" t="s">
        <v>128</v>
      </c>
      <c r="H62" s="15"/>
      <c r="I62" s="16">
        <v>3</v>
      </c>
      <c r="J62" s="15"/>
      <c r="K62" s="16">
        <v>2</v>
      </c>
      <c r="L62" s="251"/>
      <c r="M62" s="251" t="s">
        <v>128</v>
      </c>
      <c r="N62" s="212"/>
      <c r="O62" s="16" t="s">
        <v>128</v>
      </c>
    </row>
    <row r="63" spans="1:16" ht="16.149999999999999" customHeight="1" x14ac:dyDescent="0.15">
      <c r="A63" s="460"/>
      <c r="B63" s="425" t="s">
        <v>807</v>
      </c>
      <c r="C63" s="213">
        <v>3</v>
      </c>
      <c r="D63" s="15"/>
      <c r="E63" s="15">
        <v>3</v>
      </c>
      <c r="F63" s="212"/>
      <c r="G63" s="16" t="s">
        <v>128</v>
      </c>
      <c r="H63" s="15"/>
      <c r="I63" s="15">
        <v>1</v>
      </c>
      <c r="J63" s="15"/>
      <c r="K63" s="15">
        <v>1</v>
      </c>
      <c r="L63" s="15"/>
      <c r="M63" s="16">
        <v>1</v>
      </c>
      <c r="N63" s="212"/>
      <c r="O63" s="16" t="s">
        <v>128</v>
      </c>
    </row>
    <row r="64" spans="1:16" x14ac:dyDescent="0.15">
      <c r="A64" s="210"/>
      <c r="B64" s="218" t="s">
        <v>808</v>
      </c>
      <c r="C64" s="213">
        <v>3</v>
      </c>
      <c r="D64" s="219"/>
      <c r="E64" s="219">
        <v>3</v>
      </c>
      <c r="F64" s="214"/>
      <c r="G64" s="435" t="s">
        <v>128</v>
      </c>
      <c r="H64" s="214"/>
      <c r="I64" s="214">
        <v>1</v>
      </c>
      <c r="J64" s="214"/>
      <c r="K64" s="214">
        <v>1</v>
      </c>
      <c r="L64" s="214"/>
      <c r="M64" s="214"/>
      <c r="N64" s="214"/>
      <c r="O64" s="435" t="s">
        <v>128</v>
      </c>
    </row>
    <row r="65" spans="1:15" x14ac:dyDescent="0.15">
      <c r="A65" s="222"/>
      <c r="B65" s="209" t="s">
        <v>809</v>
      </c>
      <c r="C65" s="213">
        <v>3</v>
      </c>
      <c r="D65" s="214"/>
      <c r="E65" s="214">
        <v>3</v>
      </c>
      <c r="F65" s="214"/>
      <c r="G65" s="435" t="s">
        <v>128</v>
      </c>
      <c r="H65" s="214"/>
      <c r="I65" s="214">
        <v>1</v>
      </c>
      <c r="J65" s="214"/>
      <c r="K65" s="214">
        <v>1</v>
      </c>
      <c r="L65" s="214"/>
      <c r="M65" s="214">
        <v>1</v>
      </c>
      <c r="N65" s="214"/>
      <c r="O65" s="435" t="s">
        <v>128</v>
      </c>
    </row>
    <row r="66" spans="1:15" x14ac:dyDescent="0.15">
      <c r="A66" s="208"/>
      <c r="B66" s="209"/>
      <c r="C66" s="427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435"/>
    </row>
    <row r="67" spans="1:15" x14ac:dyDescent="0.15">
      <c r="A67" s="19" t="s">
        <v>810</v>
      </c>
      <c r="C67" s="428"/>
      <c r="E67" s="19">
        <v>50</v>
      </c>
      <c r="I67" s="19">
        <v>42</v>
      </c>
      <c r="K67" s="19">
        <v>39</v>
      </c>
      <c r="M67" s="19">
        <v>9</v>
      </c>
      <c r="O67" s="436"/>
    </row>
    <row r="68" spans="1:15" x14ac:dyDescent="0.15">
      <c r="B68" s="461" t="s">
        <v>811</v>
      </c>
      <c r="C68" s="213">
        <v>2</v>
      </c>
      <c r="E68" s="19">
        <v>3</v>
      </c>
      <c r="G68" s="436" t="s">
        <v>128</v>
      </c>
      <c r="I68" s="19">
        <v>3</v>
      </c>
      <c r="K68" s="19">
        <v>3</v>
      </c>
      <c r="M68" s="19">
        <v>3</v>
      </c>
      <c r="O68" s="436" t="s">
        <v>128</v>
      </c>
    </row>
    <row r="69" spans="1:15" x14ac:dyDescent="0.15">
      <c r="B69" s="461" t="s">
        <v>812</v>
      </c>
      <c r="C69" s="213">
        <v>1</v>
      </c>
      <c r="E69" s="19">
        <v>5</v>
      </c>
      <c r="G69" s="436" t="s">
        <v>128</v>
      </c>
      <c r="I69" s="19">
        <v>5</v>
      </c>
      <c r="K69" s="19">
        <v>5</v>
      </c>
      <c r="M69" s="436" t="s">
        <v>128</v>
      </c>
      <c r="O69" s="436" t="s">
        <v>128</v>
      </c>
    </row>
    <row r="70" spans="1:15" x14ac:dyDescent="0.15">
      <c r="B70" s="461" t="s">
        <v>813</v>
      </c>
      <c r="C70" s="213">
        <v>2</v>
      </c>
      <c r="E70" s="19">
        <v>3</v>
      </c>
      <c r="G70" s="436" t="s">
        <v>128</v>
      </c>
      <c r="I70" s="19">
        <v>3</v>
      </c>
      <c r="K70" s="19">
        <v>3</v>
      </c>
      <c r="M70" s="436" t="s">
        <v>128</v>
      </c>
      <c r="O70" s="436" t="s">
        <v>128</v>
      </c>
    </row>
    <row r="71" spans="1:15" x14ac:dyDescent="0.15">
      <c r="B71" s="461" t="s">
        <v>814</v>
      </c>
      <c r="C71" s="213">
        <v>1</v>
      </c>
      <c r="E71" s="19">
        <v>5</v>
      </c>
      <c r="G71" s="436" t="s">
        <v>128</v>
      </c>
      <c r="I71" s="19">
        <v>5</v>
      </c>
      <c r="K71" s="19">
        <v>5</v>
      </c>
      <c r="M71" s="19">
        <v>1</v>
      </c>
      <c r="O71" s="436" t="s">
        <v>128</v>
      </c>
    </row>
    <row r="72" spans="1:15" x14ac:dyDescent="0.15">
      <c r="B72" s="461" t="s">
        <v>815</v>
      </c>
      <c r="C72" s="213">
        <v>2</v>
      </c>
      <c r="E72" s="19">
        <v>3</v>
      </c>
      <c r="G72" s="436" t="s">
        <v>128</v>
      </c>
      <c r="I72" s="19">
        <v>2</v>
      </c>
      <c r="K72" s="19">
        <v>2</v>
      </c>
      <c r="M72" s="19">
        <v>1</v>
      </c>
      <c r="O72" s="436" t="s">
        <v>128</v>
      </c>
    </row>
    <row r="73" spans="1:15" x14ac:dyDescent="0.15">
      <c r="B73" s="461" t="s">
        <v>816</v>
      </c>
      <c r="C73" s="213">
        <v>2</v>
      </c>
      <c r="E73" s="19">
        <v>5</v>
      </c>
      <c r="G73" s="436" t="s">
        <v>128</v>
      </c>
      <c r="I73" s="19">
        <v>5</v>
      </c>
      <c r="K73" s="19">
        <v>3</v>
      </c>
      <c r="M73" s="19">
        <v>1</v>
      </c>
      <c r="O73" s="436" t="s">
        <v>128</v>
      </c>
    </row>
    <row r="74" spans="1:15" x14ac:dyDescent="0.15">
      <c r="B74" s="461" t="s">
        <v>817</v>
      </c>
      <c r="C74" s="213">
        <v>2</v>
      </c>
      <c r="E74" s="19">
        <v>3</v>
      </c>
      <c r="G74" s="436" t="s">
        <v>128</v>
      </c>
      <c r="I74" s="19">
        <v>1</v>
      </c>
      <c r="K74" s="19">
        <v>1</v>
      </c>
      <c r="M74" s="436" t="s">
        <v>128</v>
      </c>
      <c r="O74" s="436" t="s">
        <v>128</v>
      </c>
    </row>
    <row r="75" spans="1:15" x14ac:dyDescent="0.15">
      <c r="B75" s="461" t="s">
        <v>818</v>
      </c>
      <c r="C75" s="213">
        <v>2</v>
      </c>
      <c r="E75" s="19">
        <v>3</v>
      </c>
      <c r="G75" s="436" t="s">
        <v>128</v>
      </c>
      <c r="I75" s="19">
        <v>2</v>
      </c>
      <c r="K75" s="19">
        <v>2</v>
      </c>
      <c r="M75" s="436" t="s">
        <v>128</v>
      </c>
      <c r="O75" s="436" t="s">
        <v>128</v>
      </c>
    </row>
    <row r="76" spans="1:15" x14ac:dyDescent="0.15">
      <c r="B76" s="461" t="s">
        <v>819</v>
      </c>
      <c r="C76" s="213">
        <v>1</v>
      </c>
      <c r="E76" s="19">
        <v>5</v>
      </c>
      <c r="G76" s="436" t="s">
        <v>128</v>
      </c>
      <c r="I76" s="19">
        <v>5</v>
      </c>
      <c r="K76" s="19">
        <v>5</v>
      </c>
      <c r="M76" s="436" t="s">
        <v>128</v>
      </c>
      <c r="O76" s="436" t="s">
        <v>128</v>
      </c>
    </row>
    <row r="77" spans="1:15" x14ac:dyDescent="0.15">
      <c r="B77" s="461" t="s">
        <v>820</v>
      </c>
      <c r="C77" s="213">
        <v>3</v>
      </c>
      <c r="E77" s="19">
        <v>5</v>
      </c>
      <c r="G77" s="436" t="s">
        <v>128</v>
      </c>
      <c r="I77" s="19">
        <v>3</v>
      </c>
      <c r="K77" s="19">
        <v>3</v>
      </c>
      <c r="M77" s="19">
        <v>1</v>
      </c>
      <c r="O77" s="436" t="s">
        <v>128</v>
      </c>
    </row>
    <row r="78" spans="1:15" x14ac:dyDescent="0.15">
      <c r="B78" s="461" t="s">
        <v>821</v>
      </c>
      <c r="C78" s="213">
        <v>3</v>
      </c>
      <c r="E78" s="19">
        <v>5</v>
      </c>
      <c r="G78" s="436" t="s">
        <v>128</v>
      </c>
      <c r="I78" s="19">
        <v>5</v>
      </c>
      <c r="K78" s="19">
        <v>4</v>
      </c>
      <c r="M78" s="19">
        <v>2</v>
      </c>
      <c r="O78" s="436" t="s">
        <v>128</v>
      </c>
    </row>
    <row r="79" spans="1:15" x14ac:dyDescent="0.15">
      <c r="B79" s="461" t="s">
        <v>822</v>
      </c>
      <c r="C79" s="213">
        <v>3</v>
      </c>
      <c r="E79" s="19">
        <v>5</v>
      </c>
      <c r="G79" s="436" t="s">
        <v>128</v>
      </c>
      <c r="I79" s="19">
        <v>3</v>
      </c>
      <c r="K79" s="19">
        <v>3</v>
      </c>
      <c r="M79" s="436" t="s">
        <v>128</v>
      </c>
      <c r="O79" s="436" t="s">
        <v>128</v>
      </c>
    </row>
    <row r="80" spans="1:15" ht="5.25" customHeight="1" x14ac:dyDescent="0.15">
      <c r="A80" s="426"/>
      <c r="B80" s="426"/>
      <c r="C80" s="429"/>
      <c r="D80" s="426"/>
      <c r="E80" s="426"/>
      <c r="F80" s="426"/>
      <c r="G80" s="426"/>
      <c r="H80" s="426"/>
      <c r="I80" s="426"/>
      <c r="J80" s="426"/>
      <c r="K80" s="426"/>
      <c r="L80" s="426"/>
      <c r="M80" s="426"/>
      <c r="N80" s="426"/>
      <c r="O80" s="426"/>
    </row>
    <row r="81" spans="1:12" x14ac:dyDescent="0.15">
      <c r="A81" s="19" t="s">
        <v>607</v>
      </c>
    </row>
    <row r="82" spans="1:12" x14ac:dyDescent="0.15">
      <c r="A82" s="19" t="s">
        <v>853</v>
      </c>
    </row>
    <row r="83" spans="1:12" x14ac:dyDescent="0.1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</row>
    <row r="84" spans="1:12" x14ac:dyDescent="0.1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</row>
    <row r="85" spans="1:12" x14ac:dyDescent="0.1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</row>
    <row r="86" spans="1:12" x14ac:dyDescent="0.1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</row>
  </sheetData>
  <mergeCells count="8">
    <mergeCell ref="A34:B34"/>
    <mergeCell ref="J4:K4"/>
    <mergeCell ref="L4:M4"/>
    <mergeCell ref="N4:O4"/>
    <mergeCell ref="A4:B4"/>
    <mergeCell ref="D4:E4"/>
    <mergeCell ref="F4:G4"/>
    <mergeCell ref="H4:I4"/>
  </mergeCells>
  <phoneticPr fontId="6"/>
  <printOptions horizontalCentered="1" gridLinesSet="0"/>
  <pageMargins left="0.59055118110236227" right="0.59055118110236227" top="0.59055118110236227" bottom="0.59055118110236227" header="0.43307086614173229" footer="0.27559055118110237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14</vt:i4>
      </vt:variant>
    </vt:vector>
  </HeadingPairs>
  <TitlesOfParts>
    <vt:vector size="33" baseType="lpstr">
      <vt:lpstr>目次</vt:lpstr>
      <vt:lpstr>11.1-11.2</vt:lpstr>
      <vt:lpstr>11.3-11.5</vt:lpstr>
      <vt:lpstr>11.6-11.7</vt:lpstr>
      <vt:lpstr>11.8-10</vt:lpstr>
      <vt:lpstr>11.11.1</vt:lpstr>
      <vt:lpstr>11.11.2(1)</vt:lpstr>
      <vt:lpstr>11.11.2(2)</vt:lpstr>
      <vt:lpstr>11.11.2(3)</vt:lpstr>
      <vt:lpstr>11.12(1)</vt:lpstr>
      <vt:lpstr>11.12(2)</vt:lpstr>
      <vt:lpstr>11.13</vt:lpstr>
      <vt:lpstr>11.14</vt:lpstr>
      <vt:lpstr>11.15</vt:lpstr>
      <vt:lpstr>11.16</vt:lpstr>
      <vt:lpstr>11.17</vt:lpstr>
      <vt:lpstr>11.18</vt:lpstr>
      <vt:lpstr>11.19</vt:lpstr>
      <vt:lpstr>11.20-11.21</vt:lpstr>
      <vt:lpstr>'11.11.1'!Print_Area</vt:lpstr>
      <vt:lpstr>'11.11.2(1)'!Print_Area</vt:lpstr>
      <vt:lpstr>'11.11.2(2)'!Print_Area</vt:lpstr>
      <vt:lpstr>'11.11.2(3)'!Print_Area</vt:lpstr>
      <vt:lpstr>'11.12(1)'!Print_Area</vt:lpstr>
      <vt:lpstr>'11.12(2)'!Print_Area</vt:lpstr>
      <vt:lpstr>'11.13'!Print_Area</vt:lpstr>
      <vt:lpstr>'11.15'!Print_Area</vt:lpstr>
      <vt:lpstr>'11.16'!Print_Area</vt:lpstr>
      <vt:lpstr>'11.17'!Print_Area</vt:lpstr>
      <vt:lpstr>'11.11.2(1)'!Print_Titles</vt:lpstr>
      <vt:lpstr>'11.11.2(2)'!Print_Titles</vt:lpstr>
      <vt:lpstr>'11.11.2(3)'!Print_Titles</vt:lpstr>
      <vt:lpstr>'11.12(2)'!Print_Titles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</dc:creator>
  <cp:lastModifiedBy>Administrator</cp:lastModifiedBy>
  <cp:lastPrinted>2023-02-16T06:59:43Z</cp:lastPrinted>
  <dcterms:created xsi:type="dcterms:W3CDTF">2002-01-08T23:54:52Z</dcterms:created>
  <dcterms:modified xsi:type="dcterms:W3CDTF">2023-03-13T04:55:53Z</dcterms:modified>
</cp:coreProperties>
</file>