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700" yWindow="-75" windowWidth="6510" windowHeight="8040" tabRatio="597"/>
  </bookViews>
  <sheets>
    <sheet name="商業" sheetId="86" r:id="rId1"/>
    <sheet name="工業" sheetId="85" r:id="rId2"/>
  </sheets>
  <definedNames>
    <definedName name="_xlnm._FilterDatabase" localSheetId="1" hidden="1">工業!#REF!</definedName>
    <definedName name="_xlnm.Print_Area" localSheetId="0">商業!$A$1:$R$72</definedName>
    <definedName name="Print_Area_MI">#REF!</definedName>
    <definedName name="_xlnm.Print_Titles" localSheetId="1">工業!$A:$B,工業!$1:$6</definedName>
    <definedName name="_xlnm.Print_Titles" localSheetId="0">商業!$A:$B,商業!$1:$6</definedName>
  </definedNames>
  <calcPr calcId="145621"/>
</workbook>
</file>

<file path=xl/calcChain.xml><?xml version="1.0" encoding="utf-8"?>
<calcChain xmlns="http://schemas.openxmlformats.org/spreadsheetml/2006/main">
  <c r="Q7" i="86" l="1"/>
  <c r="P63" i="86" l="1"/>
  <c r="K63" i="86"/>
  <c r="P60" i="86"/>
  <c r="K60" i="86"/>
  <c r="P54" i="86"/>
  <c r="K54" i="86"/>
  <c r="P46" i="86"/>
  <c r="K46" i="86"/>
  <c r="P41" i="86"/>
  <c r="K41" i="86"/>
  <c r="P34" i="86"/>
  <c r="K34" i="86"/>
  <c r="P28" i="86"/>
  <c r="K28" i="86"/>
  <c r="P18" i="86"/>
  <c r="K18" i="86"/>
  <c r="P8" i="86"/>
  <c r="K8" i="86"/>
  <c r="P7" i="86"/>
  <c r="F63" i="86"/>
  <c r="F60" i="86"/>
  <c r="F54" i="86"/>
  <c r="F46" i="86"/>
  <c r="F41" i="86"/>
  <c r="F34" i="86"/>
  <c r="F28" i="86"/>
  <c r="F22" i="86"/>
  <c r="F18" i="86"/>
  <c r="F8" i="86"/>
  <c r="K7" i="86" l="1"/>
  <c r="F7" i="86"/>
</calcChain>
</file>

<file path=xl/sharedStrings.xml><?xml version="1.0" encoding="utf-8"?>
<sst xmlns="http://schemas.openxmlformats.org/spreadsheetml/2006/main" count="238" uniqueCount="150">
  <si>
    <t>兵庫県</t>
  </si>
  <si>
    <t>区　分</t>
  </si>
  <si>
    <t>調査時点</t>
  </si>
  <si>
    <t>単　位</t>
  </si>
  <si>
    <t>人</t>
  </si>
  <si>
    <t>28</t>
  </si>
  <si>
    <t>資　料</t>
  </si>
  <si>
    <t>神戸市</t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</si>
  <si>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</si>
  <si>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</si>
  <si>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</si>
  <si>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</si>
  <si>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</si>
  <si>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</si>
  <si>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</si>
  <si>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</si>
  <si>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</si>
  <si>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阪神南地域</t>
  </si>
  <si>
    <t>尼崎市</t>
  </si>
  <si>
    <t>西宮市</t>
  </si>
  <si>
    <t>芦屋市</t>
  </si>
  <si>
    <t>阪神北地域</t>
  </si>
  <si>
    <t>伊丹市</t>
  </si>
  <si>
    <t>宝塚市</t>
  </si>
  <si>
    <t>川西市</t>
  </si>
  <si>
    <t>三田市</t>
  </si>
  <si>
    <t>猪名川町</t>
  </si>
  <si>
    <t>東播磨地域</t>
  </si>
  <si>
    <t>明石市</t>
  </si>
  <si>
    <t>加古川市</t>
  </si>
  <si>
    <t>高砂市</t>
  </si>
  <si>
    <t>稲美町</t>
  </si>
  <si>
    <t>播磨町</t>
  </si>
  <si>
    <t>北播磨地域</t>
  </si>
  <si>
    <t>小野市</t>
  </si>
  <si>
    <t>加西市</t>
  </si>
  <si>
    <t>中播磨地域</t>
  </si>
  <si>
    <t>市川町</t>
  </si>
  <si>
    <t>福崎町</t>
  </si>
  <si>
    <t>西播磨地域</t>
  </si>
  <si>
    <t>相生市</t>
  </si>
  <si>
    <t>赤穂市</t>
  </si>
  <si>
    <t>太子町</t>
  </si>
  <si>
    <t>上郡町</t>
  </si>
  <si>
    <t>但馬地域</t>
  </si>
  <si>
    <t>丹波地域</t>
  </si>
  <si>
    <t>淡路地域</t>
  </si>
  <si>
    <t>店</t>
  </si>
  <si>
    <t>万円</t>
  </si>
  <si>
    <t>養父市</t>
    <rPh sb="0" eb="2">
      <t>ヤブ</t>
    </rPh>
    <rPh sb="2" eb="3">
      <t>シ</t>
    </rPh>
    <phoneticPr fontId="3"/>
  </si>
  <si>
    <t>所</t>
  </si>
  <si>
    <t>製造業事業所数(4人以上の事業所)</t>
    <rPh sb="0" eb="3">
      <t>セイゾウギョウ</t>
    </rPh>
    <rPh sb="3" eb="6">
      <t>ジギョウショ</t>
    </rPh>
    <rPh sb="6" eb="7">
      <t>スウ</t>
    </rPh>
    <phoneticPr fontId="10"/>
  </si>
  <si>
    <t>製造業従業者数(4人以上の事業所)</t>
    <rPh sb="0" eb="3">
      <t>セイゾウギョウ</t>
    </rPh>
    <rPh sb="3" eb="6">
      <t>ジュウギョウシャ</t>
    </rPh>
    <rPh sb="6" eb="7">
      <t>スウ</t>
    </rPh>
    <phoneticPr fontId="10"/>
  </si>
  <si>
    <t>製造品出荷額等(4人以上の事業所)</t>
    <rPh sb="9" eb="10">
      <t>ヒト</t>
    </rPh>
    <rPh sb="10" eb="12">
      <t>イジョウ</t>
    </rPh>
    <rPh sb="13" eb="16">
      <t>ジギョウショ</t>
    </rPh>
    <phoneticPr fontId="10"/>
  </si>
  <si>
    <t>北区</t>
    <rPh sb="0" eb="1">
      <t>キタ</t>
    </rPh>
    <phoneticPr fontId="3"/>
  </si>
  <si>
    <t>長田区</t>
    <rPh sb="0" eb="2">
      <t>ナガタ</t>
    </rPh>
    <phoneticPr fontId="3"/>
  </si>
  <si>
    <t>須磨区</t>
    <rPh sb="0" eb="2">
      <t>スマ</t>
    </rPh>
    <phoneticPr fontId="3"/>
  </si>
  <si>
    <t>宍粟市</t>
    <rPh sb="0" eb="2">
      <t>シソウ</t>
    </rPh>
    <rPh sb="2" eb="3">
      <t>シ</t>
    </rPh>
    <phoneticPr fontId="11"/>
  </si>
  <si>
    <t>香美町</t>
    <rPh sb="0" eb="2">
      <t>カミ</t>
    </rPh>
    <rPh sb="2" eb="3">
      <t>チョウ</t>
    </rPh>
    <phoneticPr fontId="11"/>
  </si>
  <si>
    <t>豊岡市</t>
    <rPh sb="0" eb="3">
      <t>トヨオカシ</t>
    </rPh>
    <phoneticPr fontId="11"/>
  </si>
  <si>
    <t>朝来市</t>
    <rPh sb="0" eb="2">
      <t>アサゴ</t>
    </rPh>
    <rPh sb="2" eb="3">
      <t>シ</t>
    </rPh>
    <phoneticPr fontId="11"/>
  </si>
  <si>
    <t>丹波市</t>
    <rPh sb="0" eb="2">
      <t>タンバ</t>
    </rPh>
    <rPh sb="2" eb="3">
      <t>シ</t>
    </rPh>
    <phoneticPr fontId="11"/>
  </si>
  <si>
    <t>南あわじ市</t>
    <rPh sb="0" eb="1">
      <t>ミナミ</t>
    </rPh>
    <rPh sb="4" eb="5">
      <t>シ</t>
    </rPh>
    <phoneticPr fontId="11"/>
  </si>
  <si>
    <t>淡路市</t>
    <rPh sb="0" eb="2">
      <t>アワジ</t>
    </rPh>
    <rPh sb="2" eb="3">
      <t>シ</t>
    </rPh>
    <phoneticPr fontId="11"/>
  </si>
  <si>
    <t>商業事業所数</t>
    <rPh sb="0" eb="2">
      <t>ショウギョウ</t>
    </rPh>
    <rPh sb="2" eb="5">
      <t>ジギョウショ</t>
    </rPh>
    <phoneticPr fontId="12"/>
  </si>
  <si>
    <t>所</t>
    <rPh sb="0" eb="1">
      <t>ショ</t>
    </rPh>
    <phoneticPr fontId="12"/>
  </si>
  <si>
    <t>商業年間販売額
2002年</t>
    <rPh sb="4" eb="6">
      <t>ハンバイ</t>
    </rPh>
    <phoneticPr fontId="3"/>
  </si>
  <si>
    <t>商業年間販売額
2004年</t>
    <rPh sb="4" eb="6">
      <t>ハンバイ</t>
    </rPh>
    <phoneticPr fontId="12"/>
  </si>
  <si>
    <t>西脇市</t>
    <rPh sb="0" eb="3">
      <t>ニシワキシ</t>
    </rPh>
    <phoneticPr fontId="12"/>
  </si>
  <si>
    <t>三木市</t>
    <rPh sb="0" eb="3">
      <t>ミキシ</t>
    </rPh>
    <phoneticPr fontId="12"/>
  </si>
  <si>
    <t>加東市</t>
    <rPh sb="0" eb="2">
      <t>カトウ</t>
    </rPh>
    <rPh sb="2" eb="3">
      <t>シ</t>
    </rPh>
    <phoneticPr fontId="12"/>
  </si>
  <si>
    <t>多可町</t>
    <rPh sb="0" eb="1">
      <t>タ</t>
    </rPh>
    <rPh sb="1" eb="2">
      <t>カ</t>
    </rPh>
    <rPh sb="2" eb="3">
      <t>チョウ</t>
    </rPh>
    <phoneticPr fontId="12"/>
  </si>
  <si>
    <t>姫路市</t>
    <rPh sb="0" eb="3">
      <t>ヒメジシ</t>
    </rPh>
    <phoneticPr fontId="12"/>
  </si>
  <si>
    <t>神河町</t>
    <rPh sb="0" eb="1">
      <t>カミ</t>
    </rPh>
    <rPh sb="1" eb="2">
      <t>カワ</t>
    </rPh>
    <rPh sb="2" eb="3">
      <t>チョウ</t>
    </rPh>
    <phoneticPr fontId="12"/>
  </si>
  <si>
    <t>たつの市</t>
    <rPh sb="3" eb="4">
      <t>シ</t>
    </rPh>
    <phoneticPr fontId="12"/>
  </si>
  <si>
    <t>佐用町</t>
    <rPh sb="0" eb="3">
      <t>サヨウチョウ</t>
    </rPh>
    <phoneticPr fontId="12"/>
  </si>
  <si>
    <t>新温泉町</t>
    <rPh sb="0" eb="1">
      <t>シン</t>
    </rPh>
    <rPh sb="1" eb="4">
      <t>オンセンチョウ</t>
    </rPh>
    <phoneticPr fontId="12"/>
  </si>
  <si>
    <t>洲本市</t>
    <rPh sb="0" eb="3">
      <t>スモトシ</t>
    </rPh>
    <phoneticPr fontId="12"/>
  </si>
  <si>
    <t>西脇市</t>
    <rPh sb="0" eb="3">
      <t>ニシワキシ</t>
    </rPh>
    <phoneticPr fontId="3"/>
  </si>
  <si>
    <t>三木市</t>
    <rPh sb="0" eb="3">
      <t>ミキシ</t>
    </rPh>
    <phoneticPr fontId="3"/>
  </si>
  <si>
    <t>加東市</t>
    <rPh sb="0" eb="2">
      <t>カトウ</t>
    </rPh>
    <rPh sb="2" eb="3">
      <t>シ</t>
    </rPh>
    <phoneticPr fontId="3"/>
  </si>
  <si>
    <t>多可町</t>
    <rPh sb="0" eb="1">
      <t>タ</t>
    </rPh>
    <rPh sb="1" eb="2">
      <t>カ</t>
    </rPh>
    <rPh sb="2" eb="3">
      <t>チョウ</t>
    </rPh>
    <phoneticPr fontId="3"/>
  </si>
  <si>
    <t>姫路市</t>
    <rPh sb="0" eb="3">
      <t>ヒメジシ</t>
    </rPh>
    <phoneticPr fontId="3"/>
  </si>
  <si>
    <t>神河町</t>
    <rPh sb="0" eb="1">
      <t>カミ</t>
    </rPh>
    <rPh sb="1" eb="2">
      <t>カワ</t>
    </rPh>
    <rPh sb="2" eb="3">
      <t>チョウ</t>
    </rPh>
    <phoneticPr fontId="3"/>
  </si>
  <si>
    <t>たつの市</t>
    <rPh sb="3" eb="4">
      <t>シ</t>
    </rPh>
    <phoneticPr fontId="3"/>
  </si>
  <si>
    <t>佐用町</t>
    <rPh sb="0" eb="3">
      <t>サヨウチョウ</t>
    </rPh>
    <phoneticPr fontId="3"/>
  </si>
  <si>
    <t>新温泉町</t>
    <rPh sb="0" eb="1">
      <t>シン</t>
    </rPh>
    <rPh sb="1" eb="4">
      <t>オンセンチョウ</t>
    </rPh>
    <phoneticPr fontId="3"/>
  </si>
  <si>
    <t>洲本市</t>
    <rPh sb="0" eb="3">
      <t>スモトシ</t>
    </rPh>
    <phoneticPr fontId="3"/>
  </si>
  <si>
    <t>経済産業省「商業統計表」、県統計課「商業統計調査結果表」</t>
    <rPh sb="0" eb="2">
      <t>ケイザイ</t>
    </rPh>
    <rPh sb="2" eb="5">
      <t>サンギョウショウ</t>
    </rPh>
    <rPh sb="6" eb="8">
      <t>ショウギョウ</t>
    </rPh>
    <rPh sb="8" eb="11">
      <t>トウケイヒョウ</t>
    </rPh>
    <rPh sb="20" eb="22">
      <t>トウケイ</t>
    </rPh>
    <rPh sb="22" eb="24">
      <t>チョウサ</t>
    </rPh>
    <rPh sb="24" eb="26">
      <t>ケッカ</t>
    </rPh>
    <rPh sb="26" eb="27">
      <t>ヒョウ</t>
    </rPh>
    <phoneticPr fontId="12"/>
  </si>
  <si>
    <t>最新年は県の集計値であり、経済産業省が公表する数値と相違する場合がある。</t>
    <rPh sb="0" eb="1">
      <t>サイ</t>
    </rPh>
    <rPh sb="1" eb="2">
      <t>シン</t>
    </rPh>
    <rPh sb="2" eb="3">
      <t>ネン</t>
    </rPh>
    <rPh sb="4" eb="5">
      <t>ケン</t>
    </rPh>
    <rPh sb="6" eb="9">
      <t>シュウケイチ</t>
    </rPh>
    <rPh sb="13" eb="15">
      <t>ケイザイ</t>
    </rPh>
    <rPh sb="15" eb="18">
      <t>サンギョウショウ</t>
    </rPh>
    <rPh sb="19" eb="21">
      <t>コウヒョウ</t>
    </rPh>
    <rPh sb="23" eb="25">
      <t>スウチ</t>
    </rPh>
    <rPh sb="26" eb="28">
      <t>ソウイ</t>
    </rPh>
    <rPh sb="30" eb="32">
      <t>バアイ</t>
    </rPh>
    <phoneticPr fontId="3"/>
  </si>
  <si>
    <t>商業
事業所数
2007年</t>
    <rPh sb="0" eb="2">
      <t>ショウギョウ</t>
    </rPh>
    <rPh sb="3" eb="6">
      <t>ジギョウショ</t>
    </rPh>
    <phoneticPr fontId="12"/>
  </si>
  <si>
    <t>商業年間販売額
2007年</t>
    <rPh sb="4" eb="6">
      <t>ハンバイ</t>
    </rPh>
    <phoneticPr fontId="12"/>
  </si>
  <si>
    <t>製造業
事業所数
2010年</t>
    <rPh sb="2" eb="3">
      <t>ギョウム</t>
    </rPh>
    <rPh sb="4" eb="7">
      <t>ジギョウショ</t>
    </rPh>
    <rPh sb="7" eb="8">
      <t>カズ</t>
    </rPh>
    <phoneticPr fontId="10"/>
  </si>
  <si>
    <t>商店数</t>
    <rPh sb="0" eb="3">
      <t>ショウテンスウ</t>
    </rPh>
    <phoneticPr fontId="12"/>
  </si>
  <si>
    <t>商業従業者数</t>
    <rPh sb="0" eb="2">
      <t>ショウギョウ</t>
    </rPh>
    <phoneticPr fontId="12"/>
  </si>
  <si>
    <t>商業年間販売額</t>
    <rPh sb="0" eb="2">
      <t>ショウギョウ</t>
    </rPh>
    <rPh sb="4" eb="6">
      <t>ハンバイ</t>
    </rPh>
    <phoneticPr fontId="12"/>
  </si>
  <si>
    <t>商店数
2002年</t>
    <phoneticPr fontId="3"/>
  </si>
  <si>
    <t>商業
従業者数
2002年</t>
    <phoneticPr fontId="3"/>
  </si>
  <si>
    <t>商業
従業者数
2004年</t>
    <phoneticPr fontId="12"/>
  </si>
  <si>
    <t>商業
従業者数
2007年</t>
    <phoneticPr fontId="12"/>
  </si>
  <si>
    <t>製造業
事業所数
2011年</t>
    <rPh sb="2" eb="3">
      <t>ギョウム</t>
    </rPh>
    <rPh sb="4" eb="7">
      <t>ジギョウショ</t>
    </rPh>
    <rPh sb="7" eb="8">
      <t>カズ</t>
    </rPh>
    <phoneticPr fontId="10"/>
  </si>
  <si>
    <t>製造業
事業所数
2012年</t>
    <rPh sb="2" eb="3">
      <t>ギョウム</t>
    </rPh>
    <rPh sb="4" eb="7">
      <t>ジギョウショ</t>
    </rPh>
    <rPh sb="7" eb="8">
      <t>カズ</t>
    </rPh>
    <phoneticPr fontId="10"/>
  </si>
  <si>
    <t>製造品
出荷額等
2010年</t>
  </si>
  <si>
    <t>22年</t>
  </si>
  <si>
    <t>製造品
出荷額等
2011年</t>
    <phoneticPr fontId="3"/>
  </si>
  <si>
    <t>製造品
出荷額等
2012年</t>
    <phoneticPr fontId="3"/>
  </si>
  <si>
    <t>23年</t>
    <phoneticPr fontId="3"/>
  </si>
  <si>
    <t>24年</t>
    <phoneticPr fontId="3"/>
  </si>
  <si>
    <t>製造業                                                       
事業所数
2013年</t>
    <rPh sb="2" eb="3">
      <t>ギョウム</t>
    </rPh>
    <rPh sb="59" eb="62">
      <t>ジギョウショ</t>
    </rPh>
    <rPh sb="62" eb="63">
      <t>カズ</t>
    </rPh>
    <phoneticPr fontId="10"/>
  </si>
  <si>
    <t>製造品
出荷額等
2013年</t>
    <phoneticPr fontId="3"/>
  </si>
  <si>
    <t>25年</t>
    <phoneticPr fontId="3"/>
  </si>
  <si>
    <t>製造品
出荷額等
2014年</t>
    <phoneticPr fontId="3"/>
  </si>
  <si>
    <t>26年</t>
  </si>
  <si>
    <t>製造業                                                       
事業所数
2014年</t>
    <rPh sb="2" eb="3">
      <t>ギョウム</t>
    </rPh>
    <rPh sb="59" eb="62">
      <t>ジギョウショ</t>
    </rPh>
    <rPh sb="62" eb="63">
      <t>カズ</t>
    </rPh>
    <phoneticPr fontId="10"/>
  </si>
  <si>
    <t>商業年間販売額
2014年</t>
    <rPh sb="4" eb="6">
      <t>ハンバイ</t>
    </rPh>
    <phoneticPr fontId="12"/>
  </si>
  <si>
    <t>商業
事業所数
2014年</t>
    <rPh sb="0" eb="2">
      <t>ショウギョウ</t>
    </rPh>
    <rPh sb="3" eb="6">
      <t>ジギョウショ</t>
    </rPh>
    <phoneticPr fontId="12"/>
  </si>
  <si>
    <t>商業
従業者数
2014年</t>
    <phoneticPr fontId="12"/>
  </si>
  <si>
    <t>商業
事業所数
2004年</t>
  </si>
  <si>
    <t>製造業                                                       
事業所数
2016年</t>
    <rPh sb="2" eb="3">
      <t>ギョウム</t>
    </rPh>
    <rPh sb="59" eb="62">
      <t>ジギョウショ</t>
    </rPh>
    <rPh sb="62" eb="63">
      <t>カズ</t>
    </rPh>
    <phoneticPr fontId="10"/>
  </si>
  <si>
    <t>27年</t>
    <phoneticPr fontId="3"/>
  </si>
  <si>
    <t>製造品
出荷額等
2015年</t>
    <phoneticPr fontId="3"/>
  </si>
  <si>
    <t>商業
従業者数
2016年</t>
    <rPh sb="12" eb="13">
      <t>ネン</t>
    </rPh>
    <phoneticPr fontId="12"/>
  </si>
  <si>
    <t>商業
事業所数
2016年</t>
    <rPh sb="0" eb="2">
      <t>ショウギョウ</t>
    </rPh>
    <rPh sb="3" eb="6">
      <t>ジギョウショ</t>
    </rPh>
    <rPh sb="6" eb="7">
      <t>カズ</t>
    </rPh>
    <rPh sb="12" eb="13">
      <t>ネン</t>
    </rPh>
    <phoneticPr fontId="3"/>
  </si>
  <si>
    <t>万円</t>
    <phoneticPr fontId="14"/>
  </si>
  <si>
    <t>万円</t>
    <phoneticPr fontId="12"/>
  </si>
  <si>
    <t>商業年間販売額
2016年</t>
    <rPh sb="2" eb="4">
      <t>ネンカン</t>
    </rPh>
    <rPh sb="12" eb="13">
      <t>ネン</t>
    </rPh>
    <phoneticPr fontId="12"/>
  </si>
  <si>
    <t>総務省・経済産業省｢経済センサスｰ活動調査報告｣</t>
    <rPh sb="0" eb="3">
      <t>ソウムショウ</t>
    </rPh>
    <rPh sb="4" eb="6">
      <t>ケイザイ</t>
    </rPh>
    <rPh sb="6" eb="9">
      <t>サンギョウショウ</t>
    </rPh>
    <rPh sb="10" eb="12">
      <t>ケイザイ</t>
    </rPh>
    <rPh sb="17" eb="19">
      <t>カツドウ</t>
    </rPh>
    <rPh sb="19" eb="21">
      <t>チョウサ</t>
    </rPh>
    <rPh sb="21" eb="23">
      <t>ホウコク</t>
    </rPh>
    <phoneticPr fontId="12"/>
  </si>
  <si>
    <t>製造業                                                       
事業所数
2017年</t>
    <rPh sb="2" eb="3">
      <t>ギョウム</t>
    </rPh>
    <rPh sb="59" eb="62">
      <t>ジギョウショ</t>
    </rPh>
    <rPh sb="62" eb="63">
      <t>カズ</t>
    </rPh>
    <phoneticPr fontId="10"/>
  </si>
  <si>
    <t>28年</t>
    <phoneticPr fontId="12"/>
  </si>
  <si>
    <t>製造品
出荷額等
2016年</t>
    <phoneticPr fontId="3"/>
  </si>
  <si>
    <t>製造業                                                       
事業所数
2018年</t>
    <rPh sb="2" eb="3">
      <t>ギョウム</t>
    </rPh>
    <rPh sb="59" eb="62">
      <t>ジギョウショ</t>
    </rPh>
    <rPh sb="62" eb="63">
      <t>カズ</t>
    </rPh>
    <phoneticPr fontId="10"/>
  </si>
  <si>
    <t>製造業　　　従業者数
2012年</t>
    <rPh sb="2" eb="3">
      <t>ギョウム</t>
    </rPh>
    <rPh sb="6" eb="9">
      <t>ジュウギョウシャ</t>
    </rPh>
    <rPh sb="9" eb="10">
      <t>カズ</t>
    </rPh>
    <phoneticPr fontId="10"/>
  </si>
  <si>
    <t>製造業　　　従業者数
2013年</t>
    <rPh sb="2" eb="3">
      <t>ギョウム</t>
    </rPh>
    <rPh sb="6" eb="9">
      <t>ジュウギョウシャ</t>
    </rPh>
    <rPh sb="9" eb="10">
      <t>カズ</t>
    </rPh>
    <phoneticPr fontId="10"/>
  </si>
  <si>
    <t>製造業　　　従業者数
2014年</t>
    <rPh sb="2" eb="3">
      <t>ギョウム</t>
    </rPh>
    <rPh sb="6" eb="9">
      <t>ジュウギョウシャ</t>
    </rPh>
    <rPh sb="9" eb="10">
      <t>カズ</t>
    </rPh>
    <phoneticPr fontId="10"/>
  </si>
  <si>
    <t>製造業　　　従業者数
2016年</t>
    <rPh sb="2" eb="3">
      <t>ギョウム</t>
    </rPh>
    <rPh sb="6" eb="9">
      <t>ジュウギョウシャ</t>
    </rPh>
    <rPh sb="9" eb="10">
      <t>カズ</t>
    </rPh>
    <phoneticPr fontId="10"/>
  </si>
  <si>
    <t>製造業　　　従業者数
2017年</t>
    <rPh sb="2" eb="3">
      <t>ギョウム</t>
    </rPh>
    <rPh sb="6" eb="9">
      <t>ジュウギョウシャ</t>
    </rPh>
    <rPh sb="9" eb="10">
      <t>カズ</t>
    </rPh>
    <phoneticPr fontId="10"/>
  </si>
  <si>
    <t>29年</t>
    <phoneticPr fontId="12"/>
  </si>
  <si>
    <t>製造業                                                       
従業者数
2018年</t>
    <rPh sb="2" eb="3">
      <t>ギョウム</t>
    </rPh>
    <rPh sb="59" eb="62">
      <t>ジュウギョウシャ</t>
    </rPh>
    <rPh sb="62" eb="63">
      <t>カズ</t>
    </rPh>
    <phoneticPr fontId="10"/>
  </si>
  <si>
    <t>製造品
出荷額等
2017年</t>
    <phoneticPr fontId="3"/>
  </si>
  <si>
    <t>丹波篠山市</t>
    <rPh sb="0" eb="2">
      <t>タンバ</t>
    </rPh>
    <phoneticPr fontId="12"/>
  </si>
  <si>
    <t>丹波篠山市</t>
    <rPh sb="0" eb="2">
      <t>タンバ</t>
    </rPh>
    <phoneticPr fontId="3"/>
  </si>
  <si>
    <t>経済産業省「工業統計表」、県統計課「工業統計調査結果報告」                                                                               総務省・経済産業省「経済センサス－活動調査（製造業）結果報告」</t>
    <rPh sb="0" eb="2">
      <t>ケイザイ</t>
    </rPh>
    <rPh sb="2" eb="5">
      <t>サンギョウショウ</t>
    </rPh>
    <rPh sb="6" eb="8">
      <t>コウギョウ</t>
    </rPh>
    <rPh sb="8" eb="11">
      <t>トウケイヒョウ</t>
    </rPh>
    <rPh sb="13" eb="14">
      <t>ケン</t>
    </rPh>
    <rPh sb="14" eb="16">
      <t>トウケイ</t>
    </rPh>
    <rPh sb="16" eb="17">
      <t>カ</t>
    </rPh>
    <rPh sb="18" eb="20">
      <t>コウギョウ</t>
    </rPh>
    <rPh sb="20" eb="22">
      <t>トウケイ</t>
    </rPh>
    <rPh sb="22" eb="24">
      <t>チョウサ</t>
    </rPh>
    <rPh sb="24" eb="26">
      <t>ケッカ</t>
    </rPh>
    <rPh sb="26" eb="28">
      <t>ホウコク</t>
    </rPh>
    <phoneticPr fontId="3"/>
  </si>
  <si>
    <t>経済産業省「工業統計表」、県統計課「工業統計調査結果報告」 
総務省・経済産業省「経済センサス－活動調査（製造業）結果報告」</t>
    <rPh sb="0" eb="2">
      <t>ケイザイ</t>
    </rPh>
    <rPh sb="2" eb="5">
      <t>サンギョウショウ</t>
    </rPh>
    <rPh sb="6" eb="8">
      <t>コウギョウ</t>
    </rPh>
    <rPh sb="8" eb="11">
      <t>トウケイヒョウ</t>
    </rPh>
    <rPh sb="13" eb="14">
      <t>ケン</t>
    </rPh>
    <rPh sb="14" eb="16">
      <t>トウケイ</t>
    </rPh>
    <rPh sb="16" eb="17">
      <t>カ</t>
    </rPh>
    <rPh sb="18" eb="20">
      <t>コウギョウ</t>
    </rPh>
    <rPh sb="20" eb="22">
      <t>トウケイ</t>
    </rPh>
    <rPh sb="22" eb="24">
      <t>チョウサ</t>
    </rPh>
    <rPh sb="24" eb="26">
      <t>ケッカ</t>
    </rPh>
    <rPh sb="26" eb="28">
      <t>ホウコク</t>
    </rPh>
    <rPh sb="31" eb="34">
      <t>ソウムショウ</t>
    </rPh>
    <rPh sb="35" eb="37">
      <t>ケイザイ</t>
    </rPh>
    <rPh sb="37" eb="40">
      <t>サンギョウショウ</t>
    </rPh>
    <rPh sb="41" eb="43">
      <t>ケイザイ</t>
    </rPh>
    <rPh sb="48" eb="50">
      <t>カツドウ</t>
    </rPh>
    <rPh sb="50" eb="52">
      <t>チョウサ</t>
    </rPh>
    <rPh sb="53" eb="56">
      <t>セイゾウギョウ</t>
    </rPh>
    <rPh sb="57" eb="59">
      <t>ケッカ</t>
    </rPh>
    <rPh sb="59" eb="61">
      <t>ホウコク</t>
    </rPh>
    <phoneticPr fontId="3"/>
  </si>
  <si>
    <t>H13</t>
    <phoneticPr fontId="12"/>
  </si>
  <si>
    <t>H15</t>
    <phoneticPr fontId="12"/>
  </si>
  <si>
    <t>H18</t>
    <phoneticPr fontId="12"/>
  </si>
  <si>
    <t>H25</t>
    <phoneticPr fontId="12"/>
  </si>
  <si>
    <t>H27</t>
    <phoneticPr fontId="12"/>
  </si>
  <si>
    <t>製造業
従業者数
2010年</t>
    <rPh sb="2" eb="3">
      <t>ギョウム</t>
    </rPh>
    <rPh sb="4" eb="7">
      <t>ジュウギョウシャ</t>
    </rPh>
    <rPh sb="7" eb="8">
      <t>カズ</t>
    </rPh>
    <phoneticPr fontId="10"/>
  </si>
  <si>
    <t>製造業
従業者数
2011年</t>
    <rPh sb="2" eb="3">
      <t>ギョウム</t>
    </rPh>
    <rPh sb="4" eb="7">
      <t>ジュウギョウシャ</t>
    </rPh>
    <rPh sb="7" eb="8">
      <t>カズ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</si>
</sst>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&quot;¥&quot;\!\ ###&quot;¥&quot;\!\ ##0"/>
    <numFmt numFmtId="177" formatCode="#,##0_ "/>
    <numFmt numFmtId="178" formatCode="#,##0.0_ "/>
    <numFmt numFmtId="179" formatCode="#,##0;&quot;△ &quot;#,##0"/>
    <numFmt numFmtId="180" formatCode="#,##0;&quot;▲ &quot;#,##0"/>
    <numFmt numFmtId="181" formatCode="#,##0;\-#,##0;&quot;-&quot;"/>
  </numFmts>
  <fonts count="23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b/>
      <sz val="14"/>
      <name val="明朝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color rgb="FFFF0000"/>
      <name val="明朝"/>
      <family val="1"/>
      <charset val="128"/>
    </font>
    <font>
      <sz val="9"/>
      <name val="明朝"/>
      <family val="1"/>
      <charset val="128"/>
    </font>
    <font>
      <sz val="9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37" fontId="0" fillId="0" borderId="0"/>
    <xf numFmtId="38" fontId="1" fillId="0" borderId="0" applyFont="0" applyFill="0" applyBorder="0" applyAlignment="0" applyProtection="0"/>
    <xf numFmtId="0" fontId="7" fillId="0" borderId="0"/>
    <xf numFmtId="0" fontId="8" fillId="0" borderId="0"/>
    <xf numFmtId="37" fontId="9" fillId="0" borderId="0"/>
    <xf numFmtId="0" fontId="4" fillId="0" borderId="0"/>
    <xf numFmtId="0" fontId="2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</cellStyleXfs>
  <cellXfs count="151">
    <xf numFmtId="37" fontId="0" fillId="0" borderId="0" xfId="0"/>
    <xf numFmtId="0" fontId="5" fillId="0" borderId="0" xfId="2" applyNumberFormat="1" applyFont="1" applyFill="1" applyBorder="1" applyAlignment="1">
      <alignment horizontal="right"/>
    </xf>
    <xf numFmtId="0" fontId="6" fillId="0" borderId="0" xfId="2" applyNumberFormat="1" applyFont="1" applyFill="1" applyBorder="1"/>
    <xf numFmtId="49" fontId="6" fillId="0" borderId="1" xfId="2" applyNumberFormat="1" applyFont="1" applyFill="1" applyBorder="1"/>
    <xf numFmtId="0" fontId="5" fillId="0" borderId="0" xfId="2" applyNumberFormat="1" applyFont="1" applyFill="1" applyBorder="1" applyAlignment="1">
      <alignment horizontal="right" vertical="center"/>
    </xf>
    <xf numFmtId="0" fontId="5" fillId="0" borderId="2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/>
    <xf numFmtId="0" fontId="6" fillId="0" borderId="0" xfId="5" applyNumberFormat="1" applyFont="1" applyFill="1" applyBorder="1"/>
    <xf numFmtId="0" fontId="5" fillId="0" borderId="0" xfId="5" applyNumberFormat="1" applyFont="1" applyFill="1" applyBorder="1"/>
    <xf numFmtId="49" fontId="5" fillId="0" borderId="1" xfId="2" applyNumberFormat="1" applyFont="1" applyFill="1" applyBorder="1" applyAlignment="1">
      <alignment horizontal="right"/>
    </xf>
    <xf numFmtId="0" fontId="5" fillId="0" borderId="0" xfId="5" applyNumberFormat="1" applyFont="1" applyFill="1" applyBorder="1" applyAlignment="1">
      <alignment horizontal="right"/>
    </xf>
    <xf numFmtId="37" fontId="6" fillId="0" borderId="1" xfId="0" applyFont="1" applyFill="1" applyBorder="1" applyAlignment="1" applyProtection="1"/>
    <xf numFmtId="49" fontId="5" fillId="0" borderId="1" xfId="2" applyNumberFormat="1" applyFont="1" applyFill="1" applyBorder="1"/>
    <xf numFmtId="37" fontId="6" fillId="0" borderId="1" xfId="0" applyFont="1" applyFill="1" applyBorder="1" applyAlignment="1" applyProtection="1">
      <alignment horizontal="left"/>
    </xf>
    <xf numFmtId="176" fontId="6" fillId="0" borderId="1" xfId="5" applyNumberFormat="1" applyFont="1" applyFill="1" applyBorder="1" applyAlignment="1">
      <alignment horizontal="left"/>
    </xf>
    <xf numFmtId="0" fontId="6" fillId="0" borderId="1" xfId="2" applyNumberFormat="1" applyFont="1" applyFill="1" applyBorder="1"/>
    <xf numFmtId="176" fontId="6" fillId="0" borderId="1" xfId="5" applyNumberFormat="1" applyFont="1" applyFill="1" applyBorder="1"/>
    <xf numFmtId="0" fontId="5" fillId="0" borderId="3" xfId="5" applyNumberFormat="1" applyFont="1" applyFill="1" applyBorder="1"/>
    <xf numFmtId="49" fontId="5" fillId="0" borderId="4" xfId="2" applyNumberFormat="1" applyFont="1" applyFill="1" applyBorder="1"/>
    <xf numFmtId="0" fontId="5" fillId="0" borderId="3" xfId="2" applyNumberFormat="1" applyFont="1" applyFill="1" applyBorder="1"/>
    <xf numFmtId="0" fontId="5" fillId="0" borderId="0" xfId="3" applyNumberFormat="1" applyFont="1" applyFill="1" applyBorder="1" applyAlignment="1">
      <alignment horizontal="right" vertical="top" wrapText="1"/>
    </xf>
    <xf numFmtId="37" fontId="5" fillId="0" borderId="0" xfId="4" applyFont="1" applyFill="1" applyBorder="1" applyAlignment="1" applyProtection="1">
      <alignment horizontal="right"/>
    </xf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/>
    <xf numFmtId="37" fontId="5" fillId="0" borderId="0" xfId="0" applyFont="1" applyFill="1" applyAlignment="1"/>
    <xf numFmtId="0" fontId="6" fillId="0" borderId="0" xfId="2" applyNumberFormat="1" applyFont="1" applyFill="1" applyBorder="1" applyAlignment="1"/>
    <xf numFmtId="37" fontId="6" fillId="0" borderId="0" xfId="4" applyFont="1" applyFill="1" applyBorder="1"/>
    <xf numFmtId="37" fontId="5" fillId="0" borderId="0" xfId="4" applyFont="1" applyFill="1" applyBorder="1" applyAlignment="1">
      <alignment horizontal="center"/>
    </xf>
    <xf numFmtId="37" fontId="5" fillId="0" borderId="3" xfId="4" applyNumberFormat="1" applyFont="1" applyFill="1" applyBorder="1" applyAlignment="1" applyProtection="1">
      <alignment horizontal="left" vertical="center"/>
    </xf>
    <xf numFmtId="37" fontId="5" fillId="0" borderId="3" xfId="4" applyNumberFormat="1" applyFont="1" applyFill="1" applyBorder="1" applyAlignment="1" applyProtection="1">
      <alignment vertical="center"/>
    </xf>
    <xf numFmtId="37" fontId="5" fillId="0" borderId="0" xfId="4" applyFont="1" applyFill="1" applyBorder="1"/>
    <xf numFmtId="38" fontId="5" fillId="0" borderId="0" xfId="2" applyNumberFormat="1" applyFont="1" applyFill="1" applyBorder="1" applyAlignment="1"/>
    <xf numFmtId="0" fontId="5" fillId="0" borderId="0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 vertical="center" wrapText="1"/>
    </xf>
    <xf numFmtId="57" fontId="5" fillId="0" borderId="0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Fill="1" applyBorder="1" applyAlignment="1">
      <alignment horizontal="right"/>
    </xf>
    <xf numFmtId="0" fontId="5" fillId="0" borderId="3" xfId="2" applyNumberFormat="1" applyFont="1" applyFill="1" applyBorder="1" applyAlignment="1"/>
    <xf numFmtId="177" fontId="5" fillId="0" borderId="0" xfId="4" applyNumberFormat="1" applyFont="1" applyFill="1" applyBorder="1" applyAlignment="1" applyProtection="1">
      <protection locked="0"/>
    </xf>
    <xf numFmtId="37" fontId="5" fillId="0" borderId="0" xfId="0" applyFont="1" applyFill="1"/>
    <xf numFmtId="0" fontId="5" fillId="0" borderId="0" xfId="2" applyNumberFormat="1" applyFont="1" applyFill="1" applyBorder="1" applyAlignment="1"/>
    <xf numFmtId="37" fontId="5" fillId="0" borderId="0" xfId="4" applyFont="1" applyFill="1" applyBorder="1" applyAlignment="1"/>
    <xf numFmtId="38" fontId="6" fillId="0" borderId="0" xfId="2" applyNumberFormat="1" applyFont="1" applyFill="1" applyBorder="1" applyAlignment="1"/>
    <xf numFmtId="37" fontId="5" fillId="0" borderId="0" xfId="0" applyFont="1" applyFill="1" applyBorder="1"/>
    <xf numFmtId="37" fontId="5" fillId="0" borderId="1" xfId="0" applyFont="1" applyFill="1" applyBorder="1"/>
    <xf numFmtId="0" fontId="5" fillId="0" borderId="1" xfId="2" applyNumberFormat="1" applyFont="1" applyFill="1" applyBorder="1"/>
    <xf numFmtId="0" fontId="5" fillId="0" borderId="6" xfId="3" applyNumberFormat="1" applyFont="1" applyFill="1" applyBorder="1" applyAlignment="1">
      <alignment horizontal="center" vertical="center" wrapText="1"/>
    </xf>
    <xf numFmtId="37" fontId="5" fillId="0" borderId="6" xfId="4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>
      <alignment horizontal="center" vertical="center"/>
    </xf>
    <xf numFmtId="37" fontId="9" fillId="0" borderId="0" xfId="0" applyFont="1" applyFill="1"/>
    <xf numFmtId="179" fontId="5" fillId="0" borderId="0" xfId="0" applyNumberFormat="1" applyFont="1" applyFill="1" applyBorder="1" applyAlignment="1">
      <alignment horizontal="right"/>
    </xf>
    <xf numFmtId="0" fontId="5" fillId="0" borderId="6" xfId="2" applyNumberFormat="1" applyFont="1" applyFill="1" applyBorder="1" applyAlignment="1">
      <alignment horizontal="center" vertical="center"/>
    </xf>
    <xf numFmtId="57" fontId="5" fillId="0" borderId="6" xfId="3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</xf>
    <xf numFmtId="37" fontId="5" fillId="0" borderId="0" xfId="0" applyFont="1" applyFill="1" applyAlignment="1">
      <alignment horizontal="right"/>
    </xf>
    <xf numFmtId="37" fontId="6" fillId="0" borderId="0" xfId="4" applyFont="1" applyFill="1" applyBorder="1" applyAlignment="1">
      <alignment horizontal="left" wrapText="1"/>
    </xf>
    <xf numFmtId="3" fontId="6" fillId="0" borderId="0" xfId="1" applyNumberFormat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179" fontId="6" fillId="0" borderId="0" xfId="0" applyNumberFormat="1" applyFont="1" applyFill="1" applyBorder="1" applyAlignment="1">
      <alignment horizontal="right"/>
    </xf>
    <xf numFmtId="37" fontId="16" fillId="0" borderId="0" xfId="4" applyFont="1" applyFill="1" applyBorder="1"/>
    <xf numFmtId="37" fontId="17" fillId="0" borderId="3" xfId="4" applyFont="1" applyFill="1" applyBorder="1"/>
    <xf numFmtId="37" fontId="17" fillId="0" borderId="0" xfId="4" applyFont="1" applyFill="1" applyBorder="1"/>
    <xf numFmtId="37" fontId="18" fillId="0" borderId="0" xfId="0" applyFont="1" applyFill="1"/>
    <xf numFmtId="37" fontId="17" fillId="0" borderId="3" xfId="4" applyNumberFormat="1" applyFont="1" applyFill="1" applyBorder="1" applyAlignment="1" applyProtection="1">
      <alignment vertical="center"/>
    </xf>
    <xf numFmtId="37" fontId="16" fillId="0" borderId="0" xfId="4" applyFont="1" applyFill="1" applyBorder="1" applyAlignment="1">
      <alignment horizontal="left" wrapText="1"/>
    </xf>
    <xf numFmtId="37" fontId="17" fillId="0" borderId="3" xfId="4" applyNumberFormat="1" applyFont="1" applyFill="1" applyBorder="1" applyAlignment="1" applyProtection="1">
      <alignment horizontal="left" vertical="center"/>
    </xf>
    <xf numFmtId="37" fontId="5" fillId="0" borderId="6" xfId="0" applyFont="1" applyFill="1" applyBorder="1" applyAlignment="1" applyProtection="1">
      <alignment horizontal="center" vertical="center"/>
    </xf>
    <xf numFmtId="38" fontId="5" fillId="0" borderId="0" xfId="3" applyNumberFormat="1" applyFont="1" applyFill="1" applyBorder="1" applyAlignment="1">
      <alignment horizontal="right" vertical="top" wrapText="1"/>
    </xf>
    <xf numFmtId="41" fontId="6" fillId="0" borderId="0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>
      <alignment horizontal="right"/>
    </xf>
    <xf numFmtId="0" fontId="5" fillId="0" borderId="7" xfId="3" applyNumberFormat="1" applyFont="1" applyFill="1" applyBorder="1" applyAlignment="1">
      <alignment horizontal="center" vertical="center" wrapText="1"/>
    </xf>
    <xf numFmtId="57" fontId="5" fillId="0" borderId="7" xfId="3" applyNumberFormat="1" applyFont="1" applyFill="1" applyBorder="1" applyAlignment="1">
      <alignment horizontal="center" vertical="center" wrapText="1"/>
    </xf>
    <xf numFmtId="37" fontId="6" fillId="0" borderId="0" xfId="0" applyFont="1" applyFill="1" applyBorder="1"/>
    <xf numFmtId="37" fontId="5" fillId="0" borderId="0" xfId="0" applyFont="1" applyFill="1" applyBorder="1" applyAlignment="1">
      <alignment horizontal="left"/>
    </xf>
    <xf numFmtId="37" fontId="5" fillId="0" borderId="0" xfId="0" applyFont="1" applyFill="1" applyBorder="1" applyAlignment="1">
      <alignment horizontal="left" vertical="center"/>
    </xf>
    <xf numFmtId="37" fontId="19" fillId="0" borderId="0" xfId="0" applyFont="1" applyFill="1"/>
    <xf numFmtId="177" fontId="5" fillId="0" borderId="3" xfId="0" applyNumberFormat="1" applyFont="1" applyFill="1" applyBorder="1" applyAlignment="1" applyProtection="1">
      <protection locked="0"/>
    </xf>
    <xf numFmtId="177" fontId="5" fillId="0" borderId="0" xfId="0" applyNumberFormat="1" applyFont="1" applyFill="1" applyBorder="1" applyAlignment="1" applyProtection="1">
      <protection locked="0"/>
    </xf>
    <xf numFmtId="0" fontId="5" fillId="0" borderId="0" xfId="2" applyNumberFormat="1" applyFont="1" applyFill="1" applyBorder="1" applyAlignment="1">
      <alignment vertical="top"/>
    </xf>
    <xf numFmtId="177" fontId="17" fillId="0" borderId="3" xfId="4" applyNumberFormat="1" applyFont="1" applyFill="1" applyBorder="1" applyAlignment="1" applyProtection="1">
      <protection locked="0"/>
    </xf>
    <xf numFmtId="0" fontId="17" fillId="0" borderId="3" xfId="2" applyNumberFormat="1" applyFont="1" applyFill="1" applyBorder="1" applyAlignment="1"/>
    <xf numFmtId="0" fontId="17" fillId="0" borderId="3" xfId="2" applyNumberFormat="1" applyFont="1" applyFill="1" applyBorder="1"/>
    <xf numFmtId="177" fontId="17" fillId="0" borderId="3" xfId="0" applyNumberFormat="1" applyFont="1" applyFill="1" applyBorder="1" applyAlignment="1" applyProtection="1">
      <protection locked="0"/>
    </xf>
    <xf numFmtId="0" fontId="5" fillId="0" borderId="8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57" fontId="5" fillId="0" borderId="6" xfId="4" applyNumberFormat="1" applyFont="1" applyFill="1" applyBorder="1" applyAlignment="1" applyProtection="1">
      <alignment horizontal="center" vertical="center"/>
    </xf>
    <xf numFmtId="57" fontId="5" fillId="0" borderId="7" xfId="4" applyNumberFormat="1" applyFont="1" applyFill="1" applyBorder="1" applyAlignment="1" applyProtection="1">
      <alignment horizontal="center" vertical="center"/>
    </xf>
    <xf numFmtId="57" fontId="5" fillId="0" borderId="7" xfId="0" applyNumberFormat="1" applyFont="1" applyFill="1" applyBorder="1" applyAlignment="1" applyProtection="1">
      <alignment horizontal="center" vertical="center"/>
    </xf>
    <xf numFmtId="38" fontId="5" fillId="0" borderId="0" xfId="2" applyNumberFormat="1" applyFont="1" applyFill="1" applyBorder="1" applyAlignment="1">
      <alignment horizontal="center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6" fillId="0" borderId="0" xfId="1" applyFont="1" applyFill="1" applyAlignment="1"/>
    <xf numFmtId="38" fontId="6" fillId="2" borderId="0" xfId="7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" fontId="5" fillId="2" borderId="0" xfId="7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 shrinkToFit="1"/>
    </xf>
    <xf numFmtId="3" fontId="5" fillId="0" borderId="0" xfId="1" applyNumberFormat="1" applyFont="1" applyFill="1" applyBorder="1" applyAlignment="1"/>
    <xf numFmtId="181" fontId="20" fillId="2" borderId="0" xfId="1" applyNumberFormat="1" applyFont="1" applyFill="1" applyAlignment="1">
      <alignment horizontal="right"/>
    </xf>
    <xf numFmtId="3" fontId="6" fillId="2" borderId="0" xfId="7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/>
    <xf numFmtId="3" fontId="21" fillId="0" borderId="0" xfId="1" applyNumberFormat="1" applyFont="1" applyFill="1" applyAlignment="1"/>
    <xf numFmtId="38" fontId="5" fillId="0" borderId="0" xfId="2" applyNumberFormat="1" applyFont="1" applyFill="1" applyBorder="1" applyAlignment="1">
      <alignment horizontal="right"/>
    </xf>
    <xf numFmtId="3" fontId="22" fillId="0" borderId="0" xfId="8" applyNumberFormat="1" applyFont="1" applyAlignment="1">
      <alignment horizontal="right"/>
    </xf>
    <xf numFmtId="181" fontId="20" fillId="2" borderId="0" xfId="1" applyNumberFormat="1" applyFont="1" applyFill="1" applyBorder="1" applyAlignment="1">
      <alignment horizontal="right"/>
    </xf>
    <xf numFmtId="3" fontId="5" fillId="0" borderId="0" xfId="9" applyNumberFormat="1" applyFont="1" applyFill="1" applyBorder="1" applyAlignment="1"/>
    <xf numFmtId="3" fontId="6" fillId="0" borderId="0" xfId="9" applyNumberFormat="1" applyFont="1" applyFill="1" applyBorder="1" applyAlignment="1"/>
    <xf numFmtId="3" fontId="21" fillId="0" borderId="0" xfId="9" applyNumberFormat="1" applyFont="1" applyFill="1" applyAlignment="1"/>
    <xf numFmtId="3" fontId="5" fillId="2" borderId="0" xfId="7" applyNumberFormat="1" applyFont="1" applyFill="1" applyBorder="1" applyAlignment="1"/>
    <xf numFmtId="37" fontId="5" fillId="0" borderId="7" xfId="0" applyFont="1" applyFill="1" applyBorder="1" applyAlignment="1" applyProtection="1">
      <alignment horizontal="center" vertical="center"/>
    </xf>
    <xf numFmtId="38" fontId="6" fillId="0" borderId="0" xfId="1" applyNumberFormat="1" applyFont="1" applyFill="1" applyBorder="1" applyAlignment="1" applyProtection="1">
      <alignment horizontal="right"/>
    </xf>
    <xf numFmtId="38" fontId="6" fillId="0" borderId="0" xfId="1" applyFont="1" applyFill="1" applyAlignment="1">
      <alignment horizontal="right"/>
    </xf>
    <xf numFmtId="38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7" applyFont="1" applyFill="1" applyBorder="1" applyAlignment="1">
      <alignment horizontal="right"/>
    </xf>
    <xf numFmtId="38" fontId="6" fillId="0" borderId="0" xfId="7" applyFont="1" applyFill="1" applyBorder="1" applyAlignment="1"/>
    <xf numFmtId="3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/>
    <xf numFmtId="3" fontId="20" fillId="0" borderId="0" xfId="1" applyNumberFormat="1" applyFont="1" applyFill="1" applyAlignment="1"/>
    <xf numFmtId="3" fontId="6" fillId="0" borderId="0" xfId="1" applyNumberFormat="1" applyFont="1" applyFill="1" applyAlignment="1">
      <alignment horizontal="right"/>
    </xf>
    <xf numFmtId="3" fontId="6" fillId="0" borderId="0" xfId="1" applyNumberFormat="1" applyFont="1" applyFill="1" applyAlignment="1"/>
    <xf numFmtId="38" fontId="5" fillId="0" borderId="0" xfId="7" applyFont="1" applyFill="1" applyBorder="1" applyAlignment="1">
      <alignment horizontal="right"/>
    </xf>
    <xf numFmtId="38" fontId="5" fillId="0" borderId="0" xfId="7" applyFont="1" applyFill="1" applyBorder="1" applyAlignment="1"/>
    <xf numFmtId="38" fontId="20" fillId="0" borderId="0" xfId="7" applyFont="1" applyFill="1" applyBorder="1" applyAlignment="1"/>
    <xf numFmtId="3" fontId="6" fillId="0" borderId="0" xfId="1" applyNumberFormat="1" applyFont="1" applyFill="1" applyBorder="1" applyAlignment="1">
      <alignment horizontal="right"/>
    </xf>
    <xf numFmtId="3" fontId="21" fillId="0" borderId="0" xfId="1" applyNumberFormat="1" applyFont="1" applyFill="1" applyBorder="1" applyAlignment="1"/>
    <xf numFmtId="3" fontId="6" fillId="0" borderId="0" xfId="9" applyNumberFormat="1" applyFont="1" applyFill="1" applyAlignment="1">
      <alignment horizontal="right"/>
    </xf>
    <xf numFmtId="3" fontId="6" fillId="0" borderId="0" xfId="9" applyNumberFormat="1" applyFont="1" applyFill="1" applyAlignment="1"/>
    <xf numFmtId="38" fontId="5" fillId="2" borderId="0" xfId="7" applyFont="1" applyFill="1" applyBorder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/>
    <xf numFmtId="181" fontId="20" fillId="0" borderId="0" xfId="1" applyNumberFormat="1" applyFont="1" applyFill="1" applyBorder="1" applyAlignment="1">
      <alignment horizontal="right"/>
    </xf>
    <xf numFmtId="0" fontId="5" fillId="0" borderId="10" xfId="3" applyNumberFormat="1" applyFont="1" applyFill="1" applyBorder="1" applyAlignment="1">
      <alignment horizontal="right" vertical="top" wrapText="1"/>
    </xf>
    <xf numFmtId="3" fontId="6" fillId="0" borderId="10" xfId="1" applyNumberFormat="1" applyFont="1" applyFill="1" applyBorder="1" applyAlignment="1" applyProtection="1">
      <alignment horizontal="right"/>
    </xf>
    <xf numFmtId="3" fontId="5" fillId="0" borderId="10" xfId="1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>
      <alignment horizontal="right"/>
    </xf>
    <xf numFmtId="37" fontId="5" fillId="0" borderId="11" xfId="4" applyFont="1" applyFill="1" applyBorder="1"/>
    <xf numFmtId="0" fontId="5" fillId="0" borderId="0" xfId="2" applyNumberFormat="1" applyFont="1" applyFill="1" applyBorder="1" applyAlignment="1">
      <alignment horizontal="center" vertical="center" wrapText="1"/>
    </xf>
    <xf numFmtId="37" fontId="9" fillId="0" borderId="0" xfId="0" applyFont="1" applyFill="1" applyBorder="1"/>
    <xf numFmtId="37" fontId="15" fillId="0" borderId="0" xfId="0" applyFont="1" applyFill="1" applyBorder="1"/>
    <xf numFmtId="178" fontId="9" fillId="0" borderId="0" xfId="0" applyNumberFormat="1" applyFont="1" applyFill="1" applyBorder="1"/>
    <xf numFmtId="178" fontId="5" fillId="0" borderId="0" xfId="0" applyNumberFormat="1" applyFont="1" applyFill="1" applyBorder="1"/>
    <xf numFmtId="0" fontId="5" fillId="0" borderId="8" xfId="2" applyNumberFormat="1" applyFont="1" applyFill="1" applyBorder="1" applyAlignment="1">
      <alignment horizontal="center" vertical="center" wrapText="1"/>
    </xf>
    <xf numFmtId="0" fontId="5" fillId="0" borderId="6" xfId="2" applyNumberFormat="1" applyFont="1" applyFill="1" applyBorder="1" applyAlignment="1">
      <alignment horizontal="center" vertical="center" wrapText="1"/>
    </xf>
    <xf numFmtId="57" fontId="5" fillId="0" borderId="9" xfId="2" applyNumberFormat="1" applyFont="1" applyFill="1" applyBorder="1" applyAlignment="1">
      <alignment horizontal="center" vertical="center" wrapText="1"/>
    </xf>
    <xf numFmtId="57" fontId="5" fillId="0" borderId="8" xfId="2" applyNumberFormat="1" applyFont="1" applyFill="1" applyBorder="1" applyAlignment="1">
      <alignment horizontal="center" vertical="center" wrapText="1"/>
    </xf>
    <xf numFmtId="0" fontId="5" fillId="0" borderId="9" xfId="2" applyNumberFormat="1" applyFont="1" applyFill="1" applyBorder="1" applyAlignment="1">
      <alignment horizontal="center" vertical="center"/>
    </xf>
    <xf numFmtId="0" fontId="5" fillId="0" borderId="8" xfId="2" applyNumberFormat="1" applyFont="1" applyFill="1" applyBorder="1" applyAlignment="1">
      <alignment horizontal="center" vertical="center"/>
    </xf>
    <xf numFmtId="177" fontId="5" fillId="0" borderId="5" xfId="4" applyNumberFormat="1" applyFont="1" applyFill="1" applyBorder="1" applyAlignment="1" applyProtection="1">
      <alignment horizontal="left" vertical="top" wrapText="1"/>
      <protection locked="0"/>
    </xf>
    <xf numFmtId="177" fontId="5" fillId="0" borderId="5" xfId="4" applyNumberFormat="1" applyFont="1" applyFill="1" applyBorder="1" applyAlignment="1" applyProtection="1">
      <alignment horizontal="left" vertical="top"/>
      <protection locked="0"/>
    </xf>
    <xf numFmtId="57" fontId="5" fillId="0" borderId="6" xfId="2" applyNumberFormat="1" applyFont="1" applyFill="1" applyBorder="1" applyAlignment="1">
      <alignment horizontal="center" vertical="center" wrapText="1"/>
    </xf>
    <xf numFmtId="0" fontId="5" fillId="0" borderId="6" xfId="2" applyNumberFormat="1" applyFont="1" applyFill="1" applyBorder="1" applyAlignment="1">
      <alignment horizontal="center" vertical="center"/>
    </xf>
  </cellXfs>
  <cellStyles count="10">
    <cellStyle name="桁区切り" xfId="1" builtinId="6"/>
    <cellStyle name="桁区切り 2" xfId="7"/>
    <cellStyle name="標準" xfId="0" builtinId="0"/>
    <cellStyle name="標準 2" xfId="9"/>
    <cellStyle name="標準 3" xfId="8"/>
    <cellStyle name="標準_2001市町のすがた" xfId="2"/>
    <cellStyle name="標準_掲載項目のみ (2)" xfId="3"/>
    <cellStyle name="標準_市区町ﾃﾞｰﾀ推移" xfId="4"/>
    <cellStyle name="標準_市町C3" xfId="5"/>
    <cellStyle name="未定義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93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/>
  <cols>
    <col min="1" max="1" width="3.09765625" style="48" customWidth="1"/>
    <col min="2" max="2" width="7.69921875" style="48" bestFit="1" customWidth="1"/>
    <col min="3" max="3" width="6.19921875" style="48" customWidth="1"/>
    <col min="4" max="6" width="6.09765625" style="48" customWidth="1"/>
    <col min="7" max="7" width="6.09765625" style="62" customWidth="1"/>
    <col min="8" max="8" width="6.19921875" style="48" customWidth="1"/>
    <col min="9" max="11" width="6.09765625" style="48" customWidth="1"/>
    <col min="12" max="12" width="6.19921875" style="62" customWidth="1"/>
    <col min="13" max="16" width="10" style="48" customWidth="1"/>
    <col min="17" max="17" width="10" style="62" customWidth="1"/>
    <col min="18" max="18" width="5" style="48" customWidth="1"/>
    <col min="19" max="16384" width="8.796875" style="48"/>
  </cols>
  <sheetData>
    <row r="1" spans="1:33" ht="12" customHeight="1">
      <c r="A1" s="25"/>
      <c r="B1" s="25"/>
      <c r="C1" s="26" t="s">
        <v>93</v>
      </c>
      <c r="D1" s="26" t="s">
        <v>64</v>
      </c>
      <c r="E1" s="26"/>
      <c r="F1" s="55"/>
      <c r="G1" s="64"/>
      <c r="H1" s="26" t="s">
        <v>94</v>
      </c>
      <c r="I1" s="26"/>
      <c r="J1" s="26"/>
      <c r="K1" s="26"/>
      <c r="L1" s="59"/>
      <c r="M1" s="26" t="s">
        <v>95</v>
      </c>
      <c r="N1" s="26"/>
      <c r="O1" s="26"/>
      <c r="P1" s="26"/>
      <c r="Q1" s="59"/>
      <c r="R1" s="137"/>
    </row>
    <row r="2" spans="1:33" ht="12" customHeight="1">
      <c r="A2" s="6"/>
      <c r="B2" s="6"/>
      <c r="C2" s="27">
        <v>147</v>
      </c>
      <c r="D2" s="27">
        <v>148</v>
      </c>
      <c r="E2" s="27">
        <v>149</v>
      </c>
      <c r="F2" s="27">
        <v>150</v>
      </c>
      <c r="G2" s="27">
        <v>151</v>
      </c>
      <c r="H2" s="27">
        <v>152</v>
      </c>
      <c r="I2" s="27">
        <v>153</v>
      </c>
      <c r="J2" s="27">
        <v>154</v>
      </c>
      <c r="K2" s="27">
        <v>155</v>
      </c>
      <c r="L2" s="27">
        <v>156</v>
      </c>
      <c r="M2" s="27">
        <v>157</v>
      </c>
      <c r="N2" s="27">
        <v>158</v>
      </c>
      <c r="O2" s="27">
        <v>159</v>
      </c>
      <c r="P2" s="27">
        <v>160</v>
      </c>
      <c r="Q2" s="27">
        <v>161</v>
      </c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</row>
    <row r="3" spans="1:33" ht="45" customHeight="1">
      <c r="A3" s="141" t="s">
        <v>1</v>
      </c>
      <c r="B3" s="142"/>
      <c r="C3" s="45" t="s">
        <v>96</v>
      </c>
      <c r="D3" s="45" t="s">
        <v>117</v>
      </c>
      <c r="E3" s="45" t="s">
        <v>90</v>
      </c>
      <c r="F3" s="45" t="s">
        <v>115</v>
      </c>
      <c r="G3" s="45" t="s">
        <v>122</v>
      </c>
      <c r="H3" s="45" t="s">
        <v>97</v>
      </c>
      <c r="I3" s="45" t="s">
        <v>98</v>
      </c>
      <c r="J3" s="45" t="s">
        <v>99</v>
      </c>
      <c r="K3" s="45" t="s">
        <v>116</v>
      </c>
      <c r="L3" s="71" t="s">
        <v>121</v>
      </c>
      <c r="M3" s="45" t="s">
        <v>66</v>
      </c>
      <c r="N3" s="45" t="s">
        <v>67</v>
      </c>
      <c r="O3" s="45" t="s">
        <v>91</v>
      </c>
      <c r="P3" s="45" t="s">
        <v>114</v>
      </c>
      <c r="Q3" s="71" t="s">
        <v>125</v>
      </c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</row>
    <row r="4" spans="1:33" ht="21" customHeight="1">
      <c r="A4" s="143" t="s">
        <v>2</v>
      </c>
      <c r="B4" s="144"/>
      <c r="C4" s="51">
        <v>37408</v>
      </c>
      <c r="D4" s="51">
        <v>38139</v>
      </c>
      <c r="E4" s="51">
        <v>39234</v>
      </c>
      <c r="F4" s="51">
        <v>41821</v>
      </c>
      <c r="G4" s="51">
        <v>42522</v>
      </c>
      <c r="H4" s="51">
        <v>37408</v>
      </c>
      <c r="I4" s="51">
        <v>38139</v>
      </c>
      <c r="J4" s="51">
        <v>39234</v>
      </c>
      <c r="K4" s="51">
        <v>41821</v>
      </c>
      <c r="L4" s="72">
        <v>42522</v>
      </c>
      <c r="M4" s="51" t="s">
        <v>143</v>
      </c>
      <c r="N4" s="51" t="s">
        <v>144</v>
      </c>
      <c r="O4" s="51" t="s">
        <v>145</v>
      </c>
      <c r="P4" s="51" t="s">
        <v>146</v>
      </c>
      <c r="Q4" s="72" t="s">
        <v>147</v>
      </c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</row>
    <row r="5" spans="1:33" ht="12" customHeight="1">
      <c r="A5" s="145" t="s">
        <v>3</v>
      </c>
      <c r="B5" s="146"/>
      <c r="C5" s="46" t="s">
        <v>47</v>
      </c>
      <c r="D5" s="46" t="s">
        <v>50</v>
      </c>
      <c r="E5" s="46" t="s">
        <v>65</v>
      </c>
      <c r="F5" s="50" t="s">
        <v>50</v>
      </c>
      <c r="G5" s="66" t="s">
        <v>65</v>
      </c>
      <c r="H5" s="50" t="s">
        <v>4</v>
      </c>
      <c r="I5" s="50" t="s">
        <v>4</v>
      </c>
      <c r="J5" s="50" t="s">
        <v>4</v>
      </c>
      <c r="K5" s="50" t="s">
        <v>4</v>
      </c>
      <c r="L5" s="47" t="s">
        <v>4</v>
      </c>
      <c r="M5" s="45" t="s">
        <v>48</v>
      </c>
      <c r="N5" s="45" t="s">
        <v>48</v>
      </c>
      <c r="O5" s="45" t="s">
        <v>48</v>
      </c>
      <c r="P5" s="45" t="s">
        <v>123</v>
      </c>
      <c r="Q5" s="71" t="s">
        <v>124</v>
      </c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</row>
    <row r="6" spans="1:33" ht="9" customHeight="1">
      <c r="A6" s="4"/>
      <c r="B6" s="5"/>
      <c r="C6" s="21"/>
      <c r="D6" s="21"/>
      <c r="E6" s="21"/>
      <c r="F6" s="20"/>
      <c r="G6" s="67"/>
      <c r="H6" s="1"/>
      <c r="I6" s="1"/>
      <c r="J6" s="1"/>
      <c r="K6" s="1"/>
      <c r="L6" s="67"/>
      <c r="M6" s="131"/>
      <c r="N6" s="20"/>
      <c r="O6" s="20"/>
      <c r="P6" s="20"/>
      <c r="Q6" s="6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</row>
    <row r="7" spans="1:33" ht="20.25" customHeight="1">
      <c r="A7" s="2" t="s">
        <v>5</v>
      </c>
      <c r="B7" s="3" t="s">
        <v>0</v>
      </c>
      <c r="C7" s="56">
        <v>68451</v>
      </c>
      <c r="D7" s="56">
        <v>66265</v>
      </c>
      <c r="E7" s="57">
        <v>61597</v>
      </c>
      <c r="F7" s="58">
        <f>SUM(F8,F18,F22,F28,F34,F41,F46,F54,F60,F63)</f>
        <v>41549</v>
      </c>
      <c r="G7" s="57">
        <v>42050</v>
      </c>
      <c r="H7" s="56">
        <v>453965</v>
      </c>
      <c r="I7" s="56">
        <v>445928</v>
      </c>
      <c r="J7" s="56">
        <v>434283</v>
      </c>
      <c r="K7" s="58">
        <f>SUM(K8,K18,K22,K28,K34,K41,K46,K54,K60,K63)</f>
        <v>326123</v>
      </c>
      <c r="L7" s="57">
        <v>352423</v>
      </c>
      <c r="M7" s="132">
        <v>1317756522</v>
      </c>
      <c r="N7" s="56">
        <v>1291469625</v>
      </c>
      <c r="O7" s="56">
        <v>1326926426</v>
      </c>
      <c r="P7" s="58">
        <f>SUM(P8,P18,P22,P28,P34,P41,P46,P54,P60,P63)</f>
        <v>1210793636</v>
      </c>
      <c r="Q7" s="58">
        <f>SUM(Q8,Q18,Q22,Q28,Q34,Q41,Q46,Q54,Q60,Q63)</f>
        <v>1437938318</v>
      </c>
      <c r="R7" s="137"/>
      <c r="S7" s="49"/>
      <c r="T7" s="49"/>
      <c r="U7" s="49"/>
      <c r="V7" s="139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</row>
    <row r="8" spans="1:33" ht="20.25" customHeight="1">
      <c r="A8" s="7">
        <v>100</v>
      </c>
      <c r="B8" s="3" t="s">
        <v>7</v>
      </c>
      <c r="C8" s="56">
        <v>20479</v>
      </c>
      <c r="D8" s="56">
        <v>19992</v>
      </c>
      <c r="E8" s="57">
        <v>19232</v>
      </c>
      <c r="F8" s="58">
        <f>SUM(F9:F17)</f>
        <v>12557</v>
      </c>
      <c r="G8" s="57">
        <v>12808</v>
      </c>
      <c r="H8" s="56">
        <v>148028</v>
      </c>
      <c r="I8" s="56">
        <v>145920</v>
      </c>
      <c r="J8" s="56">
        <v>146219</v>
      </c>
      <c r="K8" s="58">
        <f>SUM(K9:K17)</f>
        <v>107616</v>
      </c>
      <c r="L8" s="57">
        <v>118372</v>
      </c>
      <c r="M8" s="132">
        <v>571828195</v>
      </c>
      <c r="N8" s="56">
        <v>571271793</v>
      </c>
      <c r="O8" s="56">
        <v>586179587</v>
      </c>
      <c r="P8" s="58">
        <f>SUM(P9:P17)</f>
        <v>485027890</v>
      </c>
      <c r="Q8" s="68">
        <v>564831565</v>
      </c>
      <c r="R8" s="137"/>
      <c r="S8" s="49"/>
      <c r="T8" s="49"/>
      <c r="U8" s="49"/>
      <c r="V8" s="139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</row>
    <row r="9" spans="1:33" ht="20.25" customHeight="1">
      <c r="A9" s="8">
        <v>101</v>
      </c>
      <c r="B9" s="9" t="s">
        <v>8</v>
      </c>
      <c r="C9" s="52">
        <v>1885</v>
      </c>
      <c r="D9" s="52">
        <v>2002</v>
      </c>
      <c r="E9" s="53">
        <v>1964</v>
      </c>
      <c r="F9" s="49">
        <v>1327</v>
      </c>
      <c r="G9" s="53">
        <v>1321</v>
      </c>
      <c r="H9" s="52">
        <v>15876</v>
      </c>
      <c r="I9" s="52">
        <v>16379</v>
      </c>
      <c r="J9" s="52">
        <v>16023</v>
      </c>
      <c r="K9" s="49">
        <v>13598</v>
      </c>
      <c r="L9" s="53">
        <v>14030</v>
      </c>
      <c r="M9" s="133">
        <v>71151907</v>
      </c>
      <c r="N9" s="52">
        <v>79893290</v>
      </c>
      <c r="O9" s="52">
        <v>69948976</v>
      </c>
      <c r="P9" s="49">
        <v>63278189</v>
      </c>
      <c r="Q9" s="69">
        <v>66315567</v>
      </c>
      <c r="R9" s="137"/>
      <c r="S9" s="49"/>
      <c r="T9" s="49"/>
      <c r="U9" s="49"/>
      <c r="V9" s="139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</row>
    <row r="10" spans="1:33" ht="20.25" customHeight="1">
      <c r="A10" s="8">
        <v>102</v>
      </c>
      <c r="B10" s="9" t="s">
        <v>9</v>
      </c>
      <c r="C10" s="52">
        <v>1725</v>
      </c>
      <c r="D10" s="52">
        <v>1665</v>
      </c>
      <c r="E10" s="53">
        <v>1563</v>
      </c>
      <c r="F10" s="49">
        <v>1007</v>
      </c>
      <c r="G10" s="53">
        <v>1003</v>
      </c>
      <c r="H10" s="52">
        <v>9205</v>
      </c>
      <c r="I10" s="52">
        <v>8934</v>
      </c>
      <c r="J10" s="52">
        <v>9246</v>
      </c>
      <c r="K10" s="49">
        <v>7283</v>
      </c>
      <c r="L10" s="53">
        <v>7756</v>
      </c>
      <c r="M10" s="133">
        <v>21480125</v>
      </c>
      <c r="N10" s="52">
        <v>22746162</v>
      </c>
      <c r="O10" s="52">
        <v>25168198</v>
      </c>
      <c r="P10" s="49">
        <v>24295463</v>
      </c>
      <c r="Q10" s="69">
        <v>24236629</v>
      </c>
      <c r="R10" s="137"/>
      <c r="S10" s="49"/>
      <c r="T10" s="49"/>
      <c r="U10" s="49"/>
      <c r="V10" s="139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</row>
    <row r="11" spans="1:33" ht="20.25" customHeight="1">
      <c r="A11" s="10">
        <v>110</v>
      </c>
      <c r="B11" s="9" t="s">
        <v>10</v>
      </c>
      <c r="C11" s="52">
        <v>6079</v>
      </c>
      <c r="D11" s="52">
        <v>5980</v>
      </c>
      <c r="E11" s="53">
        <v>5938</v>
      </c>
      <c r="F11" s="49">
        <v>3518</v>
      </c>
      <c r="G11" s="53">
        <v>3762</v>
      </c>
      <c r="H11" s="52">
        <v>44729</v>
      </c>
      <c r="I11" s="52">
        <v>44221</v>
      </c>
      <c r="J11" s="52">
        <v>46383</v>
      </c>
      <c r="K11" s="49">
        <v>31411</v>
      </c>
      <c r="L11" s="53">
        <v>37635</v>
      </c>
      <c r="M11" s="133">
        <v>249875510</v>
      </c>
      <c r="N11" s="52">
        <v>244447549</v>
      </c>
      <c r="O11" s="52">
        <v>267269436</v>
      </c>
      <c r="P11" s="49">
        <v>221504123</v>
      </c>
      <c r="Q11" s="69">
        <v>266072595</v>
      </c>
      <c r="R11" s="137"/>
      <c r="S11" s="49"/>
      <c r="T11" s="49"/>
      <c r="U11" s="49"/>
      <c r="V11" s="139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</row>
    <row r="12" spans="1:33" ht="20.25" customHeight="1">
      <c r="A12" s="10">
        <v>105</v>
      </c>
      <c r="B12" s="9" t="s">
        <v>11</v>
      </c>
      <c r="C12" s="52">
        <v>2870</v>
      </c>
      <c r="D12" s="52">
        <v>2653</v>
      </c>
      <c r="E12" s="53">
        <v>2455</v>
      </c>
      <c r="F12" s="49">
        <v>1537</v>
      </c>
      <c r="G12" s="53">
        <v>1518</v>
      </c>
      <c r="H12" s="52">
        <v>18957</v>
      </c>
      <c r="I12" s="52">
        <v>17713</v>
      </c>
      <c r="J12" s="52">
        <v>16238</v>
      </c>
      <c r="K12" s="49">
        <v>9862</v>
      </c>
      <c r="L12" s="53">
        <v>10654</v>
      </c>
      <c r="M12" s="133">
        <v>88522611</v>
      </c>
      <c r="N12" s="52">
        <v>82605121</v>
      </c>
      <c r="O12" s="52">
        <v>74549714</v>
      </c>
      <c r="P12" s="49">
        <v>48494018</v>
      </c>
      <c r="Q12" s="69">
        <v>57566275</v>
      </c>
      <c r="R12" s="137"/>
      <c r="S12" s="49"/>
      <c r="T12" s="49"/>
      <c r="U12" s="49"/>
      <c r="V12" s="139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</row>
    <row r="13" spans="1:33" ht="20.25" customHeight="1">
      <c r="A13" s="10">
        <v>109</v>
      </c>
      <c r="B13" s="9" t="s">
        <v>54</v>
      </c>
      <c r="C13" s="52">
        <v>1355</v>
      </c>
      <c r="D13" s="52">
        <v>1324</v>
      </c>
      <c r="E13" s="53">
        <v>1359</v>
      </c>
      <c r="F13" s="49">
        <v>1064</v>
      </c>
      <c r="G13" s="53">
        <v>1108</v>
      </c>
      <c r="H13" s="52">
        <v>10756</v>
      </c>
      <c r="I13" s="52">
        <v>11023</v>
      </c>
      <c r="J13" s="52">
        <v>12004</v>
      </c>
      <c r="K13" s="49">
        <v>9724</v>
      </c>
      <c r="L13" s="53">
        <v>10397</v>
      </c>
      <c r="M13" s="133">
        <v>19577562</v>
      </c>
      <c r="N13" s="52">
        <v>19163706</v>
      </c>
      <c r="O13" s="52">
        <v>22190561</v>
      </c>
      <c r="P13" s="49">
        <v>21496943</v>
      </c>
      <c r="Q13" s="69">
        <v>24118865</v>
      </c>
      <c r="R13" s="137"/>
      <c r="S13" s="49"/>
      <c r="T13" s="49"/>
      <c r="U13" s="49"/>
      <c r="V13" s="139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</row>
    <row r="14" spans="1:33" ht="20.25" customHeight="1">
      <c r="A14" s="10">
        <v>106</v>
      </c>
      <c r="B14" s="9" t="s">
        <v>55</v>
      </c>
      <c r="C14" s="52">
        <v>1981</v>
      </c>
      <c r="D14" s="52">
        <v>1883</v>
      </c>
      <c r="E14" s="53">
        <v>1724</v>
      </c>
      <c r="F14" s="49">
        <v>1139</v>
      </c>
      <c r="G14" s="53">
        <v>1071</v>
      </c>
      <c r="H14" s="52">
        <v>9772</v>
      </c>
      <c r="I14" s="52">
        <v>9492</v>
      </c>
      <c r="J14" s="52">
        <v>8897</v>
      </c>
      <c r="K14" s="49">
        <v>6676</v>
      </c>
      <c r="L14" s="53">
        <v>6763</v>
      </c>
      <c r="M14" s="133">
        <v>26575874</v>
      </c>
      <c r="N14" s="52">
        <v>25649917</v>
      </c>
      <c r="O14" s="52">
        <v>25360568</v>
      </c>
      <c r="P14" s="49">
        <v>20509654</v>
      </c>
      <c r="Q14" s="69">
        <v>21157584</v>
      </c>
      <c r="R14" s="137"/>
      <c r="S14" s="49"/>
      <c r="T14" s="49"/>
      <c r="U14" s="49"/>
      <c r="V14" s="139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</row>
    <row r="15" spans="1:33" ht="20.25" customHeight="1">
      <c r="A15" s="10">
        <v>107</v>
      </c>
      <c r="B15" s="9" t="s">
        <v>56</v>
      </c>
      <c r="C15" s="52">
        <v>1343</v>
      </c>
      <c r="D15" s="52">
        <v>1299</v>
      </c>
      <c r="E15" s="53">
        <v>1172</v>
      </c>
      <c r="F15" s="49">
        <v>812</v>
      </c>
      <c r="G15" s="53">
        <v>806</v>
      </c>
      <c r="H15" s="52">
        <v>11348</v>
      </c>
      <c r="I15" s="52">
        <v>10274</v>
      </c>
      <c r="J15" s="52">
        <v>9409</v>
      </c>
      <c r="K15" s="49">
        <v>7656</v>
      </c>
      <c r="L15" s="53">
        <v>8510</v>
      </c>
      <c r="M15" s="133">
        <v>33302314</v>
      </c>
      <c r="N15" s="52">
        <v>32269892</v>
      </c>
      <c r="O15" s="52">
        <v>30628404</v>
      </c>
      <c r="P15" s="49">
        <v>25486218</v>
      </c>
      <c r="Q15" s="69">
        <v>34072951</v>
      </c>
      <c r="R15" s="137"/>
      <c r="S15" s="49"/>
      <c r="T15" s="49"/>
      <c r="U15" s="49"/>
      <c r="V15" s="139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</row>
    <row r="16" spans="1:33" ht="20.25" customHeight="1">
      <c r="A16" s="10">
        <v>108</v>
      </c>
      <c r="B16" s="9" t="s">
        <v>15</v>
      </c>
      <c r="C16" s="52">
        <v>1712</v>
      </c>
      <c r="D16" s="52">
        <v>1646</v>
      </c>
      <c r="E16" s="53">
        <v>1489</v>
      </c>
      <c r="F16" s="49">
        <v>996</v>
      </c>
      <c r="G16" s="53">
        <v>1013</v>
      </c>
      <c r="H16" s="52">
        <v>11821</v>
      </c>
      <c r="I16" s="52">
        <v>11845</v>
      </c>
      <c r="J16" s="52">
        <v>11627</v>
      </c>
      <c r="K16" s="49">
        <v>8372</v>
      </c>
      <c r="L16" s="53">
        <v>9077</v>
      </c>
      <c r="M16" s="133">
        <v>18692737</v>
      </c>
      <c r="N16" s="52">
        <v>18299739</v>
      </c>
      <c r="O16" s="52">
        <v>18986052</v>
      </c>
      <c r="P16" s="49">
        <v>15447077</v>
      </c>
      <c r="Q16" s="69">
        <v>18673854</v>
      </c>
      <c r="R16" s="137"/>
      <c r="S16" s="49"/>
      <c r="T16" s="49"/>
      <c r="U16" s="49"/>
      <c r="V16" s="139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</row>
    <row r="17" spans="1:33" ht="20.25" customHeight="1">
      <c r="A17" s="10">
        <v>111</v>
      </c>
      <c r="B17" s="9" t="s">
        <v>16</v>
      </c>
      <c r="C17" s="52">
        <v>1529</v>
      </c>
      <c r="D17" s="52">
        <v>1540</v>
      </c>
      <c r="E17" s="53">
        <v>1568</v>
      </c>
      <c r="F17" s="49">
        <v>1157</v>
      </c>
      <c r="G17" s="53">
        <v>1206</v>
      </c>
      <c r="H17" s="52">
        <v>15564</v>
      </c>
      <c r="I17" s="52">
        <v>16039</v>
      </c>
      <c r="J17" s="52">
        <v>16392</v>
      </c>
      <c r="K17" s="49">
        <v>13034</v>
      </c>
      <c r="L17" s="53">
        <v>13550</v>
      </c>
      <c r="M17" s="133">
        <v>42649555</v>
      </c>
      <c r="N17" s="52">
        <v>46196417</v>
      </c>
      <c r="O17" s="52">
        <v>52077678</v>
      </c>
      <c r="P17" s="49">
        <v>44516205</v>
      </c>
      <c r="Q17" s="69">
        <v>52617245</v>
      </c>
      <c r="R17" s="137"/>
      <c r="S17" s="49"/>
      <c r="T17" s="49"/>
      <c r="U17" s="49"/>
      <c r="V17" s="139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</row>
    <row r="18" spans="1:33" ht="20.25" customHeight="1">
      <c r="A18" s="2"/>
      <c r="B18" s="11" t="s">
        <v>17</v>
      </c>
      <c r="C18" s="56">
        <v>10121</v>
      </c>
      <c r="D18" s="56">
        <v>9746</v>
      </c>
      <c r="E18" s="57">
        <v>9081</v>
      </c>
      <c r="F18" s="58">
        <f>SUM(F19:F21)</f>
        <v>5978</v>
      </c>
      <c r="G18" s="57">
        <v>6131</v>
      </c>
      <c r="H18" s="56">
        <v>67298</v>
      </c>
      <c r="I18" s="56">
        <v>66473</v>
      </c>
      <c r="J18" s="56">
        <v>65664</v>
      </c>
      <c r="K18" s="58">
        <f>SUM(K19:K21)</f>
        <v>51717</v>
      </c>
      <c r="L18" s="57">
        <v>57175</v>
      </c>
      <c r="M18" s="132">
        <v>168016103</v>
      </c>
      <c r="N18" s="56">
        <v>162695607</v>
      </c>
      <c r="O18" s="56">
        <v>170697461</v>
      </c>
      <c r="P18" s="58">
        <f>SUM(P19:P21)</f>
        <v>202056670</v>
      </c>
      <c r="Q18" s="68">
        <v>267374723</v>
      </c>
      <c r="R18" s="137"/>
      <c r="S18" s="49"/>
      <c r="T18" s="49"/>
      <c r="U18" s="49"/>
      <c r="V18" s="139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</row>
    <row r="19" spans="1:33" ht="20.25" customHeight="1">
      <c r="A19" s="8">
        <v>202</v>
      </c>
      <c r="B19" s="12" t="s">
        <v>18</v>
      </c>
      <c r="C19" s="52">
        <v>5742</v>
      </c>
      <c r="D19" s="52">
        <v>5362</v>
      </c>
      <c r="E19" s="53">
        <v>4875</v>
      </c>
      <c r="F19" s="49">
        <v>3014</v>
      </c>
      <c r="G19" s="53">
        <v>3081</v>
      </c>
      <c r="H19" s="52">
        <v>34763</v>
      </c>
      <c r="I19" s="52">
        <v>34373</v>
      </c>
      <c r="J19" s="52">
        <v>33078</v>
      </c>
      <c r="K19" s="49">
        <v>23972</v>
      </c>
      <c r="L19" s="53">
        <v>26930</v>
      </c>
      <c r="M19" s="133">
        <v>81182312</v>
      </c>
      <c r="N19" s="52">
        <v>79132239</v>
      </c>
      <c r="O19" s="52">
        <v>83106804</v>
      </c>
      <c r="P19" s="49">
        <v>91450193</v>
      </c>
      <c r="Q19" s="69">
        <v>103737991</v>
      </c>
      <c r="R19" s="137"/>
      <c r="S19" s="49"/>
      <c r="T19" s="49"/>
      <c r="U19" s="49"/>
      <c r="V19" s="139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</row>
    <row r="20" spans="1:33" ht="20.25" customHeight="1">
      <c r="A20" s="8">
        <v>204</v>
      </c>
      <c r="B20" s="12" t="s">
        <v>19</v>
      </c>
      <c r="C20" s="52">
        <v>3610</v>
      </c>
      <c r="D20" s="52">
        <v>3641</v>
      </c>
      <c r="E20" s="53">
        <v>3483</v>
      </c>
      <c r="F20" s="49">
        <v>2457</v>
      </c>
      <c r="G20" s="53">
        <v>2509</v>
      </c>
      <c r="H20" s="52">
        <v>27407</v>
      </c>
      <c r="I20" s="52">
        <v>27273</v>
      </c>
      <c r="J20" s="52">
        <v>27800</v>
      </c>
      <c r="K20" s="49">
        <v>24079</v>
      </c>
      <c r="L20" s="53">
        <v>26426</v>
      </c>
      <c r="M20" s="133">
        <v>76096432</v>
      </c>
      <c r="N20" s="52">
        <v>73333797</v>
      </c>
      <c r="O20" s="52">
        <v>76770731</v>
      </c>
      <c r="P20" s="49">
        <v>102680440</v>
      </c>
      <c r="Q20" s="69">
        <v>152487725</v>
      </c>
      <c r="R20" s="137"/>
      <c r="S20" s="49"/>
      <c r="T20" s="49"/>
      <c r="U20" s="49"/>
      <c r="V20" s="139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</row>
    <row r="21" spans="1:33" ht="20.25" customHeight="1">
      <c r="A21" s="8">
        <v>206</v>
      </c>
      <c r="B21" s="12" t="s">
        <v>20</v>
      </c>
      <c r="C21" s="52">
        <v>769</v>
      </c>
      <c r="D21" s="52">
        <v>743</v>
      </c>
      <c r="E21" s="53">
        <v>723</v>
      </c>
      <c r="F21" s="49">
        <v>507</v>
      </c>
      <c r="G21" s="53">
        <v>541</v>
      </c>
      <c r="H21" s="52">
        <v>5128</v>
      </c>
      <c r="I21" s="52">
        <v>4827</v>
      </c>
      <c r="J21" s="52">
        <v>4786</v>
      </c>
      <c r="K21" s="49">
        <v>3666</v>
      </c>
      <c r="L21" s="53">
        <v>3819</v>
      </c>
      <c r="M21" s="133">
        <v>10737359</v>
      </c>
      <c r="N21" s="52">
        <v>10229571</v>
      </c>
      <c r="O21" s="52">
        <v>10819926</v>
      </c>
      <c r="P21" s="49">
        <v>7926037</v>
      </c>
      <c r="Q21" s="69">
        <v>11149007</v>
      </c>
      <c r="R21" s="137"/>
      <c r="S21" s="49"/>
      <c r="T21" s="49"/>
      <c r="U21" s="49"/>
      <c r="V21" s="139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</row>
    <row r="22" spans="1:33" ht="20.25" customHeight="1">
      <c r="A22" s="2"/>
      <c r="B22" s="11" t="s">
        <v>21</v>
      </c>
      <c r="C22" s="56">
        <v>5245</v>
      </c>
      <c r="D22" s="56">
        <v>5191</v>
      </c>
      <c r="E22" s="57">
        <v>4768</v>
      </c>
      <c r="F22" s="58">
        <f>SUM(F23:F27)</f>
        <v>3438</v>
      </c>
      <c r="G22" s="57">
        <v>3473</v>
      </c>
      <c r="H22" s="56">
        <v>40683</v>
      </c>
      <c r="I22" s="56">
        <v>41169</v>
      </c>
      <c r="J22" s="56">
        <v>40080</v>
      </c>
      <c r="K22" s="58">
        <v>31837</v>
      </c>
      <c r="L22" s="57">
        <v>34173</v>
      </c>
      <c r="M22" s="132">
        <v>84684711</v>
      </c>
      <c r="N22" s="56">
        <v>88869454</v>
      </c>
      <c r="O22" s="56">
        <v>87140845</v>
      </c>
      <c r="P22" s="58">
        <v>91339633</v>
      </c>
      <c r="Q22" s="68">
        <v>104112615</v>
      </c>
      <c r="R22" s="137"/>
      <c r="S22" s="49"/>
      <c r="T22" s="49"/>
      <c r="U22" s="49"/>
      <c r="V22" s="139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</row>
    <row r="23" spans="1:33" ht="20.25" customHeight="1">
      <c r="A23" s="8">
        <v>207</v>
      </c>
      <c r="B23" s="12" t="s">
        <v>22</v>
      </c>
      <c r="C23" s="52">
        <v>1657</v>
      </c>
      <c r="D23" s="52">
        <v>1677</v>
      </c>
      <c r="E23" s="53">
        <v>1532</v>
      </c>
      <c r="F23" s="49">
        <v>1064</v>
      </c>
      <c r="G23" s="53">
        <v>1055</v>
      </c>
      <c r="H23" s="52">
        <v>12231</v>
      </c>
      <c r="I23" s="52">
        <v>13348</v>
      </c>
      <c r="J23" s="52">
        <v>12807</v>
      </c>
      <c r="K23" s="49">
        <v>10449</v>
      </c>
      <c r="L23" s="53">
        <v>11299</v>
      </c>
      <c r="M23" s="133">
        <v>36016617</v>
      </c>
      <c r="N23" s="52">
        <v>40276914</v>
      </c>
      <c r="O23" s="52">
        <v>39566133</v>
      </c>
      <c r="P23" s="49">
        <v>45641027</v>
      </c>
      <c r="Q23" s="69">
        <v>51568955</v>
      </c>
      <c r="R23" s="137"/>
      <c r="S23" s="49"/>
      <c r="T23" s="49"/>
      <c r="U23" s="49"/>
      <c r="V23" s="139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</row>
    <row r="24" spans="1:33" ht="20.25" customHeight="1">
      <c r="A24" s="8">
        <v>214</v>
      </c>
      <c r="B24" s="12" t="s">
        <v>23</v>
      </c>
      <c r="C24" s="52">
        <v>1530</v>
      </c>
      <c r="D24" s="52">
        <v>1518</v>
      </c>
      <c r="E24" s="53">
        <v>1376</v>
      </c>
      <c r="F24" s="49">
        <v>978</v>
      </c>
      <c r="G24" s="53">
        <v>983</v>
      </c>
      <c r="H24" s="52">
        <v>10825</v>
      </c>
      <c r="I24" s="52">
        <v>10973</v>
      </c>
      <c r="J24" s="52">
        <v>10646</v>
      </c>
      <c r="K24" s="49">
        <v>8334</v>
      </c>
      <c r="L24" s="53">
        <v>8510</v>
      </c>
      <c r="M24" s="133">
        <v>17921069</v>
      </c>
      <c r="N24" s="52">
        <v>17843528</v>
      </c>
      <c r="O24" s="52">
        <v>17964805</v>
      </c>
      <c r="P24" s="49">
        <v>15276527</v>
      </c>
      <c r="Q24" s="69">
        <v>18311239</v>
      </c>
      <c r="R24" s="137"/>
      <c r="S24" s="49"/>
      <c r="T24" s="49"/>
      <c r="U24" s="49"/>
      <c r="V24" s="139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</row>
    <row r="25" spans="1:33" ht="20.25" customHeight="1">
      <c r="A25" s="8">
        <v>217</v>
      </c>
      <c r="B25" s="12" t="s">
        <v>24</v>
      </c>
      <c r="C25" s="52">
        <v>1176</v>
      </c>
      <c r="D25" s="52">
        <v>1121</v>
      </c>
      <c r="E25" s="53">
        <v>1071</v>
      </c>
      <c r="F25" s="49">
        <v>759</v>
      </c>
      <c r="G25" s="53">
        <v>750</v>
      </c>
      <c r="H25" s="52">
        <v>9207</v>
      </c>
      <c r="I25" s="52">
        <v>8463</v>
      </c>
      <c r="J25" s="52">
        <v>8602</v>
      </c>
      <c r="K25" s="49">
        <v>6440</v>
      </c>
      <c r="L25" s="53">
        <v>6999</v>
      </c>
      <c r="M25" s="133">
        <v>16286980</v>
      </c>
      <c r="N25" s="52">
        <v>15954306</v>
      </c>
      <c r="O25" s="52">
        <v>15575179</v>
      </c>
      <c r="P25" s="49">
        <v>14122463</v>
      </c>
      <c r="Q25" s="69">
        <v>15285910</v>
      </c>
      <c r="R25" s="137"/>
      <c r="S25" s="49"/>
      <c r="T25" s="49"/>
      <c r="U25" s="49"/>
      <c r="V25" s="139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</row>
    <row r="26" spans="1:33" ht="20.25" customHeight="1">
      <c r="A26" s="8">
        <v>219</v>
      </c>
      <c r="B26" s="12" t="s">
        <v>25</v>
      </c>
      <c r="C26" s="52">
        <v>727</v>
      </c>
      <c r="D26" s="52">
        <v>725</v>
      </c>
      <c r="E26" s="53">
        <v>670</v>
      </c>
      <c r="F26" s="49">
        <v>525</v>
      </c>
      <c r="G26" s="53">
        <v>559</v>
      </c>
      <c r="H26" s="52">
        <v>6548</v>
      </c>
      <c r="I26" s="52">
        <v>6643</v>
      </c>
      <c r="J26" s="52">
        <v>6455</v>
      </c>
      <c r="K26" s="49">
        <v>5188</v>
      </c>
      <c r="L26" s="53">
        <v>5877</v>
      </c>
      <c r="M26" s="133">
        <v>11523380</v>
      </c>
      <c r="N26" s="52">
        <v>11857408</v>
      </c>
      <c r="O26" s="52">
        <v>11266593</v>
      </c>
      <c r="P26" s="49">
        <v>13240395</v>
      </c>
      <c r="Q26" s="69">
        <v>15694663</v>
      </c>
      <c r="R26" s="137"/>
      <c r="S26" s="49"/>
      <c r="T26" s="49"/>
      <c r="U26" s="49"/>
      <c r="V26" s="139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</row>
    <row r="27" spans="1:33" ht="20.25" customHeight="1">
      <c r="A27" s="8">
        <v>301</v>
      </c>
      <c r="B27" s="12" t="s">
        <v>26</v>
      </c>
      <c r="C27" s="52">
        <v>155</v>
      </c>
      <c r="D27" s="52">
        <v>150</v>
      </c>
      <c r="E27" s="53">
        <v>119</v>
      </c>
      <c r="F27" s="49">
        <v>112</v>
      </c>
      <c r="G27" s="53">
        <v>126</v>
      </c>
      <c r="H27" s="52">
        <v>1872</v>
      </c>
      <c r="I27" s="52">
        <v>1742</v>
      </c>
      <c r="J27" s="52">
        <v>1570</v>
      </c>
      <c r="K27" s="49">
        <v>1426</v>
      </c>
      <c r="L27" s="53">
        <v>1488</v>
      </c>
      <c r="M27" s="133">
        <v>2936665</v>
      </c>
      <c r="N27" s="52">
        <v>2937298</v>
      </c>
      <c r="O27" s="52">
        <v>2768135</v>
      </c>
      <c r="P27" s="49">
        <v>3059221</v>
      </c>
      <c r="Q27" s="69">
        <v>3251848</v>
      </c>
      <c r="R27" s="137"/>
      <c r="S27" s="49"/>
      <c r="T27" s="49"/>
      <c r="U27" s="49"/>
      <c r="V27" s="139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</row>
    <row r="28" spans="1:33" ht="20.25" customHeight="1">
      <c r="A28" s="2"/>
      <c r="B28" s="11" t="s">
        <v>27</v>
      </c>
      <c r="C28" s="56">
        <v>7138</v>
      </c>
      <c r="D28" s="56">
        <v>6886</v>
      </c>
      <c r="E28" s="57">
        <v>6176</v>
      </c>
      <c r="F28" s="58">
        <f>SUM(F29:F33)</f>
        <v>4188</v>
      </c>
      <c r="G28" s="57">
        <v>4293</v>
      </c>
      <c r="H28" s="56">
        <v>50143</v>
      </c>
      <c r="I28" s="56">
        <v>49466</v>
      </c>
      <c r="J28" s="56">
        <v>46298</v>
      </c>
      <c r="K28" s="58">
        <f>SUM(K29:K33)</f>
        <v>34467</v>
      </c>
      <c r="L28" s="57">
        <v>38303</v>
      </c>
      <c r="M28" s="132">
        <v>116441366</v>
      </c>
      <c r="N28" s="56">
        <v>112062407</v>
      </c>
      <c r="O28" s="56">
        <v>124307880</v>
      </c>
      <c r="P28" s="58">
        <f>SUM(P29:P33)</f>
        <v>113895347</v>
      </c>
      <c r="Q28" s="68">
        <v>157646271</v>
      </c>
      <c r="R28" s="138"/>
      <c r="S28" s="49"/>
      <c r="T28" s="49"/>
      <c r="U28" s="49"/>
      <c r="V28" s="139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</row>
    <row r="29" spans="1:33" ht="20.25" customHeight="1">
      <c r="A29" s="8">
        <v>203</v>
      </c>
      <c r="B29" s="12" t="s">
        <v>28</v>
      </c>
      <c r="C29" s="52">
        <v>2998</v>
      </c>
      <c r="D29" s="52">
        <v>2882</v>
      </c>
      <c r="E29" s="53">
        <v>2532</v>
      </c>
      <c r="F29" s="49">
        <v>1688</v>
      </c>
      <c r="G29" s="53">
        <v>1788</v>
      </c>
      <c r="H29" s="52">
        <v>20580</v>
      </c>
      <c r="I29" s="52">
        <v>20227</v>
      </c>
      <c r="J29" s="52">
        <v>18799</v>
      </c>
      <c r="K29" s="49">
        <v>13556</v>
      </c>
      <c r="L29" s="53">
        <v>15423</v>
      </c>
      <c r="M29" s="133">
        <v>48738990</v>
      </c>
      <c r="N29" s="52">
        <v>46349259</v>
      </c>
      <c r="O29" s="52">
        <v>46295740</v>
      </c>
      <c r="P29" s="49">
        <v>55071282</v>
      </c>
      <c r="Q29" s="69">
        <v>62417129</v>
      </c>
      <c r="R29" s="137"/>
      <c r="S29" s="49"/>
      <c r="T29" s="49"/>
      <c r="U29" s="49"/>
      <c r="V29" s="139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</row>
    <row r="30" spans="1:33" ht="20.25" customHeight="1">
      <c r="A30" s="8">
        <v>210</v>
      </c>
      <c r="B30" s="12" t="s">
        <v>29</v>
      </c>
      <c r="C30" s="52">
        <v>2608</v>
      </c>
      <c r="D30" s="52">
        <v>2539</v>
      </c>
      <c r="E30" s="53">
        <v>2304</v>
      </c>
      <c r="F30" s="49">
        <v>1557</v>
      </c>
      <c r="G30" s="53">
        <v>1589</v>
      </c>
      <c r="H30" s="52">
        <v>19037</v>
      </c>
      <c r="I30" s="52">
        <v>18958</v>
      </c>
      <c r="J30" s="52">
        <v>17870</v>
      </c>
      <c r="K30" s="49">
        <v>13706</v>
      </c>
      <c r="L30" s="53">
        <v>15023</v>
      </c>
      <c r="M30" s="133">
        <v>45110279</v>
      </c>
      <c r="N30" s="52">
        <v>43915964</v>
      </c>
      <c r="O30" s="52">
        <v>46680563</v>
      </c>
      <c r="P30" s="49">
        <v>42551515</v>
      </c>
      <c r="Q30" s="69">
        <v>52626835</v>
      </c>
      <c r="R30" s="137"/>
      <c r="S30" s="49"/>
      <c r="T30" s="49"/>
      <c r="U30" s="49"/>
      <c r="V30" s="139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</row>
    <row r="31" spans="1:33" ht="20.25" customHeight="1">
      <c r="A31" s="8">
        <v>216</v>
      </c>
      <c r="B31" s="12" t="s">
        <v>30</v>
      </c>
      <c r="C31" s="52">
        <v>1026</v>
      </c>
      <c r="D31" s="52">
        <v>978</v>
      </c>
      <c r="E31" s="53">
        <v>903</v>
      </c>
      <c r="F31" s="49">
        <v>593</v>
      </c>
      <c r="G31" s="53">
        <v>579</v>
      </c>
      <c r="H31" s="52">
        <v>6925</v>
      </c>
      <c r="I31" s="52">
        <v>6818</v>
      </c>
      <c r="J31" s="52">
        <v>6182</v>
      </c>
      <c r="K31" s="49">
        <v>4560</v>
      </c>
      <c r="L31" s="53">
        <v>4779</v>
      </c>
      <c r="M31" s="133">
        <v>12036303</v>
      </c>
      <c r="N31" s="52">
        <v>11524682</v>
      </c>
      <c r="O31" s="52">
        <v>11651690</v>
      </c>
      <c r="P31" s="49">
        <v>9408006</v>
      </c>
      <c r="Q31" s="69">
        <v>10933995</v>
      </c>
      <c r="R31" s="137"/>
      <c r="S31" s="49"/>
      <c r="T31" s="49"/>
      <c r="U31" s="49"/>
      <c r="V31" s="139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</row>
    <row r="32" spans="1:33" ht="20.25" customHeight="1">
      <c r="A32" s="8">
        <v>381</v>
      </c>
      <c r="B32" s="12" t="s">
        <v>31</v>
      </c>
      <c r="C32" s="52">
        <v>242</v>
      </c>
      <c r="D32" s="52">
        <v>241</v>
      </c>
      <c r="E32" s="53">
        <v>223</v>
      </c>
      <c r="F32" s="49">
        <v>180</v>
      </c>
      <c r="G32" s="53">
        <v>190</v>
      </c>
      <c r="H32" s="52">
        <v>1942</v>
      </c>
      <c r="I32" s="52">
        <v>1994</v>
      </c>
      <c r="J32" s="52">
        <v>2134</v>
      </c>
      <c r="K32" s="49">
        <v>1568</v>
      </c>
      <c r="L32" s="53">
        <v>2022</v>
      </c>
      <c r="M32" s="133">
        <v>6974125</v>
      </c>
      <c r="N32" s="52">
        <v>7069995</v>
      </c>
      <c r="O32" s="52">
        <v>16926482</v>
      </c>
      <c r="P32" s="49">
        <v>4712023</v>
      </c>
      <c r="Q32" s="69">
        <v>29462282</v>
      </c>
      <c r="R32" s="137"/>
      <c r="S32" s="49"/>
      <c r="T32" s="49"/>
      <c r="U32" s="49"/>
      <c r="V32" s="139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</row>
    <row r="33" spans="1:33" ht="20.25" customHeight="1">
      <c r="A33" s="8">
        <v>382</v>
      </c>
      <c r="B33" s="12" t="s">
        <v>32</v>
      </c>
      <c r="C33" s="52">
        <v>264</v>
      </c>
      <c r="D33" s="52">
        <v>246</v>
      </c>
      <c r="E33" s="53">
        <v>214</v>
      </c>
      <c r="F33" s="49">
        <v>170</v>
      </c>
      <c r="G33" s="53">
        <v>147</v>
      </c>
      <c r="H33" s="52">
        <v>1659</v>
      </c>
      <c r="I33" s="52">
        <v>1469</v>
      </c>
      <c r="J33" s="52">
        <v>1313</v>
      </c>
      <c r="K33" s="49">
        <v>1077</v>
      </c>
      <c r="L33" s="53">
        <v>1056</v>
      </c>
      <c r="M33" s="133">
        <v>3581669</v>
      </c>
      <c r="N33" s="52">
        <v>3202507</v>
      </c>
      <c r="O33" s="52">
        <v>2753405</v>
      </c>
      <c r="P33" s="49">
        <v>2152521</v>
      </c>
      <c r="Q33" s="69">
        <v>2206030</v>
      </c>
      <c r="R33" s="137"/>
      <c r="S33" s="49"/>
      <c r="T33" s="49"/>
      <c r="U33" s="49"/>
      <c r="V33" s="139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</row>
    <row r="34" spans="1:33" ht="20.25" customHeight="1">
      <c r="A34" s="2"/>
      <c r="B34" s="13" t="s">
        <v>33</v>
      </c>
      <c r="C34" s="56">
        <v>4102</v>
      </c>
      <c r="D34" s="56">
        <v>3927</v>
      </c>
      <c r="E34" s="57">
        <v>3597</v>
      </c>
      <c r="F34" s="58">
        <f>SUM(F35:F40)</f>
        <v>2484</v>
      </c>
      <c r="G34" s="57">
        <v>2515</v>
      </c>
      <c r="H34" s="56">
        <v>25253</v>
      </c>
      <c r="I34" s="56">
        <v>24044</v>
      </c>
      <c r="J34" s="56">
        <v>22681</v>
      </c>
      <c r="K34" s="58">
        <f>SUM(K35:K40)</f>
        <v>16966</v>
      </c>
      <c r="L34" s="57">
        <v>17508</v>
      </c>
      <c r="M34" s="132">
        <v>60954969</v>
      </c>
      <c r="N34" s="56">
        <v>57633878</v>
      </c>
      <c r="O34" s="56">
        <v>56949596</v>
      </c>
      <c r="P34" s="58">
        <f>SUM(P35:P40)</f>
        <v>48606026</v>
      </c>
      <c r="Q34" s="68">
        <v>51397792</v>
      </c>
      <c r="R34" s="137"/>
      <c r="S34" s="49"/>
      <c r="T34" s="49"/>
      <c r="U34" s="49"/>
      <c r="V34" s="139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</row>
    <row r="35" spans="1:33" s="38" customFormat="1" ht="20.25" customHeight="1">
      <c r="A35" s="42">
        <v>213</v>
      </c>
      <c r="B35" s="43" t="s">
        <v>68</v>
      </c>
      <c r="C35" s="54">
        <v>806</v>
      </c>
      <c r="D35" s="54">
        <v>805</v>
      </c>
      <c r="E35" s="54">
        <v>713</v>
      </c>
      <c r="F35" s="49">
        <v>465</v>
      </c>
      <c r="G35" s="54">
        <v>478</v>
      </c>
      <c r="H35" s="54">
        <v>4738</v>
      </c>
      <c r="I35" s="54">
        <v>4662</v>
      </c>
      <c r="J35" s="54">
        <v>4216</v>
      </c>
      <c r="K35" s="49">
        <v>2779</v>
      </c>
      <c r="L35" s="54">
        <v>2815</v>
      </c>
      <c r="M35" s="134">
        <v>12319051</v>
      </c>
      <c r="N35" s="54">
        <v>11077401</v>
      </c>
      <c r="O35" s="54">
        <v>9768987</v>
      </c>
      <c r="P35" s="49">
        <v>7394763</v>
      </c>
      <c r="Q35" s="70">
        <v>7811152</v>
      </c>
      <c r="R35" s="42"/>
      <c r="S35" s="49"/>
      <c r="T35" s="49"/>
      <c r="U35" s="49"/>
      <c r="V35" s="140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</row>
    <row r="36" spans="1:33" ht="20.25" customHeight="1">
      <c r="A36" s="8">
        <v>215</v>
      </c>
      <c r="B36" s="12" t="s">
        <v>69</v>
      </c>
      <c r="C36" s="52">
        <v>1222</v>
      </c>
      <c r="D36" s="52">
        <v>1131</v>
      </c>
      <c r="E36" s="52">
        <v>1028</v>
      </c>
      <c r="F36" s="49">
        <v>710</v>
      </c>
      <c r="G36" s="54">
        <v>712</v>
      </c>
      <c r="H36" s="52">
        <v>8618</v>
      </c>
      <c r="I36" s="52">
        <v>8177</v>
      </c>
      <c r="J36" s="52">
        <v>7868</v>
      </c>
      <c r="K36" s="49">
        <v>5836</v>
      </c>
      <c r="L36" s="54">
        <v>5873</v>
      </c>
      <c r="M36" s="133">
        <v>22510941</v>
      </c>
      <c r="N36" s="52">
        <v>22436365</v>
      </c>
      <c r="O36" s="52">
        <v>23933048</v>
      </c>
      <c r="P36" s="49">
        <v>18116003</v>
      </c>
      <c r="Q36" s="70">
        <v>20147198</v>
      </c>
      <c r="R36" s="137"/>
      <c r="S36" s="49"/>
      <c r="T36" s="49"/>
      <c r="U36" s="49"/>
      <c r="V36" s="139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</row>
    <row r="37" spans="1:33" ht="20.25" customHeight="1">
      <c r="A37" s="8">
        <v>218</v>
      </c>
      <c r="B37" s="12" t="s">
        <v>34</v>
      </c>
      <c r="C37" s="52">
        <v>621</v>
      </c>
      <c r="D37" s="52">
        <v>612</v>
      </c>
      <c r="E37" s="53">
        <v>605</v>
      </c>
      <c r="F37" s="49">
        <v>398</v>
      </c>
      <c r="G37" s="53">
        <v>401</v>
      </c>
      <c r="H37" s="52">
        <v>3840</v>
      </c>
      <c r="I37" s="52">
        <v>3578</v>
      </c>
      <c r="J37" s="52">
        <v>3510</v>
      </c>
      <c r="K37" s="49">
        <v>2730</v>
      </c>
      <c r="L37" s="53">
        <v>2717</v>
      </c>
      <c r="M37" s="133">
        <v>7907652</v>
      </c>
      <c r="N37" s="52">
        <v>7587877</v>
      </c>
      <c r="O37" s="52">
        <v>7688394</v>
      </c>
      <c r="P37" s="49">
        <v>7189146</v>
      </c>
      <c r="Q37" s="69">
        <v>6518077</v>
      </c>
      <c r="R37" s="137"/>
      <c r="S37" s="49"/>
      <c r="T37" s="49"/>
      <c r="U37" s="49"/>
      <c r="V37" s="139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</row>
    <row r="38" spans="1:33" ht="20.25" customHeight="1">
      <c r="A38" s="8">
        <v>220</v>
      </c>
      <c r="B38" s="12" t="s">
        <v>35</v>
      </c>
      <c r="C38" s="52">
        <v>617</v>
      </c>
      <c r="D38" s="52">
        <v>578</v>
      </c>
      <c r="E38" s="53">
        <v>518</v>
      </c>
      <c r="F38" s="49">
        <v>376</v>
      </c>
      <c r="G38" s="53">
        <v>370</v>
      </c>
      <c r="H38" s="52">
        <v>3217</v>
      </c>
      <c r="I38" s="52">
        <v>3038</v>
      </c>
      <c r="J38" s="52">
        <v>2808</v>
      </c>
      <c r="K38" s="49">
        <v>2507</v>
      </c>
      <c r="L38" s="53">
        <v>2614</v>
      </c>
      <c r="M38" s="133">
        <v>5986872</v>
      </c>
      <c r="N38" s="52">
        <v>5303641</v>
      </c>
      <c r="O38" s="52">
        <v>4933742</v>
      </c>
      <c r="P38" s="49">
        <v>6669257</v>
      </c>
      <c r="Q38" s="69">
        <v>7320218</v>
      </c>
      <c r="R38" s="137"/>
      <c r="S38" s="49"/>
      <c r="T38" s="49"/>
      <c r="U38" s="49"/>
      <c r="V38" s="139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</row>
    <row r="39" spans="1:33" ht="20.25" customHeight="1">
      <c r="A39" s="8">
        <v>228</v>
      </c>
      <c r="B39" s="12" t="s">
        <v>70</v>
      </c>
      <c r="C39" s="52">
        <v>531</v>
      </c>
      <c r="D39" s="52">
        <v>527</v>
      </c>
      <c r="E39" s="52">
        <v>496</v>
      </c>
      <c r="F39" s="49">
        <v>355</v>
      </c>
      <c r="G39" s="53">
        <v>368</v>
      </c>
      <c r="H39" s="52">
        <v>3366</v>
      </c>
      <c r="I39" s="52">
        <v>3244</v>
      </c>
      <c r="J39" s="52">
        <v>3052</v>
      </c>
      <c r="K39" s="49">
        <v>2137</v>
      </c>
      <c r="L39" s="53">
        <v>2488</v>
      </c>
      <c r="M39" s="133">
        <v>9267958</v>
      </c>
      <c r="N39" s="52">
        <v>8611058</v>
      </c>
      <c r="O39" s="52">
        <v>8250786</v>
      </c>
      <c r="P39" s="49">
        <v>7042289</v>
      </c>
      <c r="Q39" s="69">
        <v>7390540</v>
      </c>
      <c r="R39" s="137"/>
      <c r="S39" s="49"/>
      <c r="T39" s="49"/>
      <c r="U39" s="49"/>
      <c r="V39" s="139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</row>
    <row r="40" spans="1:33" ht="20.25" customHeight="1">
      <c r="A40" s="8">
        <v>365</v>
      </c>
      <c r="B40" s="12" t="s">
        <v>71</v>
      </c>
      <c r="C40" s="52">
        <v>305</v>
      </c>
      <c r="D40" s="52">
        <v>274</v>
      </c>
      <c r="E40" s="52">
        <v>237</v>
      </c>
      <c r="F40" s="49">
        <v>180</v>
      </c>
      <c r="G40" s="53">
        <v>186</v>
      </c>
      <c r="H40" s="52">
        <v>1474</v>
      </c>
      <c r="I40" s="52">
        <v>1345</v>
      </c>
      <c r="J40" s="52">
        <v>1227</v>
      </c>
      <c r="K40" s="49">
        <v>977</v>
      </c>
      <c r="L40" s="53">
        <v>1001</v>
      </c>
      <c r="M40" s="133">
        <v>2962495</v>
      </c>
      <c r="N40" s="52">
        <v>2617536</v>
      </c>
      <c r="O40" s="52">
        <v>2374639</v>
      </c>
      <c r="P40" s="49">
        <v>2194568</v>
      </c>
      <c r="Q40" s="69">
        <v>2210607</v>
      </c>
      <c r="R40" s="137"/>
      <c r="S40" s="49"/>
      <c r="T40" s="49"/>
      <c r="U40" s="49"/>
      <c r="V40" s="139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</row>
    <row r="41" spans="1:33" ht="20.25" customHeight="1">
      <c r="A41" s="2"/>
      <c r="B41" s="13" t="s">
        <v>36</v>
      </c>
      <c r="C41" s="56">
        <v>8591</v>
      </c>
      <c r="D41" s="56">
        <v>8357</v>
      </c>
      <c r="E41" s="57">
        <v>7623</v>
      </c>
      <c r="F41" s="58">
        <f>SUM(F42:F45)</f>
        <v>5327</v>
      </c>
      <c r="G41" s="57">
        <v>5436</v>
      </c>
      <c r="H41" s="56">
        <v>57539</v>
      </c>
      <c r="I41" s="56">
        <v>56895</v>
      </c>
      <c r="J41" s="56">
        <v>54787</v>
      </c>
      <c r="K41" s="58">
        <f>SUM(K42:K45)</f>
        <v>40538</v>
      </c>
      <c r="L41" s="57">
        <v>43524</v>
      </c>
      <c r="M41" s="132">
        <v>188014345</v>
      </c>
      <c r="N41" s="56">
        <v>179892963</v>
      </c>
      <c r="O41" s="56">
        <v>183048316</v>
      </c>
      <c r="P41" s="58">
        <f>SUM(P42:P45)</f>
        <v>160828545</v>
      </c>
      <c r="Q41" s="68">
        <v>175895053</v>
      </c>
      <c r="R41" s="137"/>
      <c r="S41" s="49"/>
      <c r="T41" s="49"/>
      <c r="U41" s="49"/>
      <c r="V41" s="139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</row>
    <row r="42" spans="1:33" s="38" customFormat="1" ht="20.25" customHeight="1">
      <c r="A42" s="42">
        <v>201</v>
      </c>
      <c r="B42" s="43" t="s">
        <v>72</v>
      </c>
      <c r="C42" s="54">
        <v>7919</v>
      </c>
      <c r="D42" s="54">
        <v>7736</v>
      </c>
      <c r="E42" s="54">
        <v>7061</v>
      </c>
      <c r="F42" s="49">
        <v>4942</v>
      </c>
      <c r="G42" s="54">
        <v>5044</v>
      </c>
      <c r="H42" s="54">
        <v>53932</v>
      </c>
      <c r="I42" s="54">
        <v>53523</v>
      </c>
      <c r="J42" s="54">
        <v>51627</v>
      </c>
      <c r="K42" s="49">
        <v>38009</v>
      </c>
      <c r="L42" s="54">
        <v>40830</v>
      </c>
      <c r="M42" s="134">
        <v>179626162</v>
      </c>
      <c r="N42" s="54">
        <v>172274075</v>
      </c>
      <c r="O42" s="54">
        <v>175064839</v>
      </c>
      <c r="P42" s="49">
        <v>154599762</v>
      </c>
      <c r="Q42" s="70">
        <v>168235783</v>
      </c>
      <c r="R42" s="42"/>
      <c r="S42" s="49"/>
      <c r="T42" s="49"/>
      <c r="U42" s="49"/>
      <c r="V42" s="140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</row>
    <row r="43" spans="1:33" ht="20.25" customHeight="1">
      <c r="A43" s="8">
        <v>442</v>
      </c>
      <c r="B43" s="12" t="s">
        <v>37</v>
      </c>
      <c r="C43" s="52">
        <v>142</v>
      </c>
      <c r="D43" s="52">
        <v>130</v>
      </c>
      <c r="E43" s="53">
        <v>112</v>
      </c>
      <c r="F43" s="49">
        <v>76</v>
      </c>
      <c r="G43" s="53">
        <v>72</v>
      </c>
      <c r="H43" s="52">
        <v>679</v>
      </c>
      <c r="I43" s="52">
        <v>620</v>
      </c>
      <c r="J43" s="52">
        <v>541</v>
      </c>
      <c r="K43" s="49">
        <v>446</v>
      </c>
      <c r="L43" s="53">
        <v>408</v>
      </c>
      <c r="M43" s="133">
        <v>1058402</v>
      </c>
      <c r="N43" s="52">
        <v>792831</v>
      </c>
      <c r="O43" s="52">
        <v>866467</v>
      </c>
      <c r="P43" s="49">
        <v>725763</v>
      </c>
      <c r="Q43" s="69">
        <v>836038</v>
      </c>
      <c r="R43" s="137"/>
      <c r="S43" s="49"/>
      <c r="T43" s="49"/>
      <c r="U43" s="49"/>
      <c r="V43" s="139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</row>
    <row r="44" spans="1:33" ht="20.25" customHeight="1">
      <c r="A44" s="8">
        <v>443</v>
      </c>
      <c r="B44" s="12" t="s">
        <v>38</v>
      </c>
      <c r="C44" s="52">
        <v>350</v>
      </c>
      <c r="D44" s="52">
        <v>324</v>
      </c>
      <c r="E44" s="53">
        <v>308</v>
      </c>
      <c r="F44" s="49">
        <v>207</v>
      </c>
      <c r="G44" s="53">
        <v>211</v>
      </c>
      <c r="H44" s="52">
        <v>2311</v>
      </c>
      <c r="I44" s="52">
        <v>2142</v>
      </c>
      <c r="J44" s="52">
        <v>2112</v>
      </c>
      <c r="K44" s="49">
        <v>1566</v>
      </c>
      <c r="L44" s="53">
        <v>1798</v>
      </c>
      <c r="M44" s="133">
        <v>6393122</v>
      </c>
      <c r="N44" s="52">
        <v>6030191</v>
      </c>
      <c r="O44" s="52">
        <v>6289939</v>
      </c>
      <c r="P44" s="49">
        <v>4594859</v>
      </c>
      <c r="Q44" s="69">
        <v>5646219</v>
      </c>
      <c r="R44" s="137"/>
      <c r="S44" s="49"/>
      <c r="T44" s="49"/>
      <c r="U44" s="49"/>
      <c r="V44" s="139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</row>
    <row r="45" spans="1:33" ht="20.25" customHeight="1">
      <c r="A45" s="8">
        <v>446</v>
      </c>
      <c r="B45" s="12" t="s">
        <v>73</v>
      </c>
      <c r="C45" s="52">
        <v>180</v>
      </c>
      <c r="D45" s="52">
        <v>167</v>
      </c>
      <c r="E45" s="52">
        <v>142</v>
      </c>
      <c r="F45" s="49">
        <v>102</v>
      </c>
      <c r="G45" s="53">
        <v>109</v>
      </c>
      <c r="H45" s="52">
        <v>617</v>
      </c>
      <c r="I45" s="52">
        <v>610</v>
      </c>
      <c r="J45" s="52">
        <v>507</v>
      </c>
      <c r="K45" s="49">
        <v>517</v>
      </c>
      <c r="L45" s="53">
        <v>488</v>
      </c>
      <c r="M45" s="133">
        <v>936659</v>
      </c>
      <c r="N45" s="52">
        <v>795866</v>
      </c>
      <c r="O45" s="52">
        <v>827071</v>
      </c>
      <c r="P45" s="49">
        <v>908161</v>
      </c>
      <c r="Q45" s="69">
        <v>1177013</v>
      </c>
      <c r="R45" s="137"/>
      <c r="S45" s="49"/>
      <c r="T45" s="49"/>
      <c r="U45" s="49"/>
      <c r="V45" s="139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</row>
    <row r="46" spans="1:33" ht="20.25" customHeight="1">
      <c r="A46" s="2"/>
      <c r="B46" s="13" t="s">
        <v>39</v>
      </c>
      <c r="C46" s="56">
        <v>3835</v>
      </c>
      <c r="D46" s="56">
        <v>3729</v>
      </c>
      <c r="E46" s="57">
        <v>3449</v>
      </c>
      <c r="F46" s="58">
        <f>SUM(F47:F53)</f>
        <v>2359</v>
      </c>
      <c r="G46" s="57">
        <v>2400</v>
      </c>
      <c r="H46" s="56">
        <v>21579</v>
      </c>
      <c r="I46" s="56">
        <v>20747</v>
      </c>
      <c r="J46" s="56">
        <v>19784</v>
      </c>
      <c r="K46" s="58">
        <f>SUM(K47:K53)</f>
        <v>15177</v>
      </c>
      <c r="L46" s="57">
        <v>15438</v>
      </c>
      <c r="M46" s="132">
        <v>41333035</v>
      </c>
      <c r="N46" s="56">
        <v>38445811</v>
      </c>
      <c r="O46" s="56">
        <v>40214118</v>
      </c>
      <c r="P46" s="58">
        <f>SUM(P47:P53)</f>
        <v>39703496</v>
      </c>
      <c r="Q46" s="68">
        <v>43469395</v>
      </c>
      <c r="R46" s="137"/>
      <c r="S46" s="49"/>
      <c r="T46" s="49"/>
      <c r="U46" s="49"/>
      <c r="V46" s="139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</row>
    <row r="47" spans="1:33" ht="20.25" customHeight="1">
      <c r="A47" s="8">
        <v>208</v>
      </c>
      <c r="B47" s="12" t="s">
        <v>40</v>
      </c>
      <c r="C47" s="52">
        <v>398</v>
      </c>
      <c r="D47" s="52">
        <v>404</v>
      </c>
      <c r="E47" s="53">
        <v>365</v>
      </c>
      <c r="F47" s="49">
        <v>238</v>
      </c>
      <c r="G47" s="53">
        <v>243</v>
      </c>
      <c r="H47" s="52">
        <v>2241</v>
      </c>
      <c r="I47" s="52">
        <v>2250</v>
      </c>
      <c r="J47" s="52">
        <v>2147</v>
      </c>
      <c r="K47" s="49">
        <v>1463</v>
      </c>
      <c r="L47" s="53">
        <v>1566</v>
      </c>
      <c r="M47" s="133">
        <v>4802239</v>
      </c>
      <c r="N47" s="52">
        <v>4865000</v>
      </c>
      <c r="O47" s="52">
        <v>5392764</v>
      </c>
      <c r="P47" s="49">
        <v>5591548</v>
      </c>
      <c r="Q47" s="69">
        <v>7927991</v>
      </c>
      <c r="R47" s="137"/>
      <c r="S47" s="49"/>
      <c r="T47" s="49"/>
      <c r="U47" s="49"/>
      <c r="V47" s="139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</row>
    <row r="48" spans="1:33" ht="20.25" customHeight="1">
      <c r="A48" s="8">
        <v>212</v>
      </c>
      <c r="B48" s="12" t="s">
        <v>41</v>
      </c>
      <c r="C48" s="52">
        <v>653</v>
      </c>
      <c r="D48" s="52">
        <v>630</v>
      </c>
      <c r="E48" s="53">
        <v>568</v>
      </c>
      <c r="F48" s="49">
        <v>409</v>
      </c>
      <c r="G48" s="53">
        <v>410</v>
      </c>
      <c r="H48" s="52">
        <v>4072</v>
      </c>
      <c r="I48" s="52">
        <v>3874</v>
      </c>
      <c r="J48" s="52">
        <v>3427</v>
      </c>
      <c r="K48" s="49">
        <v>2664</v>
      </c>
      <c r="L48" s="53">
        <v>2702</v>
      </c>
      <c r="M48" s="133">
        <v>7635680</v>
      </c>
      <c r="N48" s="52">
        <v>7299003</v>
      </c>
      <c r="O48" s="52">
        <v>7305087</v>
      </c>
      <c r="P48" s="49">
        <v>5878525</v>
      </c>
      <c r="Q48" s="69">
        <v>5862753</v>
      </c>
      <c r="R48" s="137"/>
      <c r="S48" s="49"/>
      <c r="T48" s="49"/>
      <c r="U48" s="49"/>
      <c r="V48" s="139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</row>
    <row r="49" spans="1:33" ht="20.25" customHeight="1">
      <c r="A49" s="8">
        <v>227</v>
      </c>
      <c r="B49" s="12" t="s">
        <v>57</v>
      </c>
      <c r="C49" s="52">
        <v>775</v>
      </c>
      <c r="D49" s="52">
        <v>746</v>
      </c>
      <c r="E49" s="53">
        <v>690</v>
      </c>
      <c r="F49" s="49">
        <v>457</v>
      </c>
      <c r="G49" s="53">
        <v>438</v>
      </c>
      <c r="H49" s="52">
        <v>3660</v>
      </c>
      <c r="I49" s="52">
        <v>3622</v>
      </c>
      <c r="J49" s="52">
        <v>3413</v>
      </c>
      <c r="K49" s="49">
        <v>2471</v>
      </c>
      <c r="L49" s="53">
        <v>2334</v>
      </c>
      <c r="M49" s="133">
        <v>6338843</v>
      </c>
      <c r="N49" s="52">
        <v>5760743</v>
      </c>
      <c r="O49" s="52">
        <v>5864638</v>
      </c>
      <c r="P49" s="49">
        <v>4743170</v>
      </c>
      <c r="Q49" s="69">
        <v>5071749</v>
      </c>
      <c r="R49" s="137"/>
      <c r="S49" s="49"/>
      <c r="T49" s="49"/>
      <c r="U49" s="49"/>
      <c r="V49" s="139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</row>
    <row r="50" spans="1:33" ht="20.25" customHeight="1">
      <c r="A50" s="8">
        <v>229</v>
      </c>
      <c r="B50" s="12" t="s">
        <v>74</v>
      </c>
      <c r="C50" s="52">
        <v>1046</v>
      </c>
      <c r="D50" s="52">
        <v>1027</v>
      </c>
      <c r="E50" s="52">
        <v>958</v>
      </c>
      <c r="F50" s="49">
        <v>694</v>
      </c>
      <c r="G50" s="53">
        <v>728</v>
      </c>
      <c r="H50" s="52">
        <v>5917</v>
      </c>
      <c r="I50" s="52">
        <v>5775</v>
      </c>
      <c r="J50" s="52">
        <v>5615</v>
      </c>
      <c r="K50" s="49">
        <v>4848</v>
      </c>
      <c r="L50" s="53">
        <v>4909</v>
      </c>
      <c r="M50" s="133">
        <v>12532462</v>
      </c>
      <c r="N50" s="52">
        <v>10897847</v>
      </c>
      <c r="O50" s="52">
        <v>11420086</v>
      </c>
      <c r="P50" s="49">
        <v>15525644</v>
      </c>
      <c r="Q50" s="69">
        <v>12621308</v>
      </c>
      <c r="R50" s="137"/>
      <c r="S50" s="49"/>
      <c r="T50" s="49"/>
      <c r="U50" s="49"/>
      <c r="V50" s="139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</row>
    <row r="51" spans="1:33" ht="20.25" customHeight="1">
      <c r="A51" s="8">
        <v>464</v>
      </c>
      <c r="B51" s="12" t="s">
        <v>42</v>
      </c>
      <c r="C51" s="52">
        <v>371</v>
      </c>
      <c r="D51" s="52">
        <v>367</v>
      </c>
      <c r="E51" s="53">
        <v>344</v>
      </c>
      <c r="F51" s="49">
        <v>224</v>
      </c>
      <c r="G51" s="53">
        <v>246</v>
      </c>
      <c r="H51" s="52">
        <v>2822</v>
      </c>
      <c r="I51" s="52">
        <v>2608</v>
      </c>
      <c r="J51" s="52">
        <v>2615</v>
      </c>
      <c r="K51" s="49">
        <v>1942</v>
      </c>
      <c r="L51" s="53">
        <v>2150</v>
      </c>
      <c r="M51" s="133">
        <v>6034194</v>
      </c>
      <c r="N51" s="52">
        <v>6198822</v>
      </c>
      <c r="O51" s="52">
        <v>6777909</v>
      </c>
      <c r="P51" s="49">
        <v>4940505</v>
      </c>
      <c r="Q51" s="69">
        <v>9204369</v>
      </c>
      <c r="R51" s="137"/>
      <c r="S51" s="49"/>
      <c r="T51" s="49"/>
      <c r="U51" s="49"/>
      <c r="V51" s="139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</row>
    <row r="52" spans="1:33" ht="20.25" customHeight="1">
      <c r="A52" s="8">
        <v>481</v>
      </c>
      <c r="B52" s="12" t="s">
        <v>43</v>
      </c>
      <c r="C52" s="52">
        <v>232</v>
      </c>
      <c r="D52" s="52">
        <v>209</v>
      </c>
      <c r="E52" s="53">
        <v>198</v>
      </c>
      <c r="F52" s="49">
        <v>137</v>
      </c>
      <c r="G52" s="53">
        <v>131</v>
      </c>
      <c r="H52" s="52">
        <v>1286</v>
      </c>
      <c r="I52" s="52">
        <v>1027</v>
      </c>
      <c r="J52" s="52">
        <v>1013</v>
      </c>
      <c r="K52" s="49">
        <v>785</v>
      </c>
      <c r="L52" s="53">
        <v>794</v>
      </c>
      <c r="M52" s="133">
        <v>1786218</v>
      </c>
      <c r="N52" s="52">
        <v>1319822</v>
      </c>
      <c r="O52" s="52">
        <v>1227914</v>
      </c>
      <c r="P52" s="49">
        <v>1116772</v>
      </c>
      <c r="Q52" s="69">
        <v>1168684</v>
      </c>
      <c r="R52" s="137"/>
      <c r="S52" s="49"/>
      <c r="T52" s="49"/>
      <c r="U52" s="49"/>
      <c r="V52" s="139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</row>
    <row r="53" spans="1:33" ht="20.25" customHeight="1">
      <c r="A53" s="8">
        <v>501</v>
      </c>
      <c r="B53" s="12" t="s">
        <v>75</v>
      </c>
      <c r="C53" s="52">
        <v>360</v>
      </c>
      <c r="D53" s="52">
        <v>346</v>
      </c>
      <c r="E53" s="52">
        <v>326</v>
      </c>
      <c r="F53" s="49">
        <v>200</v>
      </c>
      <c r="G53" s="53">
        <v>204</v>
      </c>
      <c r="H53" s="52">
        <v>1581</v>
      </c>
      <c r="I53" s="52">
        <v>1591</v>
      </c>
      <c r="J53" s="52">
        <v>1554</v>
      </c>
      <c r="K53" s="49">
        <v>1004</v>
      </c>
      <c r="L53" s="53">
        <v>983</v>
      </c>
      <c r="M53" s="133">
        <v>2203399</v>
      </c>
      <c r="N53" s="52">
        <v>2104574</v>
      </c>
      <c r="O53" s="52">
        <v>2225720</v>
      </c>
      <c r="P53" s="49">
        <v>1907332</v>
      </c>
      <c r="Q53" s="69">
        <v>1612541</v>
      </c>
      <c r="R53" s="137"/>
      <c r="S53" s="49"/>
      <c r="T53" s="49"/>
      <c r="U53" s="49"/>
      <c r="V53" s="139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</row>
    <row r="54" spans="1:33" ht="20.25" customHeight="1">
      <c r="A54" s="8"/>
      <c r="B54" s="14" t="s">
        <v>44</v>
      </c>
      <c r="C54" s="56">
        <v>3822</v>
      </c>
      <c r="D54" s="56">
        <v>3618</v>
      </c>
      <c r="E54" s="57">
        <v>3296</v>
      </c>
      <c r="F54" s="58">
        <f>SUM(F55:F59)</f>
        <v>2296</v>
      </c>
      <c r="G54" s="57">
        <v>2156</v>
      </c>
      <c r="H54" s="56">
        <v>18656</v>
      </c>
      <c r="I54" s="56">
        <v>17786</v>
      </c>
      <c r="J54" s="56">
        <v>16678</v>
      </c>
      <c r="K54" s="58">
        <f>SUM(K55:K59)</f>
        <v>12170</v>
      </c>
      <c r="L54" s="57">
        <v>12059</v>
      </c>
      <c r="M54" s="132">
        <v>38879835</v>
      </c>
      <c r="N54" s="56">
        <v>35946754</v>
      </c>
      <c r="O54" s="56">
        <v>34893750</v>
      </c>
      <c r="P54" s="58">
        <f>SUM(P55:P59)</f>
        <v>31754961</v>
      </c>
      <c r="Q54" s="68">
        <v>31979395</v>
      </c>
      <c r="R54" s="137"/>
      <c r="S54" s="49"/>
      <c r="T54" s="49"/>
      <c r="U54" s="49"/>
      <c r="V54" s="139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</row>
    <row r="55" spans="1:33" ht="20.25" customHeight="1">
      <c r="A55" s="8">
        <v>209</v>
      </c>
      <c r="B55" s="12" t="s">
        <v>59</v>
      </c>
      <c r="C55" s="52">
        <v>1816</v>
      </c>
      <c r="D55" s="52">
        <v>1725</v>
      </c>
      <c r="E55" s="53">
        <v>1608</v>
      </c>
      <c r="F55" s="49">
        <v>1177</v>
      </c>
      <c r="G55" s="53">
        <v>1091</v>
      </c>
      <c r="H55" s="52">
        <v>9657</v>
      </c>
      <c r="I55" s="52">
        <v>9385</v>
      </c>
      <c r="J55" s="52">
        <v>8607</v>
      </c>
      <c r="K55" s="49">
        <v>6500</v>
      </c>
      <c r="L55" s="53">
        <v>6339</v>
      </c>
      <c r="M55" s="133">
        <v>22584097</v>
      </c>
      <c r="N55" s="52">
        <v>20558937</v>
      </c>
      <c r="O55" s="52">
        <v>19649170</v>
      </c>
      <c r="P55" s="49">
        <v>17122320</v>
      </c>
      <c r="Q55" s="69">
        <v>17065038</v>
      </c>
      <c r="R55" s="137"/>
      <c r="S55" s="49"/>
      <c r="T55" s="49"/>
      <c r="U55" s="49"/>
      <c r="V55" s="139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</row>
    <row r="56" spans="1:33" ht="20.25" customHeight="1">
      <c r="A56" s="8">
        <v>222</v>
      </c>
      <c r="B56" s="12" t="s">
        <v>49</v>
      </c>
      <c r="C56" s="52">
        <v>517</v>
      </c>
      <c r="D56" s="52">
        <v>497</v>
      </c>
      <c r="E56" s="53">
        <v>433</v>
      </c>
      <c r="F56" s="49">
        <v>283</v>
      </c>
      <c r="G56" s="53">
        <v>278</v>
      </c>
      <c r="H56" s="52">
        <v>2346</v>
      </c>
      <c r="I56" s="52">
        <v>2288</v>
      </c>
      <c r="J56" s="52">
        <v>2186</v>
      </c>
      <c r="K56" s="49">
        <v>1509</v>
      </c>
      <c r="L56" s="53">
        <v>1509</v>
      </c>
      <c r="M56" s="133">
        <v>4568923</v>
      </c>
      <c r="N56" s="52">
        <v>4414182</v>
      </c>
      <c r="O56" s="52">
        <v>4427926</v>
      </c>
      <c r="P56" s="49">
        <v>6049437</v>
      </c>
      <c r="Q56" s="69">
        <v>5609192</v>
      </c>
      <c r="R56" s="137"/>
      <c r="S56" s="49"/>
      <c r="T56" s="49"/>
      <c r="U56" s="49"/>
      <c r="V56" s="139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</row>
    <row r="57" spans="1:33" ht="20.25" customHeight="1">
      <c r="A57" s="8">
        <v>225</v>
      </c>
      <c r="B57" s="12" t="s">
        <v>60</v>
      </c>
      <c r="C57" s="52">
        <v>663</v>
      </c>
      <c r="D57" s="52">
        <v>619</v>
      </c>
      <c r="E57" s="53">
        <v>536</v>
      </c>
      <c r="F57" s="49">
        <v>374</v>
      </c>
      <c r="G57" s="53">
        <v>363</v>
      </c>
      <c r="H57" s="52">
        <v>3475</v>
      </c>
      <c r="I57" s="52">
        <v>3230</v>
      </c>
      <c r="J57" s="52">
        <v>3058</v>
      </c>
      <c r="K57" s="49">
        <v>2366</v>
      </c>
      <c r="L57" s="53">
        <v>2432</v>
      </c>
      <c r="M57" s="133">
        <v>7240918</v>
      </c>
      <c r="N57" s="52">
        <v>6765293</v>
      </c>
      <c r="O57" s="52">
        <v>6744723</v>
      </c>
      <c r="P57" s="49">
        <v>5821410</v>
      </c>
      <c r="Q57" s="69">
        <v>6295793</v>
      </c>
      <c r="R57" s="137"/>
      <c r="S57" s="49"/>
      <c r="T57" s="49"/>
      <c r="U57" s="49"/>
      <c r="V57" s="139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</row>
    <row r="58" spans="1:33" ht="20.25" customHeight="1">
      <c r="A58" s="8">
        <v>585</v>
      </c>
      <c r="B58" s="12" t="s">
        <v>58</v>
      </c>
      <c r="C58" s="52">
        <v>496</v>
      </c>
      <c r="D58" s="52">
        <v>460</v>
      </c>
      <c r="E58" s="53">
        <v>430</v>
      </c>
      <c r="F58" s="49">
        <v>279</v>
      </c>
      <c r="G58" s="53">
        <v>254</v>
      </c>
      <c r="H58" s="52">
        <v>1697</v>
      </c>
      <c r="I58" s="52">
        <v>1519</v>
      </c>
      <c r="J58" s="52">
        <v>1521</v>
      </c>
      <c r="K58" s="49">
        <v>925</v>
      </c>
      <c r="L58" s="53">
        <v>896</v>
      </c>
      <c r="M58" s="133">
        <v>2272442</v>
      </c>
      <c r="N58" s="52">
        <v>2094991</v>
      </c>
      <c r="O58" s="52">
        <v>2046546</v>
      </c>
      <c r="P58" s="49">
        <v>1514785</v>
      </c>
      <c r="Q58" s="69">
        <v>1567568</v>
      </c>
      <c r="R58" s="137"/>
      <c r="S58" s="49"/>
      <c r="T58" s="49"/>
      <c r="U58" s="49"/>
      <c r="V58" s="139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</row>
    <row r="59" spans="1:33" ht="20.25" customHeight="1">
      <c r="A59" s="8">
        <v>586</v>
      </c>
      <c r="B59" s="12" t="s">
        <v>76</v>
      </c>
      <c r="C59" s="52">
        <v>330</v>
      </c>
      <c r="D59" s="52">
        <v>317</v>
      </c>
      <c r="E59" s="52">
        <v>289</v>
      </c>
      <c r="F59" s="49">
        <v>183</v>
      </c>
      <c r="G59" s="53">
        <v>170</v>
      </c>
      <c r="H59" s="52">
        <v>1481</v>
      </c>
      <c r="I59" s="52">
        <v>1364</v>
      </c>
      <c r="J59" s="52">
        <v>1306</v>
      </c>
      <c r="K59" s="49">
        <v>870</v>
      </c>
      <c r="L59" s="53">
        <v>883</v>
      </c>
      <c r="M59" s="133">
        <v>2213455</v>
      </c>
      <c r="N59" s="52">
        <v>2113351</v>
      </c>
      <c r="O59" s="52">
        <v>2025385</v>
      </c>
      <c r="P59" s="49">
        <v>1247009</v>
      </c>
      <c r="Q59" s="69">
        <v>1441804</v>
      </c>
      <c r="R59" s="137"/>
      <c r="S59" s="49"/>
      <c r="T59" s="49"/>
      <c r="U59" s="49"/>
      <c r="V59" s="139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</row>
    <row r="60" spans="1:33" ht="20.25" customHeight="1">
      <c r="A60" s="2"/>
      <c r="B60" s="15" t="s">
        <v>45</v>
      </c>
      <c r="C60" s="56">
        <v>1790</v>
      </c>
      <c r="D60" s="56">
        <v>1722</v>
      </c>
      <c r="E60" s="57">
        <v>1595</v>
      </c>
      <c r="F60" s="58">
        <f>SUM(F61:F62)</f>
        <v>1068</v>
      </c>
      <c r="G60" s="57">
        <v>1063</v>
      </c>
      <c r="H60" s="56">
        <v>8742</v>
      </c>
      <c r="I60" s="56">
        <v>8573</v>
      </c>
      <c r="J60" s="56">
        <v>8443</v>
      </c>
      <c r="K60" s="58">
        <f>SUM(K61:K62)</f>
        <v>6157</v>
      </c>
      <c r="L60" s="57">
        <v>6450</v>
      </c>
      <c r="M60" s="132">
        <v>16712958</v>
      </c>
      <c r="N60" s="56">
        <v>15349131</v>
      </c>
      <c r="O60" s="56">
        <v>16220352</v>
      </c>
      <c r="P60" s="58">
        <f>SUM(P61:P62)</f>
        <v>15340562</v>
      </c>
      <c r="Q60" s="68">
        <v>17266466</v>
      </c>
      <c r="R60" s="137"/>
      <c r="S60" s="49"/>
      <c r="T60" s="49"/>
      <c r="U60" s="49"/>
      <c r="V60" s="139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</row>
    <row r="61" spans="1:33" ht="20.25" customHeight="1">
      <c r="A61" s="8">
        <v>221</v>
      </c>
      <c r="B61" s="12" t="s">
        <v>139</v>
      </c>
      <c r="C61" s="52">
        <v>706</v>
      </c>
      <c r="D61" s="52">
        <v>668</v>
      </c>
      <c r="E61" s="53">
        <v>616</v>
      </c>
      <c r="F61" s="49">
        <v>411</v>
      </c>
      <c r="G61" s="53">
        <v>414</v>
      </c>
      <c r="H61" s="52">
        <v>3448</v>
      </c>
      <c r="I61" s="52">
        <v>3550</v>
      </c>
      <c r="J61" s="52">
        <v>3514</v>
      </c>
      <c r="K61" s="49">
        <v>2529</v>
      </c>
      <c r="L61" s="53">
        <v>2650</v>
      </c>
      <c r="M61" s="133">
        <v>6687242</v>
      </c>
      <c r="N61" s="52">
        <v>6094828</v>
      </c>
      <c r="O61" s="52">
        <v>6371519</v>
      </c>
      <c r="P61" s="49">
        <v>5587631</v>
      </c>
      <c r="Q61" s="69">
        <v>5563450</v>
      </c>
      <c r="R61" s="137"/>
      <c r="S61" s="49"/>
      <c r="T61" s="49"/>
      <c r="U61" s="49"/>
      <c r="V61" s="139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</row>
    <row r="62" spans="1:33" ht="20.25" customHeight="1">
      <c r="A62" s="8">
        <v>223</v>
      </c>
      <c r="B62" s="12" t="s">
        <v>61</v>
      </c>
      <c r="C62" s="52">
        <v>1084</v>
      </c>
      <c r="D62" s="52">
        <v>1054</v>
      </c>
      <c r="E62" s="53">
        <v>979</v>
      </c>
      <c r="F62" s="49">
        <v>657</v>
      </c>
      <c r="G62" s="53">
        <v>649</v>
      </c>
      <c r="H62" s="52">
        <v>5294</v>
      </c>
      <c r="I62" s="52">
        <v>5023</v>
      </c>
      <c r="J62" s="52">
        <v>4929</v>
      </c>
      <c r="K62" s="49">
        <v>3628</v>
      </c>
      <c r="L62" s="53">
        <v>3800</v>
      </c>
      <c r="M62" s="133">
        <v>10025716</v>
      </c>
      <c r="N62" s="52">
        <v>9254303</v>
      </c>
      <c r="O62" s="52">
        <v>9848833</v>
      </c>
      <c r="P62" s="49">
        <v>9752931</v>
      </c>
      <c r="Q62" s="69">
        <v>11703016</v>
      </c>
      <c r="R62" s="137"/>
      <c r="S62" s="49"/>
      <c r="T62" s="49"/>
      <c r="U62" s="49"/>
      <c r="V62" s="139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</row>
    <row r="63" spans="1:33" ht="20.25" customHeight="1">
      <c r="A63" s="2"/>
      <c r="B63" s="16" t="s">
        <v>46</v>
      </c>
      <c r="C63" s="56">
        <v>3328</v>
      </c>
      <c r="D63" s="56">
        <v>3097</v>
      </c>
      <c r="E63" s="57">
        <v>2780</v>
      </c>
      <c r="F63" s="58">
        <f>SUM(F64:F66)</f>
        <v>1854</v>
      </c>
      <c r="G63" s="57">
        <v>1775</v>
      </c>
      <c r="H63" s="56">
        <v>16044</v>
      </c>
      <c r="I63" s="56">
        <v>14855</v>
      </c>
      <c r="J63" s="56">
        <v>13649</v>
      </c>
      <c r="K63" s="58">
        <f>SUM(K64:K66)</f>
        <v>9478</v>
      </c>
      <c r="L63" s="57">
        <v>9421</v>
      </c>
      <c r="M63" s="132">
        <v>30891005</v>
      </c>
      <c r="N63" s="56">
        <v>29301827</v>
      </c>
      <c r="O63" s="56">
        <v>27274521</v>
      </c>
      <c r="P63" s="58">
        <f>SUM(P64:P66)</f>
        <v>22240506</v>
      </c>
      <c r="Q63" s="68">
        <v>23965043</v>
      </c>
      <c r="R63" s="137"/>
      <c r="S63" s="49"/>
      <c r="T63" s="49"/>
      <c r="U63" s="49"/>
      <c r="V63" s="139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</row>
    <row r="64" spans="1:33" s="38" customFormat="1" ht="20.25" customHeight="1">
      <c r="A64" s="42">
        <v>205</v>
      </c>
      <c r="B64" s="43" t="s">
        <v>77</v>
      </c>
      <c r="C64" s="54">
        <v>1031</v>
      </c>
      <c r="D64" s="54">
        <v>938</v>
      </c>
      <c r="E64" s="54">
        <v>862</v>
      </c>
      <c r="F64" s="49">
        <v>560</v>
      </c>
      <c r="G64" s="54">
        <v>537</v>
      </c>
      <c r="H64" s="54">
        <v>5064</v>
      </c>
      <c r="I64" s="54">
        <v>4822</v>
      </c>
      <c r="J64" s="54">
        <v>4369</v>
      </c>
      <c r="K64" s="49">
        <v>2991</v>
      </c>
      <c r="L64" s="54">
        <v>2897</v>
      </c>
      <c r="M64" s="134">
        <v>10647047</v>
      </c>
      <c r="N64" s="54">
        <v>10265568</v>
      </c>
      <c r="O64" s="54">
        <v>9193739</v>
      </c>
      <c r="P64" s="49">
        <v>7790713</v>
      </c>
      <c r="Q64" s="70">
        <v>9532648</v>
      </c>
      <c r="R64" s="42"/>
      <c r="S64" s="49"/>
      <c r="T64" s="49"/>
      <c r="U64" s="49"/>
      <c r="V64" s="140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 ht="20.25" customHeight="1">
      <c r="A65" s="8">
        <v>224</v>
      </c>
      <c r="B65" s="12" t="s">
        <v>62</v>
      </c>
      <c r="C65" s="52">
        <v>1254</v>
      </c>
      <c r="D65" s="52">
        <v>1155</v>
      </c>
      <c r="E65" s="53">
        <v>1046</v>
      </c>
      <c r="F65" s="49">
        <v>703</v>
      </c>
      <c r="G65" s="53">
        <v>689</v>
      </c>
      <c r="H65" s="52">
        <v>6076</v>
      </c>
      <c r="I65" s="52">
        <v>5764</v>
      </c>
      <c r="J65" s="52">
        <v>5319</v>
      </c>
      <c r="K65" s="49">
        <v>3639</v>
      </c>
      <c r="L65" s="53">
        <v>3573</v>
      </c>
      <c r="M65" s="133">
        <v>12552930</v>
      </c>
      <c r="N65" s="52">
        <v>12525818</v>
      </c>
      <c r="O65" s="52">
        <v>11323762</v>
      </c>
      <c r="P65" s="49">
        <v>8652756</v>
      </c>
      <c r="Q65" s="69">
        <v>8499800</v>
      </c>
      <c r="R65" s="137"/>
      <c r="S65" s="49"/>
      <c r="T65" s="49"/>
      <c r="U65" s="49"/>
      <c r="V65" s="139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</row>
    <row r="66" spans="1:33" ht="20.25" customHeight="1">
      <c r="A66" s="8">
        <v>226</v>
      </c>
      <c r="B66" s="12" t="s">
        <v>63</v>
      </c>
      <c r="C66" s="52">
        <v>1043</v>
      </c>
      <c r="D66" s="52">
        <v>1004</v>
      </c>
      <c r="E66" s="53">
        <v>872</v>
      </c>
      <c r="F66" s="49">
        <v>591</v>
      </c>
      <c r="G66" s="53">
        <v>549</v>
      </c>
      <c r="H66" s="52">
        <v>4904</v>
      </c>
      <c r="I66" s="52">
        <v>4269</v>
      </c>
      <c r="J66" s="52">
        <v>3961</v>
      </c>
      <c r="K66" s="49">
        <v>2848</v>
      </c>
      <c r="L66" s="53">
        <v>2951</v>
      </c>
      <c r="M66" s="133">
        <v>7691028</v>
      </c>
      <c r="N66" s="52">
        <v>6510441</v>
      </c>
      <c r="O66" s="52">
        <v>6757020</v>
      </c>
      <c r="P66" s="49">
        <v>5797037</v>
      </c>
      <c r="Q66" s="69">
        <v>5932595</v>
      </c>
      <c r="R66" s="137"/>
      <c r="S66" s="49"/>
      <c r="T66" s="49"/>
      <c r="U66" s="49"/>
      <c r="V66" s="139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</row>
    <row r="67" spans="1:33" ht="12" customHeight="1">
      <c r="A67" s="17"/>
      <c r="B67" s="18"/>
      <c r="C67" s="28"/>
      <c r="D67" s="28"/>
      <c r="E67" s="28"/>
      <c r="F67" s="28"/>
      <c r="G67" s="65"/>
      <c r="H67" s="29"/>
      <c r="I67" s="29"/>
      <c r="J67" s="29"/>
      <c r="K67" s="29"/>
      <c r="L67" s="60"/>
      <c r="M67" s="135"/>
      <c r="N67" s="29"/>
      <c r="O67" s="29"/>
      <c r="P67" s="29"/>
      <c r="Q67" s="63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</row>
    <row r="68" spans="1:33" ht="15" customHeight="1">
      <c r="A68" s="6"/>
      <c r="B68" s="6" t="s">
        <v>6</v>
      </c>
      <c r="C68" s="30" t="s">
        <v>88</v>
      </c>
      <c r="D68" s="30"/>
      <c r="E68" s="30"/>
      <c r="F68" s="30"/>
      <c r="G68" s="61"/>
      <c r="H68" s="30"/>
      <c r="J68" s="30"/>
      <c r="K68" s="30"/>
      <c r="L68" s="61"/>
      <c r="M68" s="30" t="s">
        <v>88</v>
      </c>
      <c r="N68" s="30"/>
      <c r="Q68" s="61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</row>
    <row r="69" spans="1:33" ht="15" customHeight="1">
      <c r="A69" s="6"/>
      <c r="B69" s="1"/>
      <c r="C69" s="38" t="s">
        <v>126</v>
      </c>
      <c r="D69" s="30"/>
      <c r="E69" s="30"/>
      <c r="F69" s="30"/>
      <c r="G69" s="61"/>
      <c r="H69" s="38"/>
      <c r="I69" s="30"/>
      <c r="J69" s="30"/>
      <c r="K69" s="30"/>
      <c r="L69" s="61"/>
      <c r="M69" s="38" t="s">
        <v>126</v>
      </c>
      <c r="N69" s="30"/>
      <c r="O69" s="30"/>
      <c r="P69" s="30"/>
      <c r="Q69" s="61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</row>
    <row r="70" spans="1:33" ht="12" customHeight="1">
      <c r="A70" s="6"/>
      <c r="B70" s="6"/>
      <c r="C70" s="30"/>
      <c r="D70" s="30"/>
      <c r="E70" s="30"/>
      <c r="F70" s="30"/>
      <c r="G70" s="61"/>
      <c r="H70" s="30"/>
      <c r="I70" s="30"/>
      <c r="J70" s="30"/>
      <c r="K70" s="30"/>
      <c r="L70" s="61"/>
      <c r="M70" s="30"/>
      <c r="N70" s="30"/>
      <c r="O70" s="30"/>
      <c r="P70" s="30"/>
      <c r="Q70" s="61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</row>
    <row r="71" spans="1:33" ht="12" customHeight="1">
      <c r="A71" s="6"/>
      <c r="B71" s="6"/>
      <c r="C71" s="30"/>
      <c r="D71" s="30"/>
      <c r="E71" s="30"/>
      <c r="F71" s="30"/>
      <c r="G71" s="61"/>
      <c r="H71" s="30"/>
      <c r="I71" s="30"/>
      <c r="J71" s="30"/>
      <c r="K71" s="30"/>
      <c r="L71" s="61"/>
      <c r="M71" s="30"/>
      <c r="N71" s="30"/>
      <c r="O71" s="30"/>
      <c r="P71" s="30"/>
      <c r="Q71" s="61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</row>
    <row r="72" spans="1:33" ht="12" customHeight="1">
      <c r="A72" s="6"/>
      <c r="B72" s="6"/>
      <c r="D72" s="30"/>
      <c r="E72" s="30"/>
      <c r="F72" s="30"/>
      <c r="G72" s="61"/>
      <c r="H72" s="30"/>
      <c r="I72" s="30"/>
      <c r="J72" s="30"/>
      <c r="K72" s="30"/>
      <c r="L72" s="61"/>
      <c r="N72" s="30"/>
      <c r="O72" s="30"/>
      <c r="P72" s="30"/>
      <c r="Q72" s="61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</row>
    <row r="73" spans="1:33"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</row>
    <row r="74" spans="1:33"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</row>
    <row r="75" spans="1:33"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</row>
    <row r="76" spans="1:33"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</row>
    <row r="77" spans="1:33"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</row>
    <row r="78" spans="1:33"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</row>
    <row r="79" spans="1:33"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</row>
    <row r="80" spans="1:33"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</row>
    <row r="81" spans="18:33"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</row>
    <row r="82" spans="18:33"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</row>
    <row r="83" spans="18:33"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</row>
    <row r="84" spans="18:33"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</row>
    <row r="85" spans="18:33"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</row>
    <row r="86" spans="18:33"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</row>
    <row r="87" spans="18:33"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</row>
    <row r="88" spans="18:33"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</row>
    <row r="89" spans="18:33"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</row>
    <row r="90" spans="18:33"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</row>
    <row r="91" spans="18:33"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</row>
    <row r="92" spans="18:33"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</row>
    <row r="93" spans="18:33"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</row>
  </sheetData>
  <mergeCells count="3">
    <mergeCell ref="A3:B3"/>
    <mergeCell ref="A4:B4"/>
    <mergeCell ref="A5:B5"/>
  </mergeCells>
  <phoneticPr fontId="12"/>
  <pageMargins left="0.59055118110236227" right="0.59055118110236227" top="0.98425196850393704" bottom="0.78740157480314965" header="0.59055118110236227" footer="0.59055118110236227"/>
  <pageSetup paperSize="9" scale="95" firstPageNumber="156" fitToWidth="2" fitToHeight="2" orientation="portrait" useFirstPageNumber="1" r:id="rId1"/>
  <headerFooter alignWithMargins="0">
    <oddHeader>&amp;L&amp;"ＭＳ Ｐゴシック,太字"&amp;12Ⅱ市区町ﾃﾞｰﾀ推移　６商工業　（１）商業事業所数・従業者数・年間販売額</oddHeader>
  </headerFooter>
  <rowBreaks count="1" manualBreakCount="1">
    <brk id="40" max="17" man="1"/>
  </rowBreaks>
  <colBreaks count="1" manualBreakCount="1">
    <brk id="12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DN98"/>
  <sheetViews>
    <sheetView zoomScaleNormal="100" zoomScaleSheetLayoutView="100" workbookViewId="0"/>
  </sheetViews>
  <sheetFormatPr defaultColWidth="5.3984375" defaultRowHeight="17.25"/>
  <cols>
    <col min="1" max="1" width="3.09765625" style="6" customWidth="1"/>
    <col min="2" max="2" width="7.69921875" style="6" customWidth="1"/>
    <col min="3" max="3" width="7.69921875" style="30" customWidth="1"/>
    <col min="4" max="4" width="7.69921875" style="24" customWidth="1"/>
    <col min="5" max="9" width="7.59765625" style="6" customWidth="1"/>
    <col min="10" max="10" width="7.59765625" style="48" customWidth="1"/>
    <col min="11" max="11" width="7.69921875" style="30" customWidth="1"/>
    <col min="12" max="12" width="7.69921875" style="24" customWidth="1"/>
    <col min="13" max="17" width="7.59765625" style="6" customWidth="1"/>
    <col min="18" max="18" width="7.59765625" style="48" customWidth="1"/>
    <col min="19" max="19" width="9" style="30" customWidth="1"/>
    <col min="20" max="20" width="8.3984375" style="24" customWidth="1"/>
    <col min="21" max="21" width="8.5" style="6" customWidth="1"/>
    <col min="22" max="22" width="8.59765625" style="6" customWidth="1"/>
    <col min="23" max="24" width="8.3984375" style="6" customWidth="1"/>
    <col min="25" max="25" width="8.5" style="6" customWidth="1"/>
    <col min="26" max="26" width="8.69921875" style="48" customWidth="1"/>
    <col min="27" max="31" width="8.59765625" style="6" customWidth="1"/>
    <col min="32" max="16384" width="5.3984375" style="6"/>
  </cols>
  <sheetData>
    <row r="1" spans="1:118" s="25" customFormat="1" ht="12" customHeight="1">
      <c r="C1" s="26" t="s">
        <v>51</v>
      </c>
      <c r="G1" s="41"/>
      <c r="J1" s="73"/>
      <c r="K1" s="26" t="s">
        <v>52</v>
      </c>
      <c r="O1" s="41"/>
      <c r="P1" s="41"/>
      <c r="Q1" s="41"/>
      <c r="R1" s="73"/>
      <c r="S1" s="26" t="s">
        <v>53</v>
      </c>
      <c r="U1" s="31"/>
      <c r="V1" s="31"/>
      <c r="W1" s="41"/>
      <c r="Z1" s="73"/>
    </row>
    <row r="2" spans="1:118" ht="12" customHeight="1">
      <c r="C2" s="32">
        <v>162</v>
      </c>
      <c r="D2" s="32">
        <v>163</v>
      </c>
      <c r="E2" s="32">
        <v>164</v>
      </c>
      <c r="F2" s="32">
        <v>165</v>
      </c>
      <c r="G2" s="32">
        <v>166</v>
      </c>
      <c r="H2" s="32">
        <v>167</v>
      </c>
      <c r="I2" s="32">
        <v>168</v>
      </c>
      <c r="J2" s="32">
        <v>169</v>
      </c>
      <c r="K2" s="32">
        <v>170</v>
      </c>
      <c r="L2" s="32">
        <v>171</v>
      </c>
      <c r="M2" s="32">
        <v>172</v>
      </c>
      <c r="N2" s="32">
        <v>173</v>
      </c>
      <c r="O2" s="32">
        <v>174</v>
      </c>
      <c r="P2" s="32">
        <v>175</v>
      </c>
      <c r="Q2" s="32">
        <v>176</v>
      </c>
      <c r="R2" s="32">
        <v>177</v>
      </c>
      <c r="S2" s="32">
        <v>178</v>
      </c>
      <c r="T2" s="32">
        <v>179</v>
      </c>
      <c r="U2" s="32">
        <v>180</v>
      </c>
      <c r="V2" s="32">
        <v>181</v>
      </c>
      <c r="W2" s="32">
        <v>182</v>
      </c>
      <c r="X2" s="32">
        <v>183</v>
      </c>
      <c r="Y2" s="32">
        <v>184</v>
      </c>
      <c r="Z2" s="32">
        <v>185</v>
      </c>
    </row>
    <row r="3" spans="1:118" s="33" customFormat="1" ht="45" customHeight="1">
      <c r="A3" s="141" t="s">
        <v>1</v>
      </c>
      <c r="B3" s="142"/>
      <c r="C3" s="45" t="s">
        <v>92</v>
      </c>
      <c r="D3" s="45" t="s">
        <v>100</v>
      </c>
      <c r="E3" s="45" t="s">
        <v>101</v>
      </c>
      <c r="F3" s="45" t="s">
        <v>108</v>
      </c>
      <c r="G3" s="45" t="s">
        <v>113</v>
      </c>
      <c r="H3" s="71" t="s">
        <v>118</v>
      </c>
      <c r="I3" s="71" t="s">
        <v>127</v>
      </c>
      <c r="J3" s="71" t="s">
        <v>130</v>
      </c>
      <c r="K3" s="45" t="s">
        <v>148</v>
      </c>
      <c r="L3" s="45" t="s">
        <v>149</v>
      </c>
      <c r="M3" s="45" t="s">
        <v>131</v>
      </c>
      <c r="N3" s="45" t="s">
        <v>132</v>
      </c>
      <c r="O3" s="45" t="s">
        <v>133</v>
      </c>
      <c r="P3" s="45" t="s">
        <v>134</v>
      </c>
      <c r="Q3" s="45" t="s">
        <v>135</v>
      </c>
      <c r="R3" s="71" t="s">
        <v>137</v>
      </c>
      <c r="S3" s="45" t="s">
        <v>102</v>
      </c>
      <c r="T3" s="45" t="s">
        <v>104</v>
      </c>
      <c r="U3" s="45" t="s">
        <v>105</v>
      </c>
      <c r="V3" s="45" t="s">
        <v>109</v>
      </c>
      <c r="W3" s="45" t="s">
        <v>111</v>
      </c>
      <c r="X3" s="71" t="s">
        <v>120</v>
      </c>
      <c r="Y3" s="71" t="s">
        <v>129</v>
      </c>
      <c r="Z3" s="71" t="s">
        <v>138</v>
      </c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</row>
    <row r="4" spans="1:118" s="34" customFormat="1" ht="21" customHeight="1">
      <c r="A4" s="144" t="s">
        <v>2</v>
      </c>
      <c r="B4" s="149"/>
      <c r="C4" s="86">
        <v>40543</v>
      </c>
      <c r="D4" s="86">
        <v>40940</v>
      </c>
      <c r="E4" s="86">
        <v>41274</v>
      </c>
      <c r="F4" s="86">
        <v>41639</v>
      </c>
      <c r="G4" s="86">
        <v>42004</v>
      </c>
      <c r="H4" s="87">
        <v>42522</v>
      </c>
      <c r="I4" s="88">
        <v>42887</v>
      </c>
      <c r="J4" s="88">
        <v>43252</v>
      </c>
      <c r="K4" s="86">
        <v>40543</v>
      </c>
      <c r="L4" s="86">
        <v>40940</v>
      </c>
      <c r="M4" s="86">
        <v>41274</v>
      </c>
      <c r="N4" s="86">
        <v>41639</v>
      </c>
      <c r="O4" s="86">
        <v>42004</v>
      </c>
      <c r="P4" s="87">
        <v>42522</v>
      </c>
      <c r="Q4" s="88">
        <v>42887</v>
      </c>
      <c r="R4" s="88">
        <v>43252</v>
      </c>
      <c r="S4" s="86" t="s">
        <v>103</v>
      </c>
      <c r="T4" s="86" t="s">
        <v>106</v>
      </c>
      <c r="U4" s="86" t="s">
        <v>107</v>
      </c>
      <c r="V4" s="86" t="s">
        <v>110</v>
      </c>
      <c r="W4" s="86" t="s">
        <v>112</v>
      </c>
      <c r="X4" s="87" t="s">
        <v>119</v>
      </c>
      <c r="Y4" s="88" t="s">
        <v>128</v>
      </c>
      <c r="Z4" s="88" t="s">
        <v>136</v>
      </c>
    </row>
    <row r="5" spans="1:118" s="35" customFormat="1" ht="12" customHeight="1">
      <c r="A5" s="146" t="s">
        <v>3</v>
      </c>
      <c r="B5" s="150"/>
      <c r="C5" s="85" t="s">
        <v>50</v>
      </c>
      <c r="D5" s="47" t="s">
        <v>50</v>
      </c>
      <c r="E5" s="47" t="s">
        <v>50</v>
      </c>
      <c r="F5" s="47" t="s">
        <v>50</v>
      </c>
      <c r="G5" s="47" t="s">
        <v>50</v>
      </c>
      <c r="H5" s="47" t="s">
        <v>50</v>
      </c>
      <c r="I5" s="47" t="s">
        <v>50</v>
      </c>
      <c r="J5" s="109" t="s">
        <v>50</v>
      </c>
      <c r="K5" s="84" t="s">
        <v>4</v>
      </c>
      <c r="L5" s="85" t="s">
        <v>4</v>
      </c>
      <c r="M5" s="85" t="s">
        <v>4</v>
      </c>
      <c r="N5" s="85" t="s">
        <v>4</v>
      </c>
      <c r="O5" s="85" t="s">
        <v>4</v>
      </c>
      <c r="P5" s="85" t="s">
        <v>4</v>
      </c>
      <c r="Q5" s="47" t="s">
        <v>4</v>
      </c>
      <c r="R5" s="71" t="s">
        <v>4</v>
      </c>
      <c r="S5" s="84" t="s">
        <v>48</v>
      </c>
      <c r="T5" s="85" t="s">
        <v>48</v>
      </c>
      <c r="U5" s="85" t="s">
        <v>48</v>
      </c>
      <c r="V5" s="85" t="s">
        <v>48</v>
      </c>
      <c r="W5" s="85" t="s">
        <v>48</v>
      </c>
      <c r="X5" s="85" t="s">
        <v>48</v>
      </c>
      <c r="Y5" s="47" t="s">
        <v>48</v>
      </c>
      <c r="Z5" s="47" t="s">
        <v>48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s="1" customFormat="1" ht="9" customHeight="1">
      <c r="A6" s="4"/>
      <c r="B6" s="5"/>
      <c r="C6" s="94"/>
      <c r="D6" s="94"/>
      <c r="E6" s="94"/>
      <c r="F6" s="94"/>
      <c r="J6" s="89"/>
      <c r="K6" s="94"/>
      <c r="L6" s="94"/>
      <c r="M6" s="94"/>
      <c r="N6" s="94"/>
      <c r="R6" s="89"/>
      <c r="Z6" s="89"/>
    </row>
    <row r="7" spans="1:118" s="2" customFormat="1" ht="20.25" customHeight="1">
      <c r="A7" s="2" t="s">
        <v>5</v>
      </c>
      <c r="B7" s="3" t="s">
        <v>0</v>
      </c>
      <c r="C7" s="110">
        <v>9555</v>
      </c>
      <c r="D7" s="110">
        <v>9658</v>
      </c>
      <c r="E7" s="110">
        <v>9294</v>
      </c>
      <c r="F7" s="57">
        <v>9017</v>
      </c>
      <c r="G7" s="57">
        <v>8710</v>
      </c>
      <c r="H7" s="111">
        <v>9032</v>
      </c>
      <c r="I7" s="92">
        <v>7996</v>
      </c>
      <c r="J7" s="92">
        <v>7798</v>
      </c>
      <c r="K7" s="110">
        <v>359236</v>
      </c>
      <c r="L7" s="110">
        <v>350732</v>
      </c>
      <c r="M7" s="110">
        <v>349687</v>
      </c>
      <c r="N7" s="57">
        <v>352318</v>
      </c>
      <c r="O7" s="57">
        <v>350429</v>
      </c>
      <c r="P7" s="111">
        <v>348097</v>
      </c>
      <c r="Q7" s="92">
        <v>356782</v>
      </c>
      <c r="R7" s="92">
        <v>361956</v>
      </c>
      <c r="S7" s="90">
        <v>1418378348</v>
      </c>
      <c r="T7" s="90">
        <v>1435744318</v>
      </c>
      <c r="U7" s="90">
        <v>1434702239</v>
      </c>
      <c r="V7" s="57">
        <v>1402686606</v>
      </c>
      <c r="W7" s="57">
        <v>1488835591</v>
      </c>
      <c r="X7" s="57">
        <v>1544567243</v>
      </c>
      <c r="Y7" s="91">
        <v>1510535036</v>
      </c>
      <c r="Z7" s="92">
        <v>1566588114</v>
      </c>
    </row>
    <row r="8" spans="1:118" s="2" customFormat="1" ht="20.25" customHeight="1">
      <c r="A8" s="7">
        <v>100</v>
      </c>
      <c r="B8" s="3" t="s">
        <v>7</v>
      </c>
      <c r="C8" s="112">
        <v>1864</v>
      </c>
      <c r="D8" s="112">
        <v>1862</v>
      </c>
      <c r="E8" s="112">
        <v>1754</v>
      </c>
      <c r="F8" s="93">
        <v>1702</v>
      </c>
      <c r="G8" s="93">
        <v>1617</v>
      </c>
      <c r="H8" s="113">
        <v>1656</v>
      </c>
      <c r="I8" s="114">
        <v>1522</v>
      </c>
      <c r="J8" s="114">
        <v>1491</v>
      </c>
      <c r="K8" s="112">
        <v>70267</v>
      </c>
      <c r="L8" s="112">
        <v>68936</v>
      </c>
      <c r="M8" s="112">
        <v>65430</v>
      </c>
      <c r="N8" s="93">
        <v>64663</v>
      </c>
      <c r="O8" s="93">
        <v>63411</v>
      </c>
      <c r="P8" s="113">
        <v>63534</v>
      </c>
      <c r="Q8" s="114">
        <v>68380</v>
      </c>
      <c r="R8" s="114">
        <v>68952</v>
      </c>
      <c r="S8" s="90">
        <v>298343428</v>
      </c>
      <c r="T8" s="90">
        <v>297225293</v>
      </c>
      <c r="U8" s="90">
        <v>286678538</v>
      </c>
      <c r="V8" s="93">
        <v>270396759</v>
      </c>
      <c r="W8" s="93">
        <v>283180150</v>
      </c>
      <c r="X8" s="93">
        <v>312582578</v>
      </c>
      <c r="Y8" s="91">
        <v>321348534</v>
      </c>
      <c r="Z8" s="92">
        <v>325563703</v>
      </c>
    </row>
    <row r="9" spans="1:118" ht="20.25" customHeight="1">
      <c r="A9" s="8">
        <v>101</v>
      </c>
      <c r="B9" s="9" t="s">
        <v>8</v>
      </c>
      <c r="C9" s="102">
        <v>216</v>
      </c>
      <c r="D9" s="102">
        <v>206</v>
      </c>
      <c r="E9" s="102">
        <v>209</v>
      </c>
      <c r="F9" s="95">
        <v>203</v>
      </c>
      <c r="G9" s="95">
        <v>189</v>
      </c>
      <c r="H9" s="115">
        <v>190</v>
      </c>
      <c r="I9" s="116">
        <v>196</v>
      </c>
      <c r="J9" s="117">
        <v>195</v>
      </c>
      <c r="K9" s="102">
        <v>12289</v>
      </c>
      <c r="L9" s="102">
        <v>11178</v>
      </c>
      <c r="M9" s="102">
        <v>12336</v>
      </c>
      <c r="N9" s="127">
        <v>12571</v>
      </c>
      <c r="O9" s="127">
        <v>12906</v>
      </c>
      <c r="P9" s="128">
        <v>13297</v>
      </c>
      <c r="Q9" s="129">
        <v>14188</v>
      </c>
      <c r="R9" s="130">
        <v>14666</v>
      </c>
      <c r="S9" s="94">
        <v>57744731</v>
      </c>
      <c r="T9" s="94">
        <v>50145427</v>
      </c>
      <c r="U9" s="94">
        <v>58267581</v>
      </c>
      <c r="V9" s="95">
        <v>60626946</v>
      </c>
      <c r="W9" s="95">
        <v>64683178</v>
      </c>
      <c r="X9" s="96">
        <v>66612533</v>
      </c>
      <c r="Y9" s="97">
        <v>67856095</v>
      </c>
      <c r="Z9" s="98">
        <v>68394826</v>
      </c>
    </row>
    <row r="10" spans="1:118" ht="20.25" customHeight="1">
      <c r="A10" s="8">
        <v>102</v>
      </c>
      <c r="B10" s="9" t="s">
        <v>9</v>
      </c>
      <c r="C10" s="102">
        <v>63</v>
      </c>
      <c r="D10" s="102">
        <v>69</v>
      </c>
      <c r="E10" s="102">
        <v>64</v>
      </c>
      <c r="F10" s="95">
        <v>59</v>
      </c>
      <c r="G10" s="95">
        <v>57</v>
      </c>
      <c r="H10" s="115">
        <v>51</v>
      </c>
      <c r="I10" s="116">
        <v>44</v>
      </c>
      <c r="J10" s="117">
        <v>43</v>
      </c>
      <c r="K10" s="102">
        <v>2192</v>
      </c>
      <c r="L10" s="102">
        <v>2424</v>
      </c>
      <c r="M10" s="102">
        <v>2369</v>
      </c>
      <c r="N10" s="127">
        <v>2343</v>
      </c>
      <c r="O10" s="127">
        <v>2266</v>
      </c>
      <c r="P10" s="128">
        <v>2268</v>
      </c>
      <c r="Q10" s="129">
        <v>2251</v>
      </c>
      <c r="R10" s="130">
        <v>1908</v>
      </c>
      <c r="S10" s="94">
        <v>20244371</v>
      </c>
      <c r="T10" s="94">
        <v>21033969</v>
      </c>
      <c r="U10" s="94">
        <v>22121857</v>
      </c>
      <c r="V10" s="95">
        <v>19792439</v>
      </c>
      <c r="W10" s="95">
        <v>21700966</v>
      </c>
      <c r="X10" s="96">
        <v>21394200</v>
      </c>
      <c r="Y10" s="97">
        <v>18979783</v>
      </c>
      <c r="Z10" s="98">
        <v>20027345</v>
      </c>
    </row>
    <row r="11" spans="1:118" ht="20.25" customHeight="1">
      <c r="A11" s="10">
        <v>110</v>
      </c>
      <c r="B11" s="9" t="s">
        <v>10</v>
      </c>
      <c r="C11" s="102">
        <v>178</v>
      </c>
      <c r="D11" s="102">
        <v>187</v>
      </c>
      <c r="E11" s="102">
        <v>158</v>
      </c>
      <c r="F11" s="95">
        <v>150</v>
      </c>
      <c r="G11" s="95">
        <v>140</v>
      </c>
      <c r="H11" s="115">
        <v>166</v>
      </c>
      <c r="I11" s="116">
        <v>136</v>
      </c>
      <c r="J11" s="117">
        <v>126</v>
      </c>
      <c r="K11" s="102">
        <v>7222</v>
      </c>
      <c r="L11" s="102">
        <v>7230</v>
      </c>
      <c r="M11" s="102">
        <v>7170</v>
      </c>
      <c r="N11" s="127">
        <v>7293</v>
      </c>
      <c r="O11" s="127">
        <v>7116</v>
      </c>
      <c r="P11" s="128">
        <v>7692</v>
      </c>
      <c r="Q11" s="129">
        <v>8384</v>
      </c>
      <c r="R11" s="130">
        <v>7994</v>
      </c>
      <c r="S11" s="94">
        <v>21455316</v>
      </c>
      <c r="T11" s="94">
        <v>22150193</v>
      </c>
      <c r="U11" s="94">
        <v>18364884</v>
      </c>
      <c r="V11" s="95">
        <v>19236229</v>
      </c>
      <c r="W11" s="95">
        <v>17942142</v>
      </c>
      <c r="X11" s="96">
        <v>22725854</v>
      </c>
      <c r="Y11" s="97">
        <v>29004283</v>
      </c>
      <c r="Z11" s="98">
        <v>23409878</v>
      </c>
    </row>
    <row r="12" spans="1:118" ht="20.25" customHeight="1">
      <c r="A12" s="10">
        <v>105</v>
      </c>
      <c r="B12" s="9" t="s">
        <v>11</v>
      </c>
      <c r="C12" s="102">
        <v>243</v>
      </c>
      <c r="D12" s="102">
        <v>263</v>
      </c>
      <c r="E12" s="102">
        <v>240</v>
      </c>
      <c r="F12" s="95">
        <v>228</v>
      </c>
      <c r="G12" s="95">
        <v>206</v>
      </c>
      <c r="H12" s="115">
        <v>248</v>
      </c>
      <c r="I12" s="116">
        <v>185</v>
      </c>
      <c r="J12" s="117">
        <v>180</v>
      </c>
      <c r="K12" s="102">
        <v>17244</v>
      </c>
      <c r="L12" s="102">
        <v>18548</v>
      </c>
      <c r="M12" s="102">
        <v>14060</v>
      </c>
      <c r="N12" s="127">
        <v>13078</v>
      </c>
      <c r="O12" s="127">
        <v>12174</v>
      </c>
      <c r="P12" s="128">
        <v>14053</v>
      </c>
      <c r="Q12" s="129">
        <v>13087</v>
      </c>
      <c r="R12" s="130">
        <v>13147</v>
      </c>
      <c r="S12" s="94">
        <v>85737765</v>
      </c>
      <c r="T12" s="94">
        <v>79404494</v>
      </c>
      <c r="U12" s="94">
        <v>67664638</v>
      </c>
      <c r="V12" s="95">
        <v>52271243</v>
      </c>
      <c r="W12" s="95">
        <v>55724282</v>
      </c>
      <c r="X12" s="96">
        <v>66752301</v>
      </c>
      <c r="Y12" s="97">
        <v>62560260</v>
      </c>
      <c r="Z12" s="98">
        <v>65392124</v>
      </c>
    </row>
    <row r="13" spans="1:118" ht="20.25" customHeight="1">
      <c r="A13" s="10">
        <v>109</v>
      </c>
      <c r="B13" s="9" t="s">
        <v>12</v>
      </c>
      <c r="C13" s="102">
        <v>84</v>
      </c>
      <c r="D13" s="102">
        <v>76</v>
      </c>
      <c r="E13" s="102">
        <v>83</v>
      </c>
      <c r="F13" s="95">
        <v>83</v>
      </c>
      <c r="G13" s="95">
        <v>82</v>
      </c>
      <c r="H13" s="115">
        <v>79</v>
      </c>
      <c r="I13" s="116">
        <v>76</v>
      </c>
      <c r="J13" s="117">
        <v>75</v>
      </c>
      <c r="K13" s="102">
        <v>2233</v>
      </c>
      <c r="L13" s="102">
        <v>2065</v>
      </c>
      <c r="M13" s="102">
        <v>2306</v>
      </c>
      <c r="N13" s="127">
        <v>2307</v>
      </c>
      <c r="O13" s="127">
        <v>1930</v>
      </c>
      <c r="P13" s="128">
        <v>2137</v>
      </c>
      <c r="Q13" s="129">
        <v>2331</v>
      </c>
      <c r="R13" s="130">
        <v>2324</v>
      </c>
      <c r="S13" s="94">
        <v>12397265</v>
      </c>
      <c r="T13" s="94">
        <v>13173891</v>
      </c>
      <c r="U13" s="94">
        <v>13853324</v>
      </c>
      <c r="V13" s="95">
        <v>13165965</v>
      </c>
      <c r="W13" s="95">
        <v>12616945</v>
      </c>
      <c r="X13" s="96">
        <v>12928737</v>
      </c>
      <c r="Y13" s="97">
        <v>13847574</v>
      </c>
      <c r="Z13" s="98">
        <v>13802592</v>
      </c>
    </row>
    <row r="14" spans="1:118" ht="20.25" customHeight="1">
      <c r="A14" s="10">
        <v>106</v>
      </c>
      <c r="B14" s="9" t="s">
        <v>13</v>
      </c>
      <c r="C14" s="102">
        <v>483</v>
      </c>
      <c r="D14" s="102">
        <v>452</v>
      </c>
      <c r="E14" s="102">
        <v>423</v>
      </c>
      <c r="F14" s="95">
        <v>406</v>
      </c>
      <c r="G14" s="95">
        <v>400</v>
      </c>
      <c r="H14" s="115">
        <v>364</v>
      </c>
      <c r="I14" s="116">
        <v>348</v>
      </c>
      <c r="J14" s="117">
        <v>342</v>
      </c>
      <c r="K14" s="102">
        <v>7307</v>
      </c>
      <c r="L14" s="102">
        <v>6096</v>
      </c>
      <c r="M14" s="102">
        <v>6669</v>
      </c>
      <c r="N14" s="127">
        <v>6223</v>
      </c>
      <c r="O14" s="127">
        <v>6089</v>
      </c>
      <c r="P14" s="128">
        <v>4759</v>
      </c>
      <c r="Q14" s="129">
        <v>5523</v>
      </c>
      <c r="R14" s="130">
        <v>5683</v>
      </c>
      <c r="S14" s="94">
        <v>13717317</v>
      </c>
      <c r="T14" s="94">
        <v>13730242</v>
      </c>
      <c r="U14" s="94">
        <v>13720286</v>
      </c>
      <c r="V14" s="95">
        <v>13318273</v>
      </c>
      <c r="W14" s="95">
        <v>13615892</v>
      </c>
      <c r="X14" s="96">
        <v>11173497</v>
      </c>
      <c r="Y14" s="97">
        <v>12890390</v>
      </c>
      <c r="Z14" s="98">
        <v>13039236</v>
      </c>
    </row>
    <row r="15" spans="1:118" ht="20.25" customHeight="1">
      <c r="A15" s="10">
        <v>107</v>
      </c>
      <c r="B15" s="9" t="s">
        <v>14</v>
      </c>
      <c r="C15" s="102">
        <v>87</v>
      </c>
      <c r="D15" s="102">
        <v>79</v>
      </c>
      <c r="E15" s="102">
        <v>75</v>
      </c>
      <c r="F15" s="95">
        <v>74</v>
      </c>
      <c r="G15" s="95">
        <v>65</v>
      </c>
      <c r="H15" s="115">
        <v>70</v>
      </c>
      <c r="I15" s="116">
        <v>60</v>
      </c>
      <c r="J15" s="117">
        <v>58</v>
      </c>
      <c r="K15" s="102">
        <v>1130</v>
      </c>
      <c r="L15" s="102">
        <v>1064</v>
      </c>
      <c r="M15" s="102">
        <v>818</v>
      </c>
      <c r="N15" s="127">
        <v>961</v>
      </c>
      <c r="O15" s="127">
        <v>719</v>
      </c>
      <c r="P15" s="128">
        <v>745</v>
      </c>
      <c r="Q15" s="129">
        <v>679</v>
      </c>
      <c r="R15" s="130">
        <v>681</v>
      </c>
      <c r="S15" s="94">
        <v>1639016</v>
      </c>
      <c r="T15" s="94">
        <v>1509039</v>
      </c>
      <c r="U15" s="94">
        <v>1193042</v>
      </c>
      <c r="V15" s="95">
        <v>1288308</v>
      </c>
      <c r="W15" s="95">
        <v>1190835</v>
      </c>
      <c r="X15" s="96">
        <v>1153041</v>
      </c>
      <c r="Y15" s="97">
        <v>1730782</v>
      </c>
      <c r="Z15" s="98">
        <v>1102705</v>
      </c>
    </row>
    <row r="16" spans="1:118" ht="20.25" customHeight="1">
      <c r="A16" s="10">
        <v>108</v>
      </c>
      <c r="B16" s="9" t="s">
        <v>15</v>
      </c>
      <c r="C16" s="102">
        <v>42</v>
      </c>
      <c r="D16" s="102">
        <v>42</v>
      </c>
      <c r="E16" s="102">
        <v>34</v>
      </c>
      <c r="F16" s="95">
        <v>31</v>
      </c>
      <c r="G16" s="95">
        <v>31</v>
      </c>
      <c r="H16" s="115">
        <v>31</v>
      </c>
      <c r="I16" s="116">
        <v>28</v>
      </c>
      <c r="J16" s="117">
        <v>28</v>
      </c>
      <c r="K16" s="102">
        <v>593</v>
      </c>
      <c r="L16" s="102">
        <v>595</v>
      </c>
      <c r="M16" s="102">
        <v>534</v>
      </c>
      <c r="N16" s="127">
        <v>520</v>
      </c>
      <c r="O16" s="127">
        <v>616</v>
      </c>
      <c r="P16" s="128">
        <v>404</v>
      </c>
      <c r="Q16" s="129">
        <v>622</v>
      </c>
      <c r="R16" s="130">
        <v>614</v>
      </c>
      <c r="S16" s="94">
        <v>705336</v>
      </c>
      <c r="T16" s="94">
        <v>1270412</v>
      </c>
      <c r="U16" s="94">
        <v>597906</v>
      </c>
      <c r="V16" s="95">
        <v>524911</v>
      </c>
      <c r="W16" s="95">
        <v>548076</v>
      </c>
      <c r="X16" s="96">
        <v>432248</v>
      </c>
      <c r="Y16" s="97">
        <v>521057</v>
      </c>
      <c r="Z16" s="98">
        <v>541306</v>
      </c>
    </row>
    <row r="17" spans="1:26" ht="20.25" customHeight="1">
      <c r="A17" s="10">
        <v>111</v>
      </c>
      <c r="B17" s="9" t="s">
        <v>16</v>
      </c>
      <c r="C17" s="102">
        <v>468</v>
      </c>
      <c r="D17" s="102">
        <v>488</v>
      </c>
      <c r="E17" s="102">
        <v>468</v>
      </c>
      <c r="F17" s="95">
        <v>468</v>
      </c>
      <c r="G17" s="95">
        <v>447</v>
      </c>
      <c r="H17" s="115">
        <v>457</v>
      </c>
      <c r="I17" s="116">
        <v>449</v>
      </c>
      <c r="J17" s="117">
        <v>444</v>
      </c>
      <c r="K17" s="102">
        <v>20057</v>
      </c>
      <c r="L17" s="102">
        <v>19736</v>
      </c>
      <c r="M17" s="102">
        <v>19168</v>
      </c>
      <c r="N17" s="127">
        <v>19367</v>
      </c>
      <c r="O17" s="127">
        <v>19595</v>
      </c>
      <c r="P17" s="128">
        <v>18179</v>
      </c>
      <c r="Q17" s="129">
        <v>21315</v>
      </c>
      <c r="R17" s="130">
        <v>21935</v>
      </c>
      <c r="S17" s="94">
        <v>84702311</v>
      </c>
      <c r="T17" s="94">
        <v>94807626</v>
      </c>
      <c r="U17" s="94">
        <v>90895020</v>
      </c>
      <c r="V17" s="95">
        <v>90172445</v>
      </c>
      <c r="W17" s="95">
        <v>95157834</v>
      </c>
      <c r="X17" s="96">
        <v>109410167</v>
      </c>
      <c r="Y17" s="97">
        <v>113958310</v>
      </c>
      <c r="Z17" s="98">
        <v>119853691</v>
      </c>
    </row>
    <row r="18" spans="1:26" s="2" customFormat="1" ht="20.25" customHeight="1">
      <c r="B18" s="11" t="s">
        <v>17</v>
      </c>
      <c r="C18" s="110">
        <v>1054</v>
      </c>
      <c r="D18" s="110">
        <v>1117</v>
      </c>
      <c r="E18" s="110">
        <v>1058</v>
      </c>
      <c r="F18" s="99">
        <v>1031</v>
      </c>
      <c r="G18" s="99">
        <v>989</v>
      </c>
      <c r="H18" s="118">
        <v>1014</v>
      </c>
      <c r="I18" s="119">
        <v>923</v>
      </c>
      <c r="J18" s="101">
        <v>901</v>
      </c>
      <c r="K18" s="110">
        <v>45741</v>
      </c>
      <c r="L18" s="110">
        <v>43249</v>
      </c>
      <c r="M18" s="110">
        <v>43395</v>
      </c>
      <c r="N18" s="99">
        <v>45753</v>
      </c>
      <c r="O18" s="99">
        <v>42676</v>
      </c>
      <c r="P18" s="118">
        <v>43454</v>
      </c>
      <c r="Q18" s="119">
        <v>43182</v>
      </c>
      <c r="R18" s="101">
        <v>42053</v>
      </c>
      <c r="S18" s="90">
        <v>187772190</v>
      </c>
      <c r="T18" s="90">
        <v>177923127</v>
      </c>
      <c r="U18" s="90">
        <v>161485610</v>
      </c>
      <c r="V18" s="99">
        <v>161627234</v>
      </c>
      <c r="W18" s="99">
        <v>162734070</v>
      </c>
      <c r="X18" s="99">
        <v>168846926</v>
      </c>
      <c r="Y18" s="100">
        <v>167591517</v>
      </c>
      <c r="Z18" s="101">
        <v>166060995</v>
      </c>
    </row>
    <row r="19" spans="1:26" ht="20.25" customHeight="1">
      <c r="A19" s="8">
        <v>202</v>
      </c>
      <c r="B19" s="12" t="s">
        <v>18</v>
      </c>
      <c r="C19" s="102">
        <v>840</v>
      </c>
      <c r="D19" s="102">
        <v>878</v>
      </c>
      <c r="E19" s="102">
        <v>836</v>
      </c>
      <c r="F19" s="95">
        <v>824</v>
      </c>
      <c r="G19" s="95">
        <v>783</v>
      </c>
      <c r="H19" s="120">
        <v>809</v>
      </c>
      <c r="I19" s="121">
        <v>732</v>
      </c>
      <c r="J19" s="122">
        <v>716</v>
      </c>
      <c r="K19" s="102">
        <v>35533</v>
      </c>
      <c r="L19" s="102">
        <v>33908</v>
      </c>
      <c r="M19" s="102">
        <v>34103</v>
      </c>
      <c r="N19" s="127">
        <v>34085</v>
      </c>
      <c r="O19" s="127">
        <v>32645</v>
      </c>
      <c r="P19" s="120">
        <v>34009</v>
      </c>
      <c r="Q19" s="121">
        <v>33261</v>
      </c>
      <c r="R19" s="130">
        <v>32647</v>
      </c>
      <c r="S19" s="94">
        <v>150261605</v>
      </c>
      <c r="T19" s="94">
        <v>141033891</v>
      </c>
      <c r="U19" s="94">
        <v>134736293</v>
      </c>
      <c r="V19" s="95">
        <v>131521233</v>
      </c>
      <c r="W19" s="95">
        <v>131444338</v>
      </c>
      <c r="X19" s="96">
        <v>137755025</v>
      </c>
      <c r="Y19" s="97">
        <v>136198298</v>
      </c>
      <c r="Z19" s="98">
        <v>136817280</v>
      </c>
    </row>
    <row r="20" spans="1:26" ht="20.25" customHeight="1">
      <c r="A20" s="8">
        <v>204</v>
      </c>
      <c r="B20" s="12" t="s">
        <v>19</v>
      </c>
      <c r="C20" s="102">
        <v>199</v>
      </c>
      <c r="D20" s="102">
        <v>222</v>
      </c>
      <c r="E20" s="102">
        <v>205</v>
      </c>
      <c r="F20" s="95">
        <v>193</v>
      </c>
      <c r="G20" s="95">
        <v>192</v>
      </c>
      <c r="H20" s="120">
        <v>189</v>
      </c>
      <c r="I20" s="121">
        <v>177</v>
      </c>
      <c r="J20" s="122">
        <v>172</v>
      </c>
      <c r="K20" s="102">
        <v>10020</v>
      </c>
      <c r="L20" s="102">
        <v>9075</v>
      </c>
      <c r="M20" s="102">
        <v>9054</v>
      </c>
      <c r="N20" s="127">
        <v>11446</v>
      </c>
      <c r="O20" s="127">
        <v>9810</v>
      </c>
      <c r="P20" s="120">
        <v>9215</v>
      </c>
      <c r="Q20" s="121">
        <v>9676</v>
      </c>
      <c r="R20" s="130">
        <v>9177</v>
      </c>
      <c r="S20" s="94">
        <v>37362480</v>
      </c>
      <c r="T20" s="94">
        <v>36591804</v>
      </c>
      <c r="U20" s="94">
        <v>26479895</v>
      </c>
      <c r="V20" s="95">
        <v>29837444</v>
      </c>
      <c r="W20" s="95">
        <v>31039026</v>
      </c>
      <c r="X20" s="96">
        <v>30744070</v>
      </c>
      <c r="Y20" s="97">
        <v>31086813</v>
      </c>
      <c r="Z20" s="98">
        <v>28935489</v>
      </c>
    </row>
    <row r="21" spans="1:26" ht="20.25" customHeight="1">
      <c r="A21" s="8">
        <v>206</v>
      </c>
      <c r="B21" s="12" t="s">
        <v>20</v>
      </c>
      <c r="C21" s="102">
        <v>15</v>
      </c>
      <c r="D21" s="102">
        <v>17</v>
      </c>
      <c r="E21" s="102">
        <v>17</v>
      </c>
      <c r="F21" s="95">
        <v>14</v>
      </c>
      <c r="G21" s="95">
        <v>14</v>
      </c>
      <c r="H21" s="120">
        <v>16</v>
      </c>
      <c r="I21" s="121">
        <v>14</v>
      </c>
      <c r="J21" s="122">
        <v>13</v>
      </c>
      <c r="K21" s="102">
        <v>188</v>
      </c>
      <c r="L21" s="102">
        <v>266</v>
      </c>
      <c r="M21" s="102">
        <v>238</v>
      </c>
      <c r="N21" s="127">
        <v>222</v>
      </c>
      <c r="O21" s="127">
        <v>221</v>
      </c>
      <c r="P21" s="120">
        <v>230</v>
      </c>
      <c r="Q21" s="121">
        <v>245</v>
      </c>
      <c r="R21" s="130">
        <v>229</v>
      </c>
      <c r="S21" s="94">
        <v>148105</v>
      </c>
      <c r="T21" s="94">
        <v>297432</v>
      </c>
      <c r="U21" s="94">
        <v>269422</v>
      </c>
      <c r="V21" s="95">
        <v>268557</v>
      </c>
      <c r="W21" s="95">
        <v>250706</v>
      </c>
      <c r="X21" s="96">
        <v>347831</v>
      </c>
      <c r="Y21" s="97">
        <v>306406</v>
      </c>
      <c r="Z21" s="98">
        <v>308226</v>
      </c>
    </row>
    <row r="22" spans="1:26" s="2" customFormat="1" ht="20.25" customHeight="1">
      <c r="B22" s="11" t="s">
        <v>21</v>
      </c>
      <c r="C22" s="110">
        <v>598</v>
      </c>
      <c r="D22" s="110">
        <v>629</v>
      </c>
      <c r="E22" s="110">
        <v>605</v>
      </c>
      <c r="F22" s="99">
        <v>598</v>
      </c>
      <c r="G22" s="99">
        <v>571</v>
      </c>
      <c r="H22" s="118">
        <v>545</v>
      </c>
      <c r="I22" s="119">
        <v>530</v>
      </c>
      <c r="J22" s="101">
        <v>527</v>
      </c>
      <c r="K22" s="110">
        <v>30337</v>
      </c>
      <c r="L22" s="110">
        <v>30643</v>
      </c>
      <c r="M22" s="110">
        <v>31344</v>
      </c>
      <c r="N22" s="99">
        <v>31078</v>
      </c>
      <c r="O22" s="99">
        <v>31435</v>
      </c>
      <c r="P22" s="118">
        <v>29658</v>
      </c>
      <c r="Q22" s="119">
        <v>31549</v>
      </c>
      <c r="R22" s="101">
        <v>32821</v>
      </c>
      <c r="S22" s="90">
        <v>115946952</v>
      </c>
      <c r="T22" s="90">
        <v>125249423</v>
      </c>
      <c r="U22" s="90">
        <v>121387766</v>
      </c>
      <c r="V22" s="99">
        <v>119515819</v>
      </c>
      <c r="W22" s="99">
        <v>130288473</v>
      </c>
      <c r="X22" s="99">
        <v>131655696</v>
      </c>
      <c r="Y22" s="100">
        <v>137296464</v>
      </c>
      <c r="Z22" s="101">
        <v>143354061</v>
      </c>
    </row>
    <row r="23" spans="1:26" ht="20.25" customHeight="1">
      <c r="A23" s="8">
        <v>207</v>
      </c>
      <c r="B23" s="12" t="s">
        <v>22</v>
      </c>
      <c r="C23" s="102">
        <v>302</v>
      </c>
      <c r="D23" s="102">
        <v>319</v>
      </c>
      <c r="E23" s="102">
        <v>318</v>
      </c>
      <c r="F23" s="95">
        <v>314</v>
      </c>
      <c r="G23" s="95">
        <v>297</v>
      </c>
      <c r="H23" s="120">
        <v>277</v>
      </c>
      <c r="I23" s="121">
        <v>273</v>
      </c>
      <c r="J23" s="122">
        <v>265</v>
      </c>
      <c r="K23" s="102">
        <v>15660</v>
      </c>
      <c r="L23" s="102">
        <v>15934</v>
      </c>
      <c r="M23" s="102">
        <v>15483</v>
      </c>
      <c r="N23" s="127">
        <v>15883</v>
      </c>
      <c r="O23" s="127">
        <v>15827</v>
      </c>
      <c r="P23" s="120">
        <v>14582</v>
      </c>
      <c r="Q23" s="121">
        <v>15596</v>
      </c>
      <c r="R23" s="130">
        <v>15861</v>
      </c>
      <c r="S23" s="94">
        <v>60795544</v>
      </c>
      <c r="T23" s="94">
        <v>62802513</v>
      </c>
      <c r="U23" s="94">
        <v>57190336</v>
      </c>
      <c r="V23" s="95">
        <v>61321223</v>
      </c>
      <c r="W23" s="95">
        <v>64538436</v>
      </c>
      <c r="X23" s="96">
        <v>62042462</v>
      </c>
      <c r="Y23" s="97">
        <v>65434905</v>
      </c>
      <c r="Z23" s="98">
        <v>67682270</v>
      </c>
    </row>
    <row r="24" spans="1:26" ht="20.25" customHeight="1">
      <c r="A24" s="8">
        <v>214</v>
      </c>
      <c r="B24" s="12" t="s">
        <v>23</v>
      </c>
      <c r="C24" s="102">
        <v>77</v>
      </c>
      <c r="D24" s="102">
        <v>69</v>
      </c>
      <c r="E24" s="102">
        <v>69</v>
      </c>
      <c r="F24" s="95">
        <v>67</v>
      </c>
      <c r="G24" s="95">
        <v>64</v>
      </c>
      <c r="H24" s="120">
        <v>64</v>
      </c>
      <c r="I24" s="121">
        <v>61</v>
      </c>
      <c r="J24" s="122">
        <v>59</v>
      </c>
      <c r="K24" s="102">
        <v>3347</v>
      </c>
      <c r="L24" s="102">
        <v>2452</v>
      </c>
      <c r="M24" s="102">
        <v>3460</v>
      </c>
      <c r="N24" s="127">
        <v>3277</v>
      </c>
      <c r="O24" s="127">
        <v>3219</v>
      </c>
      <c r="P24" s="120">
        <v>3519</v>
      </c>
      <c r="Q24" s="121">
        <v>3605</v>
      </c>
      <c r="R24" s="130">
        <v>3846</v>
      </c>
      <c r="S24" s="94">
        <v>4756510</v>
      </c>
      <c r="T24" s="94">
        <v>3800031</v>
      </c>
      <c r="U24" s="94">
        <v>5001828</v>
      </c>
      <c r="V24" s="95">
        <v>5095627</v>
      </c>
      <c r="W24" s="95">
        <v>4864791</v>
      </c>
      <c r="X24" s="96">
        <v>4760994</v>
      </c>
      <c r="Y24" s="97">
        <v>5200588</v>
      </c>
      <c r="Z24" s="98">
        <v>5791600</v>
      </c>
    </row>
    <row r="25" spans="1:26" ht="20.25" customHeight="1">
      <c r="A25" s="8">
        <v>217</v>
      </c>
      <c r="B25" s="12" t="s">
        <v>24</v>
      </c>
      <c r="C25" s="102">
        <v>97</v>
      </c>
      <c r="D25" s="102">
        <v>113</v>
      </c>
      <c r="E25" s="102">
        <v>100</v>
      </c>
      <c r="F25" s="95">
        <v>98</v>
      </c>
      <c r="G25" s="95">
        <v>95</v>
      </c>
      <c r="H25" s="120">
        <v>93</v>
      </c>
      <c r="I25" s="121">
        <v>87</v>
      </c>
      <c r="J25" s="122">
        <v>90</v>
      </c>
      <c r="K25" s="102">
        <v>2335</v>
      </c>
      <c r="L25" s="102">
        <v>2188</v>
      </c>
      <c r="M25" s="102">
        <v>2435</v>
      </c>
      <c r="N25" s="127">
        <v>2271</v>
      </c>
      <c r="O25" s="127">
        <v>2398</v>
      </c>
      <c r="P25" s="120">
        <v>2331</v>
      </c>
      <c r="Q25" s="121">
        <v>2239</v>
      </c>
      <c r="R25" s="130">
        <v>2405</v>
      </c>
      <c r="S25" s="94">
        <v>5504765</v>
      </c>
      <c r="T25" s="94">
        <v>5680822</v>
      </c>
      <c r="U25" s="94">
        <v>6653810</v>
      </c>
      <c r="V25" s="95">
        <v>6151570</v>
      </c>
      <c r="W25" s="95">
        <v>6796666</v>
      </c>
      <c r="X25" s="96">
        <v>6896961</v>
      </c>
      <c r="Y25" s="97">
        <v>6458006</v>
      </c>
      <c r="Z25" s="98">
        <v>7361726</v>
      </c>
    </row>
    <row r="26" spans="1:26" ht="20.25" customHeight="1">
      <c r="A26" s="8">
        <v>219</v>
      </c>
      <c r="B26" s="12" t="s">
        <v>25</v>
      </c>
      <c r="C26" s="102">
        <v>109</v>
      </c>
      <c r="D26" s="102">
        <v>115</v>
      </c>
      <c r="E26" s="102">
        <v>105</v>
      </c>
      <c r="F26" s="95">
        <v>103</v>
      </c>
      <c r="G26" s="95">
        <v>100</v>
      </c>
      <c r="H26" s="120">
        <v>98</v>
      </c>
      <c r="I26" s="121">
        <v>95</v>
      </c>
      <c r="J26" s="122">
        <v>99</v>
      </c>
      <c r="K26" s="102">
        <v>8536</v>
      </c>
      <c r="L26" s="102">
        <v>9593</v>
      </c>
      <c r="M26" s="102">
        <v>9533</v>
      </c>
      <c r="N26" s="127">
        <v>9225</v>
      </c>
      <c r="O26" s="127">
        <v>9558</v>
      </c>
      <c r="P26" s="120">
        <v>8807</v>
      </c>
      <c r="Q26" s="121">
        <v>9651</v>
      </c>
      <c r="R26" s="130">
        <v>10231</v>
      </c>
      <c r="S26" s="94">
        <v>44250169</v>
      </c>
      <c r="T26" s="94">
        <v>52357497</v>
      </c>
      <c r="U26" s="94">
        <v>51959770</v>
      </c>
      <c r="V26" s="95">
        <v>46350670</v>
      </c>
      <c r="W26" s="95">
        <v>53412913</v>
      </c>
      <c r="X26" s="96">
        <v>57260212</v>
      </c>
      <c r="Y26" s="97">
        <v>59427896</v>
      </c>
      <c r="Z26" s="98">
        <v>61744009</v>
      </c>
    </row>
    <row r="27" spans="1:26" ht="20.25" customHeight="1">
      <c r="A27" s="8">
        <v>301</v>
      </c>
      <c r="B27" s="12" t="s">
        <v>26</v>
      </c>
      <c r="C27" s="102">
        <v>13</v>
      </c>
      <c r="D27" s="102">
        <v>13</v>
      </c>
      <c r="E27" s="102">
        <v>13</v>
      </c>
      <c r="F27" s="95">
        <v>16</v>
      </c>
      <c r="G27" s="95">
        <v>15</v>
      </c>
      <c r="H27" s="120">
        <v>13</v>
      </c>
      <c r="I27" s="121">
        <v>14</v>
      </c>
      <c r="J27" s="122">
        <v>14</v>
      </c>
      <c r="K27" s="102">
        <v>459</v>
      </c>
      <c r="L27" s="102">
        <v>476</v>
      </c>
      <c r="M27" s="102">
        <v>433</v>
      </c>
      <c r="N27" s="127">
        <v>422</v>
      </c>
      <c r="O27" s="127">
        <v>433</v>
      </c>
      <c r="P27" s="120">
        <v>419</v>
      </c>
      <c r="Q27" s="121">
        <v>458</v>
      </c>
      <c r="R27" s="130">
        <v>478</v>
      </c>
      <c r="S27" s="94">
        <v>639964</v>
      </c>
      <c r="T27" s="94">
        <v>608560</v>
      </c>
      <c r="U27" s="94">
        <v>582022</v>
      </c>
      <c r="V27" s="95">
        <v>596729</v>
      </c>
      <c r="W27" s="95">
        <v>675667</v>
      </c>
      <c r="X27" s="96">
        <v>695067</v>
      </c>
      <c r="Y27" s="97">
        <v>775069</v>
      </c>
      <c r="Z27" s="98">
        <v>774456</v>
      </c>
    </row>
    <row r="28" spans="1:26" s="2" customFormat="1" ht="20.25" customHeight="1">
      <c r="B28" s="11" t="s">
        <v>27</v>
      </c>
      <c r="C28" s="110">
        <v>1106</v>
      </c>
      <c r="D28" s="110">
        <v>1101</v>
      </c>
      <c r="E28" s="110">
        <v>1070</v>
      </c>
      <c r="F28" s="99">
        <v>1040</v>
      </c>
      <c r="G28" s="99">
        <v>1024</v>
      </c>
      <c r="H28" s="118">
        <v>1066</v>
      </c>
      <c r="I28" s="119">
        <v>959</v>
      </c>
      <c r="J28" s="101">
        <v>953</v>
      </c>
      <c r="K28" s="110">
        <v>62293</v>
      </c>
      <c r="L28" s="110">
        <v>60621</v>
      </c>
      <c r="M28" s="110">
        <v>63136</v>
      </c>
      <c r="N28" s="99">
        <v>62581</v>
      </c>
      <c r="O28" s="99">
        <v>63990</v>
      </c>
      <c r="P28" s="118">
        <v>61013</v>
      </c>
      <c r="Q28" s="119">
        <v>64043</v>
      </c>
      <c r="R28" s="101">
        <v>64971</v>
      </c>
      <c r="S28" s="90">
        <v>310413797</v>
      </c>
      <c r="T28" s="90">
        <v>316986641</v>
      </c>
      <c r="U28" s="90">
        <v>335811489</v>
      </c>
      <c r="V28" s="99">
        <v>323478845</v>
      </c>
      <c r="W28" s="99">
        <v>335448664</v>
      </c>
      <c r="X28" s="99">
        <v>325543691</v>
      </c>
      <c r="Y28" s="100">
        <v>313035467</v>
      </c>
      <c r="Z28" s="101">
        <v>334234886</v>
      </c>
    </row>
    <row r="29" spans="1:26" ht="20.25" customHeight="1">
      <c r="A29" s="8">
        <v>203</v>
      </c>
      <c r="B29" s="12" t="s">
        <v>28</v>
      </c>
      <c r="C29" s="102">
        <v>352</v>
      </c>
      <c r="D29" s="102">
        <v>345</v>
      </c>
      <c r="E29" s="102">
        <v>336</v>
      </c>
      <c r="F29" s="95">
        <v>320</v>
      </c>
      <c r="G29" s="95">
        <v>312</v>
      </c>
      <c r="H29" s="120">
        <v>327</v>
      </c>
      <c r="I29" s="121">
        <v>307</v>
      </c>
      <c r="J29" s="122">
        <v>295</v>
      </c>
      <c r="K29" s="102">
        <v>21647</v>
      </c>
      <c r="L29" s="102">
        <v>20794</v>
      </c>
      <c r="M29" s="102">
        <v>22740</v>
      </c>
      <c r="N29" s="127">
        <v>22206</v>
      </c>
      <c r="O29" s="127">
        <v>23209</v>
      </c>
      <c r="P29" s="120">
        <v>22186</v>
      </c>
      <c r="Q29" s="121">
        <v>24230</v>
      </c>
      <c r="R29" s="130">
        <v>24511</v>
      </c>
      <c r="S29" s="94">
        <v>100486766</v>
      </c>
      <c r="T29" s="94">
        <v>104215385</v>
      </c>
      <c r="U29" s="94">
        <v>113273398</v>
      </c>
      <c r="V29" s="95">
        <v>105788259</v>
      </c>
      <c r="W29" s="95">
        <v>112335945</v>
      </c>
      <c r="X29" s="96">
        <v>111168503</v>
      </c>
      <c r="Y29" s="97">
        <v>114968003</v>
      </c>
      <c r="Z29" s="98">
        <v>119719286</v>
      </c>
    </row>
    <row r="30" spans="1:26" ht="20.25" customHeight="1">
      <c r="A30" s="8">
        <v>210</v>
      </c>
      <c r="B30" s="12" t="s">
        <v>29</v>
      </c>
      <c r="C30" s="102">
        <v>354</v>
      </c>
      <c r="D30" s="102">
        <v>350</v>
      </c>
      <c r="E30" s="102">
        <v>347</v>
      </c>
      <c r="F30" s="95">
        <v>337</v>
      </c>
      <c r="G30" s="95">
        <v>330</v>
      </c>
      <c r="H30" s="120">
        <v>336</v>
      </c>
      <c r="I30" s="121">
        <v>297</v>
      </c>
      <c r="J30" s="122">
        <v>297</v>
      </c>
      <c r="K30" s="102">
        <v>15923</v>
      </c>
      <c r="L30" s="102">
        <v>15730</v>
      </c>
      <c r="M30" s="102">
        <v>16433</v>
      </c>
      <c r="N30" s="127">
        <v>16524</v>
      </c>
      <c r="O30" s="127">
        <v>16381</v>
      </c>
      <c r="P30" s="120">
        <v>14731</v>
      </c>
      <c r="Q30" s="121">
        <v>15618</v>
      </c>
      <c r="R30" s="130">
        <v>15827</v>
      </c>
      <c r="S30" s="94">
        <v>88246698</v>
      </c>
      <c r="T30" s="94">
        <v>92469545</v>
      </c>
      <c r="U30" s="94">
        <v>86327454</v>
      </c>
      <c r="V30" s="95">
        <v>87225677</v>
      </c>
      <c r="W30" s="95">
        <v>92087057</v>
      </c>
      <c r="X30" s="96">
        <v>85871915</v>
      </c>
      <c r="Y30" s="97">
        <v>80086793</v>
      </c>
      <c r="Z30" s="98">
        <v>94679319</v>
      </c>
    </row>
    <row r="31" spans="1:26" ht="20.25" customHeight="1">
      <c r="A31" s="8">
        <v>216</v>
      </c>
      <c r="B31" s="12" t="s">
        <v>30</v>
      </c>
      <c r="C31" s="102">
        <v>150</v>
      </c>
      <c r="D31" s="102">
        <v>153</v>
      </c>
      <c r="E31" s="102">
        <v>151</v>
      </c>
      <c r="F31" s="95">
        <v>148</v>
      </c>
      <c r="G31" s="95">
        <v>152</v>
      </c>
      <c r="H31" s="120">
        <v>154</v>
      </c>
      <c r="I31" s="121">
        <v>137</v>
      </c>
      <c r="J31" s="122">
        <v>143</v>
      </c>
      <c r="K31" s="102">
        <v>14798</v>
      </c>
      <c r="L31" s="102">
        <v>14406</v>
      </c>
      <c r="M31" s="102">
        <v>14042</v>
      </c>
      <c r="N31" s="127">
        <v>14023</v>
      </c>
      <c r="O31" s="127">
        <v>14204</v>
      </c>
      <c r="P31" s="120">
        <v>14204</v>
      </c>
      <c r="Q31" s="121">
        <v>14104</v>
      </c>
      <c r="R31" s="130">
        <v>14132</v>
      </c>
      <c r="S31" s="94">
        <v>92150310</v>
      </c>
      <c r="T31" s="94">
        <v>88266697</v>
      </c>
      <c r="U31" s="94">
        <v>99716867</v>
      </c>
      <c r="V31" s="95">
        <v>97314088</v>
      </c>
      <c r="W31" s="95">
        <v>91313229</v>
      </c>
      <c r="X31" s="96">
        <v>86403499</v>
      </c>
      <c r="Y31" s="97">
        <v>79600710</v>
      </c>
      <c r="Z31" s="98">
        <v>78749132</v>
      </c>
    </row>
    <row r="32" spans="1:26" ht="20.25" customHeight="1">
      <c r="A32" s="8">
        <v>381</v>
      </c>
      <c r="B32" s="12" t="s">
        <v>31</v>
      </c>
      <c r="C32" s="102">
        <v>173</v>
      </c>
      <c r="D32" s="102">
        <v>173</v>
      </c>
      <c r="E32" s="102">
        <v>162</v>
      </c>
      <c r="F32" s="95">
        <v>158</v>
      </c>
      <c r="G32" s="95">
        <v>156</v>
      </c>
      <c r="H32" s="120">
        <v>178</v>
      </c>
      <c r="I32" s="121">
        <v>150</v>
      </c>
      <c r="J32" s="122">
        <v>154</v>
      </c>
      <c r="K32" s="102">
        <v>5026</v>
      </c>
      <c r="L32" s="102">
        <v>5260</v>
      </c>
      <c r="M32" s="102">
        <v>5156</v>
      </c>
      <c r="N32" s="127">
        <v>5178</v>
      </c>
      <c r="O32" s="127">
        <v>5577</v>
      </c>
      <c r="P32" s="120">
        <v>5773</v>
      </c>
      <c r="Q32" s="121">
        <v>5244</v>
      </c>
      <c r="R32" s="130">
        <v>5796</v>
      </c>
      <c r="S32" s="94">
        <v>11494643</v>
      </c>
      <c r="T32" s="94">
        <v>13250243</v>
      </c>
      <c r="U32" s="94">
        <v>15084575</v>
      </c>
      <c r="V32" s="95">
        <v>14741367</v>
      </c>
      <c r="W32" s="95">
        <v>17447215</v>
      </c>
      <c r="X32" s="96">
        <v>19915750</v>
      </c>
      <c r="Y32" s="97">
        <v>17115449</v>
      </c>
      <c r="Z32" s="98">
        <v>18234849</v>
      </c>
    </row>
    <row r="33" spans="1:26" ht="20.25" customHeight="1">
      <c r="A33" s="8">
        <v>382</v>
      </c>
      <c r="B33" s="12" t="s">
        <v>32</v>
      </c>
      <c r="C33" s="102">
        <v>77</v>
      </c>
      <c r="D33" s="102">
        <v>80</v>
      </c>
      <c r="E33" s="102">
        <v>74</v>
      </c>
      <c r="F33" s="95">
        <v>77</v>
      </c>
      <c r="G33" s="95">
        <v>74</v>
      </c>
      <c r="H33" s="120">
        <v>71</v>
      </c>
      <c r="I33" s="121">
        <v>68</v>
      </c>
      <c r="J33" s="122">
        <v>64</v>
      </c>
      <c r="K33" s="102">
        <v>4899</v>
      </c>
      <c r="L33" s="102">
        <v>4431</v>
      </c>
      <c r="M33" s="102">
        <v>4765</v>
      </c>
      <c r="N33" s="127">
        <v>4650</v>
      </c>
      <c r="O33" s="127">
        <v>4619</v>
      </c>
      <c r="P33" s="120">
        <v>4119</v>
      </c>
      <c r="Q33" s="121">
        <v>4847</v>
      </c>
      <c r="R33" s="130">
        <v>4705</v>
      </c>
      <c r="S33" s="94">
        <v>18035380</v>
      </c>
      <c r="T33" s="94">
        <v>18784771</v>
      </c>
      <c r="U33" s="94">
        <v>21409195</v>
      </c>
      <c r="V33" s="95">
        <v>18409454</v>
      </c>
      <c r="W33" s="95">
        <v>22265218</v>
      </c>
      <c r="X33" s="96">
        <v>22184024</v>
      </c>
      <c r="Y33" s="97">
        <v>21264512</v>
      </c>
      <c r="Z33" s="98">
        <v>22852300</v>
      </c>
    </row>
    <row r="34" spans="1:26" s="2" customFormat="1" ht="20.25" customHeight="1">
      <c r="B34" s="13" t="s">
        <v>33</v>
      </c>
      <c r="C34" s="110">
        <v>1154</v>
      </c>
      <c r="D34" s="110">
        <v>1238</v>
      </c>
      <c r="E34" s="110">
        <v>1193</v>
      </c>
      <c r="F34" s="99">
        <v>1146</v>
      </c>
      <c r="G34" s="99">
        <v>1118</v>
      </c>
      <c r="H34" s="118">
        <v>1239</v>
      </c>
      <c r="I34" s="119">
        <v>1055</v>
      </c>
      <c r="J34" s="101">
        <v>1018</v>
      </c>
      <c r="K34" s="110">
        <v>36066</v>
      </c>
      <c r="L34" s="110">
        <v>36025</v>
      </c>
      <c r="M34" s="110">
        <v>33454</v>
      </c>
      <c r="N34" s="99">
        <v>35929</v>
      </c>
      <c r="O34" s="99">
        <v>36435</v>
      </c>
      <c r="P34" s="118">
        <v>36444</v>
      </c>
      <c r="Q34" s="119">
        <v>37582</v>
      </c>
      <c r="R34" s="101">
        <v>38573</v>
      </c>
      <c r="S34" s="90">
        <v>107721587</v>
      </c>
      <c r="T34" s="90">
        <v>106070644</v>
      </c>
      <c r="U34" s="90">
        <v>104794979</v>
      </c>
      <c r="V34" s="99">
        <v>107475741</v>
      </c>
      <c r="W34" s="99">
        <v>118567738</v>
      </c>
      <c r="X34" s="99">
        <v>116197336</v>
      </c>
      <c r="Y34" s="100">
        <v>118777601</v>
      </c>
      <c r="Z34" s="101">
        <v>126139198</v>
      </c>
    </row>
    <row r="35" spans="1:26" ht="20.25" customHeight="1">
      <c r="A35" s="6">
        <v>213</v>
      </c>
      <c r="B35" s="44" t="s">
        <v>78</v>
      </c>
      <c r="C35" s="102">
        <v>161</v>
      </c>
      <c r="D35" s="102">
        <v>177</v>
      </c>
      <c r="E35" s="102">
        <v>166</v>
      </c>
      <c r="F35" s="95">
        <v>161</v>
      </c>
      <c r="G35" s="95">
        <v>153</v>
      </c>
      <c r="H35" s="120">
        <v>176</v>
      </c>
      <c r="I35" s="121">
        <v>144</v>
      </c>
      <c r="J35" s="122">
        <v>136</v>
      </c>
      <c r="K35" s="102">
        <v>4525</v>
      </c>
      <c r="L35" s="102">
        <v>4055</v>
      </c>
      <c r="M35" s="102">
        <v>3126</v>
      </c>
      <c r="N35" s="127">
        <v>4013</v>
      </c>
      <c r="O35" s="127">
        <v>3150</v>
      </c>
      <c r="P35" s="120">
        <v>3307</v>
      </c>
      <c r="Q35" s="121">
        <v>3258</v>
      </c>
      <c r="R35" s="130">
        <v>3076</v>
      </c>
      <c r="S35" s="102">
        <v>12650390</v>
      </c>
      <c r="T35" s="102">
        <v>6571916</v>
      </c>
      <c r="U35" s="102">
        <v>5987867</v>
      </c>
      <c r="V35" s="95">
        <v>8233293</v>
      </c>
      <c r="W35" s="95">
        <v>7133148</v>
      </c>
      <c r="X35" s="96">
        <v>8979772</v>
      </c>
      <c r="Y35" s="97">
        <v>8111118</v>
      </c>
      <c r="Z35" s="98">
        <v>8045167</v>
      </c>
    </row>
    <row r="36" spans="1:26" ht="20.25" customHeight="1">
      <c r="A36" s="8">
        <v>215</v>
      </c>
      <c r="B36" s="12" t="s">
        <v>79</v>
      </c>
      <c r="C36" s="102">
        <v>248</v>
      </c>
      <c r="D36" s="102">
        <v>262</v>
      </c>
      <c r="E36" s="102">
        <v>248</v>
      </c>
      <c r="F36" s="95">
        <v>251</v>
      </c>
      <c r="G36" s="95">
        <v>241</v>
      </c>
      <c r="H36" s="120">
        <v>266</v>
      </c>
      <c r="I36" s="121">
        <v>227</v>
      </c>
      <c r="J36" s="122">
        <v>215</v>
      </c>
      <c r="K36" s="102">
        <v>6572</v>
      </c>
      <c r="L36" s="102">
        <v>6169</v>
      </c>
      <c r="M36" s="102">
        <v>6179</v>
      </c>
      <c r="N36" s="127">
        <v>6750</v>
      </c>
      <c r="O36" s="127">
        <v>6874</v>
      </c>
      <c r="P36" s="120">
        <v>7663</v>
      </c>
      <c r="Q36" s="121">
        <v>6819</v>
      </c>
      <c r="R36" s="130">
        <v>7509</v>
      </c>
      <c r="S36" s="102">
        <v>13504209</v>
      </c>
      <c r="T36" s="102">
        <v>13460749</v>
      </c>
      <c r="U36" s="102">
        <v>14558290</v>
      </c>
      <c r="V36" s="95">
        <v>16504898</v>
      </c>
      <c r="W36" s="95">
        <v>17513759</v>
      </c>
      <c r="X36" s="96">
        <v>18835369</v>
      </c>
      <c r="Y36" s="97">
        <v>17802097</v>
      </c>
      <c r="Z36" s="98">
        <v>19488216</v>
      </c>
    </row>
    <row r="37" spans="1:26" ht="20.25" customHeight="1">
      <c r="A37" s="8">
        <v>218</v>
      </c>
      <c r="B37" s="12" t="s">
        <v>34</v>
      </c>
      <c r="C37" s="102">
        <v>219</v>
      </c>
      <c r="D37" s="102">
        <v>203</v>
      </c>
      <c r="E37" s="102">
        <v>212</v>
      </c>
      <c r="F37" s="95">
        <v>199</v>
      </c>
      <c r="G37" s="95">
        <v>199</v>
      </c>
      <c r="H37" s="120">
        <v>217</v>
      </c>
      <c r="I37" s="121">
        <v>194</v>
      </c>
      <c r="J37" s="122">
        <v>185</v>
      </c>
      <c r="K37" s="102">
        <v>7915</v>
      </c>
      <c r="L37" s="102">
        <v>7216</v>
      </c>
      <c r="M37" s="102">
        <v>6801</v>
      </c>
      <c r="N37" s="127">
        <v>7518</v>
      </c>
      <c r="O37" s="127">
        <v>8416</v>
      </c>
      <c r="P37" s="120">
        <v>8272</v>
      </c>
      <c r="Q37" s="121">
        <v>8816</v>
      </c>
      <c r="R37" s="130">
        <v>9102</v>
      </c>
      <c r="S37" s="94">
        <v>23357721</v>
      </c>
      <c r="T37" s="94">
        <v>20953729</v>
      </c>
      <c r="U37" s="94">
        <v>20043653</v>
      </c>
      <c r="V37" s="95">
        <v>22844238</v>
      </c>
      <c r="W37" s="95">
        <v>24840460</v>
      </c>
      <c r="X37" s="96">
        <v>26910201</v>
      </c>
      <c r="Y37" s="97">
        <v>26449478</v>
      </c>
      <c r="Z37" s="98">
        <v>28672575</v>
      </c>
    </row>
    <row r="38" spans="1:26" ht="20.25" customHeight="1">
      <c r="A38" s="8">
        <v>220</v>
      </c>
      <c r="B38" s="12" t="s">
        <v>35</v>
      </c>
      <c r="C38" s="102">
        <v>263</v>
      </c>
      <c r="D38" s="102">
        <v>309</v>
      </c>
      <c r="E38" s="102">
        <v>297</v>
      </c>
      <c r="F38" s="95">
        <v>274</v>
      </c>
      <c r="G38" s="95">
        <v>263</v>
      </c>
      <c r="H38" s="120">
        <v>289</v>
      </c>
      <c r="I38" s="121">
        <v>243</v>
      </c>
      <c r="J38" s="122">
        <v>237</v>
      </c>
      <c r="K38" s="102">
        <v>7639</v>
      </c>
      <c r="L38" s="102">
        <v>8818</v>
      </c>
      <c r="M38" s="102">
        <v>8625</v>
      </c>
      <c r="N38" s="127">
        <v>8537</v>
      </c>
      <c r="O38" s="127">
        <v>8605</v>
      </c>
      <c r="P38" s="120">
        <v>7752</v>
      </c>
      <c r="Q38" s="121">
        <v>9181</v>
      </c>
      <c r="R38" s="130">
        <v>9608</v>
      </c>
      <c r="S38" s="94">
        <v>22377656</v>
      </c>
      <c r="T38" s="94">
        <v>23245579</v>
      </c>
      <c r="U38" s="94">
        <v>23721909</v>
      </c>
      <c r="V38" s="95">
        <v>24204359</v>
      </c>
      <c r="W38" s="95">
        <v>25142204</v>
      </c>
      <c r="X38" s="96">
        <v>20002466</v>
      </c>
      <c r="Y38" s="97">
        <v>25865500</v>
      </c>
      <c r="Z38" s="98">
        <v>29481679</v>
      </c>
    </row>
    <row r="39" spans="1:26" ht="20.25" customHeight="1">
      <c r="A39" s="8">
        <v>228</v>
      </c>
      <c r="B39" s="12" t="s">
        <v>80</v>
      </c>
      <c r="C39" s="102">
        <v>165</v>
      </c>
      <c r="D39" s="102">
        <v>166</v>
      </c>
      <c r="E39" s="102">
        <v>162</v>
      </c>
      <c r="F39" s="95">
        <v>157</v>
      </c>
      <c r="G39" s="95">
        <v>158</v>
      </c>
      <c r="H39" s="120">
        <v>167</v>
      </c>
      <c r="I39" s="121">
        <v>147</v>
      </c>
      <c r="J39" s="122">
        <v>148</v>
      </c>
      <c r="K39" s="102">
        <v>7465</v>
      </c>
      <c r="L39" s="102">
        <v>7613</v>
      </c>
      <c r="M39" s="102">
        <v>6412</v>
      </c>
      <c r="N39" s="127">
        <v>6645</v>
      </c>
      <c r="O39" s="127">
        <v>6965</v>
      </c>
      <c r="P39" s="120">
        <v>6934</v>
      </c>
      <c r="Q39" s="121">
        <v>7227</v>
      </c>
      <c r="R39" s="130">
        <v>6801</v>
      </c>
      <c r="S39" s="102">
        <v>32325737</v>
      </c>
      <c r="T39" s="102">
        <v>37102916</v>
      </c>
      <c r="U39" s="102">
        <v>36208434</v>
      </c>
      <c r="V39" s="95">
        <v>31626745</v>
      </c>
      <c r="W39" s="95">
        <v>39564061</v>
      </c>
      <c r="X39" s="96">
        <v>36570355</v>
      </c>
      <c r="Y39" s="97">
        <v>36037262</v>
      </c>
      <c r="Z39" s="98">
        <v>35631116</v>
      </c>
    </row>
    <row r="40" spans="1:26" ht="20.25" customHeight="1">
      <c r="A40" s="8">
        <v>365</v>
      </c>
      <c r="B40" s="12" t="s">
        <v>81</v>
      </c>
      <c r="C40" s="102">
        <v>98</v>
      </c>
      <c r="D40" s="102">
        <v>121</v>
      </c>
      <c r="E40" s="102">
        <v>108</v>
      </c>
      <c r="F40" s="95">
        <v>104</v>
      </c>
      <c r="G40" s="95">
        <v>104</v>
      </c>
      <c r="H40" s="120">
        <v>124</v>
      </c>
      <c r="I40" s="121">
        <v>100</v>
      </c>
      <c r="J40" s="122">
        <v>97</v>
      </c>
      <c r="K40" s="102">
        <v>1950</v>
      </c>
      <c r="L40" s="102">
        <v>2154</v>
      </c>
      <c r="M40" s="102">
        <v>2311</v>
      </c>
      <c r="N40" s="127">
        <v>2466</v>
      </c>
      <c r="O40" s="127">
        <v>2425</v>
      </c>
      <c r="P40" s="120">
        <v>2516</v>
      </c>
      <c r="Q40" s="121">
        <v>2281</v>
      </c>
      <c r="R40" s="130">
        <v>2477</v>
      </c>
      <c r="S40" s="102">
        <v>3505874</v>
      </c>
      <c r="T40" s="102">
        <v>4735755</v>
      </c>
      <c r="U40" s="102">
        <v>4274826</v>
      </c>
      <c r="V40" s="95">
        <v>4062208</v>
      </c>
      <c r="W40" s="95">
        <v>4374106</v>
      </c>
      <c r="X40" s="96">
        <v>4899173</v>
      </c>
      <c r="Y40" s="97">
        <v>4512146</v>
      </c>
      <c r="Z40" s="98">
        <v>4820445</v>
      </c>
    </row>
    <row r="41" spans="1:26" s="2" customFormat="1" ht="20.25" customHeight="1">
      <c r="B41" s="13" t="s">
        <v>36</v>
      </c>
      <c r="C41" s="110">
        <v>1301</v>
      </c>
      <c r="D41" s="110">
        <v>1268</v>
      </c>
      <c r="E41" s="110">
        <v>1244</v>
      </c>
      <c r="F41" s="99">
        <v>1230</v>
      </c>
      <c r="G41" s="99">
        <v>1197</v>
      </c>
      <c r="H41" s="123">
        <v>1219</v>
      </c>
      <c r="I41" s="100">
        <v>1128</v>
      </c>
      <c r="J41" s="124">
        <v>1101</v>
      </c>
      <c r="K41" s="110">
        <v>50895</v>
      </c>
      <c r="L41" s="110">
        <v>50398</v>
      </c>
      <c r="M41" s="110">
        <v>50440</v>
      </c>
      <c r="N41" s="99">
        <v>52265</v>
      </c>
      <c r="O41" s="99">
        <v>53027</v>
      </c>
      <c r="P41" s="123">
        <v>51329</v>
      </c>
      <c r="Q41" s="100">
        <v>53294</v>
      </c>
      <c r="R41" s="124">
        <v>54760</v>
      </c>
      <c r="S41" s="90">
        <v>214871730</v>
      </c>
      <c r="T41" s="90">
        <v>231187453</v>
      </c>
      <c r="U41" s="90">
        <v>223889331</v>
      </c>
      <c r="V41" s="99">
        <v>236972306</v>
      </c>
      <c r="W41" s="99">
        <v>265131085</v>
      </c>
      <c r="X41" s="99">
        <v>260837146</v>
      </c>
      <c r="Y41" s="100">
        <v>250225071</v>
      </c>
      <c r="Z41" s="101">
        <v>263466489</v>
      </c>
    </row>
    <row r="42" spans="1:26" ht="20.25" customHeight="1">
      <c r="A42" s="6">
        <v>201</v>
      </c>
      <c r="B42" s="44" t="s">
        <v>82</v>
      </c>
      <c r="C42" s="102">
        <v>1144</v>
      </c>
      <c r="D42" s="102">
        <v>1108</v>
      </c>
      <c r="E42" s="102">
        <v>1091</v>
      </c>
      <c r="F42" s="95">
        <v>1077</v>
      </c>
      <c r="G42" s="95">
        <v>1055</v>
      </c>
      <c r="H42" s="120">
        <v>1075</v>
      </c>
      <c r="I42" s="121">
        <v>992</v>
      </c>
      <c r="J42" s="122">
        <v>963</v>
      </c>
      <c r="K42" s="102">
        <v>44670</v>
      </c>
      <c r="L42" s="102">
        <v>43843</v>
      </c>
      <c r="M42" s="102">
        <v>45008</v>
      </c>
      <c r="N42" s="127">
        <v>45915</v>
      </c>
      <c r="O42" s="127">
        <v>46540</v>
      </c>
      <c r="P42" s="120">
        <v>44640</v>
      </c>
      <c r="Q42" s="121">
        <v>46842</v>
      </c>
      <c r="R42" s="130">
        <v>48075</v>
      </c>
      <c r="S42" s="102">
        <v>190357733</v>
      </c>
      <c r="T42" s="102">
        <v>207772600</v>
      </c>
      <c r="U42" s="102">
        <v>202813472</v>
      </c>
      <c r="V42" s="95">
        <v>213760733</v>
      </c>
      <c r="W42" s="95">
        <v>240874041</v>
      </c>
      <c r="X42" s="96">
        <v>234955804</v>
      </c>
      <c r="Y42" s="97">
        <v>223319948</v>
      </c>
      <c r="Z42" s="98">
        <v>235733208</v>
      </c>
    </row>
    <row r="43" spans="1:26" ht="20.25" customHeight="1">
      <c r="A43" s="8">
        <v>442</v>
      </c>
      <c r="B43" s="12" t="s">
        <v>37</v>
      </c>
      <c r="C43" s="102">
        <v>59</v>
      </c>
      <c r="D43" s="102">
        <v>61</v>
      </c>
      <c r="E43" s="102">
        <v>67</v>
      </c>
      <c r="F43" s="95">
        <v>62</v>
      </c>
      <c r="G43" s="95">
        <v>54</v>
      </c>
      <c r="H43" s="120">
        <v>52</v>
      </c>
      <c r="I43" s="121">
        <v>51</v>
      </c>
      <c r="J43" s="122">
        <v>51</v>
      </c>
      <c r="K43" s="102">
        <v>1457</v>
      </c>
      <c r="L43" s="102">
        <v>1272</v>
      </c>
      <c r="M43" s="102">
        <v>1497</v>
      </c>
      <c r="N43" s="127">
        <v>1445</v>
      </c>
      <c r="O43" s="127">
        <v>1394</v>
      </c>
      <c r="P43" s="120">
        <v>1399</v>
      </c>
      <c r="Q43" s="121">
        <v>1433</v>
      </c>
      <c r="R43" s="130">
        <v>1508</v>
      </c>
      <c r="S43" s="94">
        <v>2812938</v>
      </c>
      <c r="T43" s="94">
        <v>2462849</v>
      </c>
      <c r="U43" s="94">
        <v>2840218</v>
      </c>
      <c r="V43" s="95">
        <v>2807767</v>
      </c>
      <c r="W43" s="95">
        <v>2828299</v>
      </c>
      <c r="X43" s="96">
        <v>2695622</v>
      </c>
      <c r="Y43" s="97">
        <v>2906177</v>
      </c>
      <c r="Z43" s="98">
        <v>3119814</v>
      </c>
    </row>
    <row r="44" spans="1:26" ht="20.25" customHeight="1">
      <c r="A44" s="8">
        <v>443</v>
      </c>
      <c r="B44" s="12" t="s">
        <v>38</v>
      </c>
      <c r="C44" s="102">
        <v>70</v>
      </c>
      <c r="D44" s="102">
        <v>74</v>
      </c>
      <c r="E44" s="102">
        <v>64</v>
      </c>
      <c r="F44" s="95">
        <v>70</v>
      </c>
      <c r="G44" s="95">
        <v>68</v>
      </c>
      <c r="H44" s="120">
        <v>66</v>
      </c>
      <c r="I44" s="121">
        <v>64</v>
      </c>
      <c r="J44" s="122">
        <v>65</v>
      </c>
      <c r="K44" s="102">
        <v>4229</v>
      </c>
      <c r="L44" s="102">
        <v>4666</v>
      </c>
      <c r="M44" s="102">
        <v>3434</v>
      </c>
      <c r="N44" s="127">
        <v>4416</v>
      </c>
      <c r="O44" s="127">
        <v>4600</v>
      </c>
      <c r="P44" s="120">
        <v>4666</v>
      </c>
      <c r="Q44" s="121">
        <v>4528</v>
      </c>
      <c r="R44" s="130">
        <v>4670</v>
      </c>
      <c r="S44" s="94">
        <v>19649680</v>
      </c>
      <c r="T44" s="94">
        <v>18809364</v>
      </c>
      <c r="U44" s="94">
        <v>16271834</v>
      </c>
      <c r="V44" s="95">
        <v>18436072</v>
      </c>
      <c r="W44" s="95">
        <v>19496247</v>
      </c>
      <c r="X44" s="96">
        <v>20880237</v>
      </c>
      <c r="Y44" s="97">
        <v>21838913</v>
      </c>
      <c r="Z44" s="98">
        <v>22380954</v>
      </c>
    </row>
    <row r="45" spans="1:26" ht="20.25" customHeight="1">
      <c r="A45" s="8">
        <v>446</v>
      </c>
      <c r="B45" s="12" t="s">
        <v>83</v>
      </c>
      <c r="C45" s="102">
        <v>28</v>
      </c>
      <c r="D45" s="102">
        <v>25</v>
      </c>
      <c r="E45" s="102">
        <v>22</v>
      </c>
      <c r="F45" s="95">
        <v>21</v>
      </c>
      <c r="G45" s="95">
        <v>20</v>
      </c>
      <c r="H45" s="120">
        <v>26</v>
      </c>
      <c r="I45" s="121">
        <v>21</v>
      </c>
      <c r="J45" s="122">
        <v>22</v>
      </c>
      <c r="K45" s="102">
        <v>539</v>
      </c>
      <c r="L45" s="102">
        <v>617</v>
      </c>
      <c r="M45" s="102">
        <v>501</v>
      </c>
      <c r="N45" s="127">
        <v>489</v>
      </c>
      <c r="O45" s="127">
        <v>493</v>
      </c>
      <c r="P45" s="120">
        <v>624</v>
      </c>
      <c r="Q45" s="121">
        <v>491</v>
      </c>
      <c r="R45" s="130">
        <v>507</v>
      </c>
      <c r="S45" s="102">
        <v>2051379</v>
      </c>
      <c r="T45" s="102">
        <v>2142640</v>
      </c>
      <c r="U45" s="102">
        <v>1963807</v>
      </c>
      <c r="V45" s="95">
        <v>1967734</v>
      </c>
      <c r="W45" s="95">
        <v>1932498</v>
      </c>
      <c r="X45" s="96">
        <v>2305483</v>
      </c>
      <c r="Y45" s="97">
        <v>2160033</v>
      </c>
      <c r="Z45" s="98">
        <v>2232513</v>
      </c>
    </row>
    <row r="46" spans="1:26" s="2" customFormat="1" ht="20.25" customHeight="1">
      <c r="B46" s="13" t="s">
        <v>39</v>
      </c>
      <c r="C46" s="110">
        <v>1074</v>
      </c>
      <c r="D46" s="110">
        <v>1096</v>
      </c>
      <c r="E46" s="110">
        <v>1043</v>
      </c>
      <c r="F46" s="103">
        <v>1008</v>
      </c>
      <c r="G46" s="103">
        <v>981</v>
      </c>
      <c r="H46" s="118">
        <v>1031</v>
      </c>
      <c r="I46" s="119">
        <v>793</v>
      </c>
      <c r="J46" s="101">
        <v>759</v>
      </c>
      <c r="K46" s="110">
        <v>27715</v>
      </c>
      <c r="L46" s="110">
        <v>27361</v>
      </c>
      <c r="M46" s="110">
        <v>27503</v>
      </c>
      <c r="N46" s="103">
        <v>26466</v>
      </c>
      <c r="O46" s="103">
        <v>26800</v>
      </c>
      <c r="P46" s="118">
        <v>26688</v>
      </c>
      <c r="Q46" s="119">
        <v>25332</v>
      </c>
      <c r="R46" s="101">
        <v>26069</v>
      </c>
      <c r="S46" s="90">
        <v>92894920</v>
      </c>
      <c r="T46" s="90">
        <v>89937788</v>
      </c>
      <c r="U46" s="90">
        <v>94007651</v>
      </c>
      <c r="V46" s="103">
        <v>94821566</v>
      </c>
      <c r="W46" s="103">
        <v>102149879</v>
      </c>
      <c r="X46" s="103">
        <v>113158601</v>
      </c>
      <c r="Y46" s="100">
        <v>107805632</v>
      </c>
      <c r="Z46" s="101">
        <v>111551625</v>
      </c>
    </row>
    <row r="47" spans="1:26" ht="20.25" customHeight="1">
      <c r="A47" s="8">
        <v>208</v>
      </c>
      <c r="B47" s="12" t="s">
        <v>40</v>
      </c>
      <c r="C47" s="102">
        <v>70</v>
      </c>
      <c r="D47" s="102">
        <v>77</v>
      </c>
      <c r="E47" s="102">
        <v>69</v>
      </c>
      <c r="F47" s="95">
        <v>63</v>
      </c>
      <c r="G47" s="95">
        <v>61</v>
      </c>
      <c r="H47" s="120">
        <v>64</v>
      </c>
      <c r="I47" s="121">
        <v>58</v>
      </c>
      <c r="J47" s="122">
        <v>54</v>
      </c>
      <c r="K47" s="102">
        <v>2984</v>
      </c>
      <c r="L47" s="102">
        <v>3103</v>
      </c>
      <c r="M47" s="102">
        <v>2740</v>
      </c>
      <c r="N47" s="127">
        <v>2598</v>
      </c>
      <c r="O47" s="127">
        <v>2560</v>
      </c>
      <c r="P47" s="120">
        <v>2465</v>
      </c>
      <c r="Q47" s="121">
        <v>2581</v>
      </c>
      <c r="R47" s="130">
        <v>2472</v>
      </c>
      <c r="S47" s="94">
        <v>8827217</v>
      </c>
      <c r="T47" s="94">
        <v>7425552</v>
      </c>
      <c r="U47" s="94">
        <v>9041993</v>
      </c>
      <c r="V47" s="95">
        <v>7396930</v>
      </c>
      <c r="W47" s="95">
        <v>9256769</v>
      </c>
      <c r="X47" s="96">
        <v>21536235</v>
      </c>
      <c r="Y47" s="97">
        <v>9878118</v>
      </c>
      <c r="Z47" s="98">
        <v>9700108</v>
      </c>
    </row>
    <row r="48" spans="1:26" ht="20.25" customHeight="1">
      <c r="A48" s="8">
        <v>212</v>
      </c>
      <c r="B48" s="12" t="s">
        <v>41</v>
      </c>
      <c r="C48" s="102">
        <v>109</v>
      </c>
      <c r="D48" s="102">
        <v>107</v>
      </c>
      <c r="E48" s="102">
        <v>105</v>
      </c>
      <c r="F48" s="95">
        <v>99</v>
      </c>
      <c r="G48" s="95">
        <v>99</v>
      </c>
      <c r="H48" s="120">
        <v>95</v>
      </c>
      <c r="I48" s="121">
        <v>99</v>
      </c>
      <c r="J48" s="122">
        <v>95</v>
      </c>
      <c r="K48" s="102">
        <v>4406</v>
      </c>
      <c r="L48" s="102">
        <v>4770</v>
      </c>
      <c r="M48" s="102">
        <v>4380</v>
      </c>
      <c r="N48" s="127">
        <v>4266</v>
      </c>
      <c r="O48" s="127">
        <v>4526</v>
      </c>
      <c r="P48" s="120">
        <v>4676</v>
      </c>
      <c r="Q48" s="121">
        <v>4464</v>
      </c>
      <c r="R48" s="130">
        <v>4531</v>
      </c>
      <c r="S48" s="94">
        <v>24017823</v>
      </c>
      <c r="T48" s="94">
        <v>23097877</v>
      </c>
      <c r="U48" s="94">
        <v>25145806</v>
      </c>
      <c r="V48" s="95">
        <v>25235444</v>
      </c>
      <c r="W48" s="95">
        <v>26587288</v>
      </c>
      <c r="X48" s="96">
        <v>27051721</v>
      </c>
      <c r="Y48" s="97">
        <v>27368573</v>
      </c>
      <c r="Z48" s="98">
        <v>28932066</v>
      </c>
    </row>
    <row r="49" spans="1:26" ht="20.25" customHeight="1">
      <c r="A49" s="8">
        <v>227</v>
      </c>
      <c r="B49" s="12" t="s">
        <v>57</v>
      </c>
      <c r="C49" s="102">
        <v>379</v>
      </c>
      <c r="D49" s="102">
        <v>383</v>
      </c>
      <c r="E49" s="102">
        <v>377</v>
      </c>
      <c r="F49" s="95">
        <v>361</v>
      </c>
      <c r="G49" s="95">
        <v>348</v>
      </c>
      <c r="H49" s="120">
        <v>355</v>
      </c>
      <c r="I49" s="121">
        <v>197</v>
      </c>
      <c r="J49" s="122">
        <v>175</v>
      </c>
      <c r="K49" s="102">
        <v>4701</v>
      </c>
      <c r="L49" s="102">
        <v>4522</v>
      </c>
      <c r="M49" s="102">
        <v>4714</v>
      </c>
      <c r="N49" s="127">
        <v>4605</v>
      </c>
      <c r="O49" s="127">
        <v>4358</v>
      </c>
      <c r="P49" s="120">
        <v>4114</v>
      </c>
      <c r="Q49" s="121">
        <v>3333</v>
      </c>
      <c r="R49" s="130">
        <v>3238</v>
      </c>
      <c r="S49" s="102">
        <v>6530280</v>
      </c>
      <c r="T49" s="102">
        <v>5922866</v>
      </c>
      <c r="U49" s="102">
        <v>6520287</v>
      </c>
      <c r="V49" s="95">
        <v>6374709</v>
      </c>
      <c r="W49" s="95">
        <v>6373539</v>
      </c>
      <c r="X49" s="96">
        <v>5685898</v>
      </c>
      <c r="Y49" s="97">
        <v>6104227</v>
      </c>
      <c r="Z49" s="98">
        <v>6324487</v>
      </c>
    </row>
    <row r="50" spans="1:26" ht="20.25" customHeight="1">
      <c r="A50" s="8">
        <v>229</v>
      </c>
      <c r="B50" s="12" t="s">
        <v>84</v>
      </c>
      <c r="C50" s="102">
        <v>370</v>
      </c>
      <c r="D50" s="102">
        <v>387</v>
      </c>
      <c r="E50" s="102">
        <v>354</v>
      </c>
      <c r="F50" s="95">
        <v>354</v>
      </c>
      <c r="G50" s="95">
        <v>344</v>
      </c>
      <c r="H50" s="120">
        <v>375</v>
      </c>
      <c r="I50" s="121">
        <v>316</v>
      </c>
      <c r="J50" s="122">
        <v>315</v>
      </c>
      <c r="K50" s="102">
        <v>10997</v>
      </c>
      <c r="L50" s="102">
        <v>10677</v>
      </c>
      <c r="M50" s="102">
        <v>10516</v>
      </c>
      <c r="N50" s="127">
        <v>10452</v>
      </c>
      <c r="O50" s="127">
        <v>10970</v>
      </c>
      <c r="P50" s="120">
        <v>11531</v>
      </c>
      <c r="Q50" s="121">
        <v>10739</v>
      </c>
      <c r="R50" s="130">
        <v>11059</v>
      </c>
      <c r="S50" s="102">
        <v>33050529</v>
      </c>
      <c r="T50" s="102">
        <v>37492489</v>
      </c>
      <c r="U50" s="102">
        <v>36089480</v>
      </c>
      <c r="V50" s="95">
        <v>37165646</v>
      </c>
      <c r="W50" s="95">
        <v>37322488</v>
      </c>
      <c r="X50" s="96">
        <v>39897105</v>
      </c>
      <c r="Y50" s="97">
        <v>43143583</v>
      </c>
      <c r="Z50" s="98">
        <v>43925033</v>
      </c>
    </row>
    <row r="51" spans="1:26" ht="20.25" customHeight="1">
      <c r="A51" s="8">
        <v>464</v>
      </c>
      <c r="B51" s="12" t="s">
        <v>42</v>
      </c>
      <c r="C51" s="102">
        <v>56</v>
      </c>
      <c r="D51" s="102">
        <v>60</v>
      </c>
      <c r="E51" s="102">
        <v>58</v>
      </c>
      <c r="F51" s="95">
        <v>57</v>
      </c>
      <c r="G51" s="95">
        <v>55</v>
      </c>
      <c r="H51" s="120">
        <v>59</v>
      </c>
      <c r="I51" s="121">
        <v>50</v>
      </c>
      <c r="J51" s="122">
        <v>47</v>
      </c>
      <c r="K51" s="102">
        <v>2513</v>
      </c>
      <c r="L51" s="102">
        <v>2472</v>
      </c>
      <c r="M51" s="102">
        <v>3161</v>
      </c>
      <c r="N51" s="127">
        <v>2696</v>
      </c>
      <c r="O51" s="127">
        <v>2460</v>
      </c>
      <c r="P51" s="120">
        <v>1917</v>
      </c>
      <c r="Q51" s="121">
        <v>2124</v>
      </c>
      <c r="R51" s="130">
        <v>2549</v>
      </c>
      <c r="S51" s="94">
        <v>14589190</v>
      </c>
      <c r="T51" s="94">
        <v>11524670</v>
      </c>
      <c r="U51" s="94">
        <v>12184937</v>
      </c>
      <c r="V51" s="95">
        <v>13719483</v>
      </c>
      <c r="W51" s="95">
        <v>16708132</v>
      </c>
      <c r="X51" s="96">
        <v>13148982</v>
      </c>
      <c r="Y51" s="97">
        <v>14123435</v>
      </c>
      <c r="Z51" s="104">
        <v>15350603</v>
      </c>
    </row>
    <row r="52" spans="1:26" ht="20.25" customHeight="1">
      <c r="A52" s="8">
        <v>481</v>
      </c>
      <c r="B52" s="12" t="s">
        <v>43</v>
      </c>
      <c r="C52" s="102">
        <v>30</v>
      </c>
      <c r="D52" s="102">
        <v>24</v>
      </c>
      <c r="E52" s="102">
        <v>24</v>
      </c>
      <c r="F52" s="95">
        <v>20</v>
      </c>
      <c r="G52" s="95">
        <v>21</v>
      </c>
      <c r="H52" s="120">
        <v>24</v>
      </c>
      <c r="I52" s="121">
        <v>22</v>
      </c>
      <c r="J52" s="122">
        <v>22</v>
      </c>
      <c r="K52" s="102">
        <v>911</v>
      </c>
      <c r="L52" s="102">
        <v>737</v>
      </c>
      <c r="M52" s="102">
        <v>818</v>
      </c>
      <c r="N52" s="127">
        <v>729</v>
      </c>
      <c r="O52" s="127">
        <v>776</v>
      </c>
      <c r="P52" s="120">
        <v>877</v>
      </c>
      <c r="Q52" s="121">
        <v>907</v>
      </c>
      <c r="R52" s="130">
        <v>998</v>
      </c>
      <c r="S52" s="94">
        <v>3278541</v>
      </c>
      <c r="T52" s="94">
        <v>2131755</v>
      </c>
      <c r="U52" s="94">
        <v>2686622</v>
      </c>
      <c r="V52" s="95">
        <v>2612079</v>
      </c>
      <c r="W52" s="95">
        <v>3211275</v>
      </c>
      <c r="X52" s="96">
        <v>3176122</v>
      </c>
      <c r="Y52" s="97">
        <v>3983164</v>
      </c>
      <c r="Z52" s="104">
        <v>4082246</v>
      </c>
    </row>
    <row r="53" spans="1:26" ht="20.25" customHeight="1">
      <c r="A53" s="8">
        <v>501</v>
      </c>
      <c r="B53" s="12" t="s">
        <v>85</v>
      </c>
      <c r="C53" s="102">
        <v>60</v>
      </c>
      <c r="D53" s="102">
        <v>58</v>
      </c>
      <c r="E53" s="102">
        <v>56</v>
      </c>
      <c r="F53" s="95">
        <v>54</v>
      </c>
      <c r="G53" s="95">
        <v>53</v>
      </c>
      <c r="H53" s="120">
        <v>59</v>
      </c>
      <c r="I53" s="121">
        <v>51</v>
      </c>
      <c r="J53" s="122">
        <v>51</v>
      </c>
      <c r="K53" s="102">
        <v>1203</v>
      </c>
      <c r="L53" s="102">
        <v>1080</v>
      </c>
      <c r="M53" s="102">
        <v>1174</v>
      </c>
      <c r="N53" s="127">
        <v>1120</v>
      </c>
      <c r="O53" s="127">
        <v>1150</v>
      </c>
      <c r="P53" s="120">
        <v>1108</v>
      </c>
      <c r="Q53" s="121">
        <v>1184</v>
      </c>
      <c r="R53" s="130">
        <v>1222</v>
      </c>
      <c r="S53" s="102">
        <v>2601340</v>
      </c>
      <c r="T53" s="102">
        <v>2342579</v>
      </c>
      <c r="U53" s="102">
        <v>2338526</v>
      </c>
      <c r="V53" s="95">
        <v>2317275</v>
      </c>
      <c r="W53" s="95">
        <v>2690388</v>
      </c>
      <c r="X53" s="96">
        <v>2662538</v>
      </c>
      <c r="Y53" s="105">
        <v>3204532</v>
      </c>
      <c r="Z53" s="104">
        <v>3237082</v>
      </c>
    </row>
    <row r="54" spans="1:26" ht="20.25" customHeight="1">
      <c r="A54" s="8"/>
      <c r="B54" s="14" t="s">
        <v>44</v>
      </c>
      <c r="C54" s="110">
        <v>542</v>
      </c>
      <c r="D54" s="110">
        <v>529</v>
      </c>
      <c r="E54" s="110">
        <v>517</v>
      </c>
      <c r="F54" s="99">
        <v>485</v>
      </c>
      <c r="G54" s="99">
        <v>467</v>
      </c>
      <c r="H54" s="125">
        <v>504</v>
      </c>
      <c r="I54" s="126">
        <v>440</v>
      </c>
      <c r="J54" s="107">
        <v>431</v>
      </c>
      <c r="K54" s="110">
        <v>13686</v>
      </c>
      <c r="L54" s="110">
        <v>12356</v>
      </c>
      <c r="M54" s="110">
        <v>13949</v>
      </c>
      <c r="N54" s="99">
        <v>12621</v>
      </c>
      <c r="O54" s="99">
        <v>12782</v>
      </c>
      <c r="P54" s="125">
        <v>12153</v>
      </c>
      <c r="Q54" s="126">
        <v>12940</v>
      </c>
      <c r="R54" s="107">
        <v>13291</v>
      </c>
      <c r="S54" s="90">
        <v>24745114</v>
      </c>
      <c r="T54" s="90">
        <v>25535355</v>
      </c>
      <c r="U54" s="90">
        <v>29899068</v>
      </c>
      <c r="V54" s="99">
        <v>26553665</v>
      </c>
      <c r="W54" s="99">
        <v>27947669</v>
      </c>
      <c r="X54" s="99">
        <v>29802629</v>
      </c>
      <c r="Y54" s="106">
        <v>28513586</v>
      </c>
      <c r="Z54" s="107">
        <v>30715801</v>
      </c>
    </row>
    <row r="55" spans="1:26" ht="20.25" customHeight="1">
      <c r="A55" s="8">
        <v>209</v>
      </c>
      <c r="B55" s="12" t="s">
        <v>59</v>
      </c>
      <c r="C55" s="102">
        <v>245</v>
      </c>
      <c r="D55" s="102">
        <v>248</v>
      </c>
      <c r="E55" s="102">
        <v>232</v>
      </c>
      <c r="F55" s="95">
        <v>223</v>
      </c>
      <c r="G55" s="95">
        <v>215</v>
      </c>
      <c r="H55" s="120">
        <v>234</v>
      </c>
      <c r="I55" s="121">
        <v>203</v>
      </c>
      <c r="J55" s="122">
        <v>198</v>
      </c>
      <c r="K55" s="102">
        <v>6244</v>
      </c>
      <c r="L55" s="102">
        <v>5716</v>
      </c>
      <c r="M55" s="102">
        <v>6183</v>
      </c>
      <c r="N55" s="127">
        <v>5920</v>
      </c>
      <c r="O55" s="127">
        <v>6033</v>
      </c>
      <c r="P55" s="120">
        <v>5852</v>
      </c>
      <c r="Q55" s="121">
        <v>6359</v>
      </c>
      <c r="R55" s="130">
        <v>6408</v>
      </c>
      <c r="S55" s="102">
        <v>10742857</v>
      </c>
      <c r="T55" s="102">
        <v>10548308</v>
      </c>
      <c r="U55" s="102">
        <v>11764087</v>
      </c>
      <c r="V55" s="95">
        <v>11582448</v>
      </c>
      <c r="W55" s="95">
        <v>12478250</v>
      </c>
      <c r="X55" s="96">
        <v>12799935</v>
      </c>
      <c r="Y55" s="97">
        <v>13110871</v>
      </c>
      <c r="Z55" s="104">
        <v>13296226</v>
      </c>
    </row>
    <row r="56" spans="1:26" ht="20.25" customHeight="1">
      <c r="A56" s="8">
        <v>222</v>
      </c>
      <c r="B56" s="12" t="s">
        <v>49</v>
      </c>
      <c r="C56" s="102">
        <v>78</v>
      </c>
      <c r="D56" s="102">
        <v>78</v>
      </c>
      <c r="E56" s="102">
        <v>75</v>
      </c>
      <c r="F56" s="95">
        <v>69</v>
      </c>
      <c r="G56" s="95">
        <v>66</v>
      </c>
      <c r="H56" s="120">
        <v>75</v>
      </c>
      <c r="I56" s="121">
        <v>63</v>
      </c>
      <c r="J56" s="122">
        <v>62</v>
      </c>
      <c r="K56" s="102">
        <v>1674</v>
      </c>
      <c r="L56" s="102">
        <v>1646</v>
      </c>
      <c r="M56" s="102">
        <v>1724</v>
      </c>
      <c r="N56" s="127">
        <v>1703</v>
      </c>
      <c r="O56" s="127">
        <v>1693</v>
      </c>
      <c r="P56" s="120">
        <v>1722</v>
      </c>
      <c r="Q56" s="121">
        <v>1745</v>
      </c>
      <c r="R56" s="130">
        <v>1810</v>
      </c>
      <c r="S56" s="94">
        <v>4686144</v>
      </c>
      <c r="T56" s="94">
        <v>6191523</v>
      </c>
      <c r="U56" s="94">
        <v>8589359</v>
      </c>
      <c r="V56" s="95">
        <v>5905464</v>
      </c>
      <c r="W56" s="95">
        <v>5923728</v>
      </c>
      <c r="X56" s="96">
        <v>5617215</v>
      </c>
      <c r="Y56" s="97">
        <v>4742621</v>
      </c>
      <c r="Z56" s="98">
        <v>5405244</v>
      </c>
    </row>
    <row r="57" spans="1:26" ht="20.25" customHeight="1">
      <c r="A57" s="8">
        <v>225</v>
      </c>
      <c r="B57" s="12" t="s">
        <v>60</v>
      </c>
      <c r="C57" s="102">
        <v>84</v>
      </c>
      <c r="D57" s="102">
        <v>82</v>
      </c>
      <c r="E57" s="102">
        <v>86</v>
      </c>
      <c r="F57" s="95">
        <v>79</v>
      </c>
      <c r="G57" s="95">
        <v>77</v>
      </c>
      <c r="H57" s="120">
        <v>85</v>
      </c>
      <c r="I57" s="121">
        <v>78</v>
      </c>
      <c r="J57" s="122">
        <v>76</v>
      </c>
      <c r="K57" s="102">
        <v>3428</v>
      </c>
      <c r="L57" s="102">
        <v>3052</v>
      </c>
      <c r="M57" s="102">
        <v>3898</v>
      </c>
      <c r="N57" s="127">
        <v>2994</v>
      </c>
      <c r="O57" s="127">
        <v>3008</v>
      </c>
      <c r="P57" s="120">
        <v>2757</v>
      </c>
      <c r="Q57" s="121">
        <v>3074</v>
      </c>
      <c r="R57" s="130">
        <v>3144</v>
      </c>
      <c r="S57" s="102">
        <v>6532585</v>
      </c>
      <c r="T57" s="102">
        <v>6198825</v>
      </c>
      <c r="U57" s="102">
        <v>6535692</v>
      </c>
      <c r="V57" s="95">
        <v>6420019</v>
      </c>
      <c r="W57" s="95">
        <v>6803720</v>
      </c>
      <c r="X57" s="96">
        <v>7181052</v>
      </c>
      <c r="Y57" s="97">
        <v>7815945</v>
      </c>
      <c r="Z57" s="98">
        <v>8294344</v>
      </c>
    </row>
    <row r="58" spans="1:26" s="2" customFormat="1" ht="20.25" customHeight="1">
      <c r="A58" s="8">
        <v>585</v>
      </c>
      <c r="B58" s="12" t="s">
        <v>58</v>
      </c>
      <c r="C58" s="102">
        <v>100</v>
      </c>
      <c r="D58" s="102">
        <v>94</v>
      </c>
      <c r="E58" s="102">
        <v>95</v>
      </c>
      <c r="F58" s="95">
        <v>87</v>
      </c>
      <c r="G58" s="95">
        <v>83</v>
      </c>
      <c r="H58" s="120">
        <v>82</v>
      </c>
      <c r="I58" s="121">
        <v>72</v>
      </c>
      <c r="J58" s="122">
        <v>69</v>
      </c>
      <c r="K58" s="102">
        <v>1541</v>
      </c>
      <c r="L58" s="102">
        <v>1316</v>
      </c>
      <c r="M58" s="102">
        <v>1492</v>
      </c>
      <c r="N58" s="127">
        <v>1375</v>
      </c>
      <c r="O58" s="127">
        <v>1457</v>
      </c>
      <c r="P58" s="120">
        <v>1282</v>
      </c>
      <c r="Q58" s="121">
        <v>1304</v>
      </c>
      <c r="R58" s="130">
        <v>1324</v>
      </c>
      <c r="S58" s="102">
        <v>1874684</v>
      </c>
      <c r="T58" s="102">
        <v>1666803</v>
      </c>
      <c r="U58" s="102">
        <v>2140382</v>
      </c>
      <c r="V58" s="95">
        <v>1719478</v>
      </c>
      <c r="W58" s="95">
        <v>1897610</v>
      </c>
      <c r="X58" s="96">
        <v>1853305</v>
      </c>
      <c r="Y58" s="105">
        <v>2141826</v>
      </c>
      <c r="Z58" s="104">
        <v>2468521</v>
      </c>
    </row>
    <row r="59" spans="1:26" s="2" customFormat="1" ht="20.25" customHeight="1">
      <c r="A59" s="8">
        <v>586</v>
      </c>
      <c r="B59" s="12" t="s">
        <v>86</v>
      </c>
      <c r="C59" s="102">
        <v>35</v>
      </c>
      <c r="D59" s="102">
        <v>27</v>
      </c>
      <c r="E59" s="102">
        <v>29</v>
      </c>
      <c r="F59" s="95">
        <v>27</v>
      </c>
      <c r="G59" s="95">
        <v>26</v>
      </c>
      <c r="H59" s="120">
        <v>28</v>
      </c>
      <c r="I59" s="121">
        <v>24</v>
      </c>
      <c r="J59" s="122">
        <v>26</v>
      </c>
      <c r="K59" s="102">
        <v>799</v>
      </c>
      <c r="L59" s="102">
        <v>626</v>
      </c>
      <c r="M59" s="102">
        <v>652</v>
      </c>
      <c r="N59" s="127">
        <v>629</v>
      </c>
      <c r="O59" s="127">
        <v>591</v>
      </c>
      <c r="P59" s="120">
        <v>540</v>
      </c>
      <c r="Q59" s="121">
        <v>458</v>
      </c>
      <c r="R59" s="130">
        <v>605</v>
      </c>
      <c r="S59" s="102">
        <v>908844</v>
      </c>
      <c r="T59" s="102">
        <v>929896</v>
      </c>
      <c r="U59" s="102">
        <v>869548</v>
      </c>
      <c r="V59" s="95">
        <v>926256</v>
      </c>
      <c r="W59" s="95">
        <v>844361</v>
      </c>
      <c r="X59" s="96">
        <v>2351122</v>
      </c>
      <c r="Y59" s="97">
        <v>702323</v>
      </c>
      <c r="Z59" s="104">
        <v>1251466</v>
      </c>
    </row>
    <row r="60" spans="1:26" ht="20.25" customHeight="1">
      <c r="A60" s="2"/>
      <c r="B60" s="15" t="s">
        <v>45</v>
      </c>
      <c r="C60" s="110">
        <v>370</v>
      </c>
      <c r="D60" s="110">
        <v>368</v>
      </c>
      <c r="E60" s="110">
        <v>344</v>
      </c>
      <c r="F60" s="103">
        <v>336</v>
      </c>
      <c r="G60" s="103">
        <v>321</v>
      </c>
      <c r="H60" s="118">
        <v>345</v>
      </c>
      <c r="I60" s="119">
        <v>309</v>
      </c>
      <c r="J60" s="101">
        <v>302</v>
      </c>
      <c r="K60" s="110">
        <v>12105</v>
      </c>
      <c r="L60" s="110">
        <v>11879</v>
      </c>
      <c r="M60" s="110">
        <v>11890</v>
      </c>
      <c r="N60" s="103">
        <v>12031</v>
      </c>
      <c r="O60" s="103">
        <v>11579</v>
      </c>
      <c r="P60" s="118">
        <v>11353</v>
      </c>
      <c r="Q60" s="119">
        <v>11907</v>
      </c>
      <c r="R60" s="101">
        <v>11956</v>
      </c>
      <c r="S60" s="90">
        <v>43732910</v>
      </c>
      <c r="T60" s="90">
        <v>46848061</v>
      </c>
      <c r="U60" s="90">
        <v>58575899</v>
      </c>
      <c r="V60" s="103">
        <v>44616686</v>
      </c>
      <c r="W60" s="103">
        <v>46661376</v>
      </c>
      <c r="X60" s="103">
        <v>46528603</v>
      </c>
      <c r="Y60" s="100">
        <v>49074408</v>
      </c>
      <c r="Z60" s="101">
        <v>49408981</v>
      </c>
    </row>
    <row r="61" spans="1:26" ht="20.25" customHeight="1">
      <c r="A61" s="8">
        <v>221</v>
      </c>
      <c r="B61" s="12" t="s">
        <v>140</v>
      </c>
      <c r="C61" s="102">
        <v>108</v>
      </c>
      <c r="D61" s="102">
        <v>110</v>
      </c>
      <c r="E61" s="102">
        <v>93</v>
      </c>
      <c r="F61" s="95">
        <v>96</v>
      </c>
      <c r="G61" s="95">
        <v>89</v>
      </c>
      <c r="H61" s="120">
        <v>96</v>
      </c>
      <c r="I61" s="121">
        <v>86</v>
      </c>
      <c r="J61" s="122">
        <v>87</v>
      </c>
      <c r="K61" s="102">
        <v>3612</v>
      </c>
      <c r="L61" s="102">
        <v>3674</v>
      </c>
      <c r="M61" s="102">
        <v>3419</v>
      </c>
      <c r="N61" s="127">
        <v>3576</v>
      </c>
      <c r="O61" s="127">
        <v>3592</v>
      </c>
      <c r="P61" s="120">
        <v>3442</v>
      </c>
      <c r="Q61" s="121">
        <v>3633</v>
      </c>
      <c r="R61" s="130">
        <v>3659</v>
      </c>
      <c r="S61" s="94">
        <v>24883530</v>
      </c>
      <c r="T61" s="94">
        <v>25951145</v>
      </c>
      <c r="U61" s="94">
        <v>36875689</v>
      </c>
      <c r="V61" s="95">
        <v>24173232</v>
      </c>
      <c r="W61" s="95">
        <v>25206504</v>
      </c>
      <c r="X61" s="96">
        <v>24011227</v>
      </c>
      <c r="Y61" s="105">
        <v>27230604</v>
      </c>
      <c r="Z61" s="98">
        <v>26234489</v>
      </c>
    </row>
    <row r="62" spans="1:26" ht="20.25" customHeight="1">
      <c r="A62" s="8">
        <v>223</v>
      </c>
      <c r="B62" s="12" t="s">
        <v>61</v>
      </c>
      <c r="C62" s="102">
        <v>262</v>
      </c>
      <c r="D62" s="102">
        <v>258</v>
      </c>
      <c r="E62" s="102">
        <v>251</v>
      </c>
      <c r="F62" s="95">
        <v>240</v>
      </c>
      <c r="G62" s="95">
        <v>232</v>
      </c>
      <c r="H62" s="120">
        <v>249</v>
      </c>
      <c r="I62" s="121">
        <v>223</v>
      </c>
      <c r="J62" s="122">
        <v>215</v>
      </c>
      <c r="K62" s="102">
        <v>8493</v>
      </c>
      <c r="L62" s="102">
        <v>8205</v>
      </c>
      <c r="M62" s="102">
        <v>8471</v>
      </c>
      <c r="N62" s="127">
        <v>8455</v>
      </c>
      <c r="O62" s="127">
        <v>7987</v>
      </c>
      <c r="P62" s="120">
        <v>7911</v>
      </c>
      <c r="Q62" s="121">
        <v>8274</v>
      </c>
      <c r="R62" s="130">
        <v>8297</v>
      </c>
      <c r="S62" s="102">
        <v>18849380</v>
      </c>
      <c r="T62" s="102">
        <v>20896916</v>
      </c>
      <c r="U62" s="102">
        <v>21700210</v>
      </c>
      <c r="V62" s="95">
        <v>20443454</v>
      </c>
      <c r="W62" s="95">
        <v>21454872</v>
      </c>
      <c r="X62" s="96">
        <v>22517376</v>
      </c>
      <c r="Y62" s="97">
        <v>21843804</v>
      </c>
      <c r="Z62" s="98">
        <v>23174492</v>
      </c>
    </row>
    <row r="63" spans="1:26" ht="20.25" customHeight="1">
      <c r="A63" s="2"/>
      <c r="B63" s="16" t="s">
        <v>46</v>
      </c>
      <c r="C63" s="110">
        <v>492</v>
      </c>
      <c r="D63" s="110">
        <v>450</v>
      </c>
      <c r="E63" s="110">
        <v>466</v>
      </c>
      <c r="F63" s="99">
        <v>441</v>
      </c>
      <c r="G63" s="99">
        <v>425</v>
      </c>
      <c r="H63" s="118">
        <v>413</v>
      </c>
      <c r="I63" s="119">
        <v>337</v>
      </c>
      <c r="J63" s="101">
        <v>315</v>
      </c>
      <c r="K63" s="110">
        <v>10131</v>
      </c>
      <c r="L63" s="110">
        <v>9264</v>
      </c>
      <c r="M63" s="110">
        <v>9146</v>
      </c>
      <c r="N63" s="99">
        <v>8931</v>
      </c>
      <c r="O63" s="99">
        <v>8294</v>
      </c>
      <c r="P63" s="118">
        <v>12471</v>
      </c>
      <c r="Q63" s="119">
        <v>8573</v>
      </c>
      <c r="R63" s="101">
        <v>8510</v>
      </c>
      <c r="S63" s="90">
        <v>21935720</v>
      </c>
      <c r="T63" s="90">
        <v>18780533</v>
      </c>
      <c r="U63" s="90">
        <v>18171908</v>
      </c>
      <c r="V63" s="99">
        <v>17227985</v>
      </c>
      <c r="W63" s="99">
        <v>16726487</v>
      </c>
      <c r="X63" s="99">
        <v>39414037</v>
      </c>
      <c r="Y63" s="100">
        <v>16866756</v>
      </c>
      <c r="Z63" s="101">
        <v>16092375</v>
      </c>
    </row>
    <row r="64" spans="1:26" ht="20.25" customHeight="1">
      <c r="A64" s="6">
        <v>205</v>
      </c>
      <c r="B64" s="44" t="s">
        <v>87</v>
      </c>
      <c r="C64" s="102">
        <v>90</v>
      </c>
      <c r="D64" s="102">
        <v>93</v>
      </c>
      <c r="E64" s="102">
        <v>80</v>
      </c>
      <c r="F64" s="95">
        <v>73</v>
      </c>
      <c r="G64" s="95">
        <v>69</v>
      </c>
      <c r="H64" s="120">
        <v>80</v>
      </c>
      <c r="I64" s="121">
        <v>65</v>
      </c>
      <c r="J64" s="122">
        <v>65</v>
      </c>
      <c r="K64" s="102">
        <v>3669</v>
      </c>
      <c r="L64" s="102">
        <v>3333</v>
      </c>
      <c r="M64" s="102">
        <v>3164</v>
      </c>
      <c r="N64" s="127">
        <v>3056</v>
      </c>
      <c r="O64" s="127">
        <v>2639</v>
      </c>
      <c r="P64" s="120">
        <v>6695</v>
      </c>
      <c r="Q64" s="121">
        <v>2775</v>
      </c>
      <c r="R64" s="130">
        <v>2862</v>
      </c>
      <c r="S64" s="102">
        <v>9750691</v>
      </c>
      <c r="T64" s="102">
        <v>7175203</v>
      </c>
      <c r="U64" s="102">
        <v>7512776</v>
      </c>
      <c r="V64" s="95">
        <v>7272865</v>
      </c>
      <c r="W64" s="95">
        <v>6514167</v>
      </c>
      <c r="X64" s="96">
        <v>28546047</v>
      </c>
      <c r="Y64" s="97">
        <v>5082279</v>
      </c>
      <c r="Z64" s="98">
        <v>4527605</v>
      </c>
    </row>
    <row r="65" spans="1:26" ht="20.25" customHeight="1">
      <c r="A65" s="8">
        <v>224</v>
      </c>
      <c r="B65" s="12" t="s">
        <v>62</v>
      </c>
      <c r="C65" s="102">
        <v>170</v>
      </c>
      <c r="D65" s="102">
        <v>186</v>
      </c>
      <c r="E65" s="102">
        <v>163</v>
      </c>
      <c r="F65" s="95">
        <v>158</v>
      </c>
      <c r="G65" s="95">
        <v>151</v>
      </c>
      <c r="H65" s="120">
        <v>162</v>
      </c>
      <c r="I65" s="121">
        <v>133</v>
      </c>
      <c r="J65" s="122">
        <v>118</v>
      </c>
      <c r="K65" s="102">
        <v>3327</v>
      </c>
      <c r="L65" s="102">
        <v>3217</v>
      </c>
      <c r="M65" s="102">
        <v>2968</v>
      </c>
      <c r="N65" s="127">
        <v>2953</v>
      </c>
      <c r="O65" s="127">
        <v>2783</v>
      </c>
      <c r="P65" s="120">
        <v>3123</v>
      </c>
      <c r="Q65" s="121">
        <v>3068</v>
      </c>
      <c r="R65" s="130">
        <v>2914</v>
      </c>
      <c r="S65" s="102">
        <v>6060645</v>
      </c>
      <c r="T65" s="102">
        <v>5800582</v>
      </c>
      <c r="U65" s="102">
        <v>5182066</v>
      </c>
      <c r="V65" s="95">
        <v>5174158</v>
      </c>
      <c r="W65" s="95">
        <v>5489440</v>
      </c>
      <c r="X65" s="96">
        <v>6213083</v>
      </c>
      <c r="Y65" s="108">
        <v>5960690</v>
      </c>
      <c r="Z65" s="98">
        <v>5749198</v>
      </c>
    </row>
    <row r="66" spans="1:26" ht="20.25" customHeight="1">
      <c r="A66" s="8">
        <v>226</v>
      </c>
      <c r="B66" s="12" t="s">
        <v>63</v>
      </c>
      <c r="C66" s="102">
        <v>232</v>
      </c>
      <c r="D66" s="102">
        <v>171</v>
      </c>
      <c r="E66" s="102">
        <v>223</v>
      </c>
      <c r="F66" s="95">
        <v>210</v>
      </c>
      <c r="G66" s="95">
        <v>205</v>
      </c>
      <c r="H66" s="120">
        <v>171</v>
      </c>
      <c r="I66" s="121">
        <v>139</v>
      </c>
      <c r="J66" s="122">
        <v>132</v>
      </c>
      <c r="K66" s="102">
        <v>3135</v>
      </c>
      <c r="L66" s="102">
        <v>2714</v>
      </c>
      <c r="M66" s="102">
        <v>3014</v>
      </c>
      <c r="N66" s="127">
        <v>2922</v>
      </c>
      <c r="O66" s="127">
        <v>2872</v>
      </c>
      <c r="P66" s="120">
        <v>2653</v>
      </c>
      <c r="Q66" s="121">
        <v>2730</v>
      </c>
      <c r="R66" s="130">
        <v>2734</v>
      </c>
      <c r="S66" s="102">
        <v>6124384</v>
      </c>
      <c r="T66" s="102">
        <v>5804748</v>
      </c>
      <c r="U66" s="102">
        <v>5477066</v>
      </c>
      <c r="V66" s="95">
        <v>4780962</v>
      </c>
      <c r="W66" s="95">
        <v>4722880</v>
      </c>
      <c r="X66" s="96">
        <v>4654907</v>
      </c>
      <c r="Y66" s="108">
        <v>5823787</v>
      </c>
      <c r="Z66" s="98">
        <v>5815572</v>
      </c>
    </row>
    <row r="67" spans="1:26" s="19" customFormat="1" ht="12" customHeight="1">
      <c r="A67" s="17"/>
      <c r="B67" s="18"/>
      <c r="K67" s="80"/>
      <c r="L67" s="81"/>
      <c r="M67" s="82"/>
      <c r="N67" s="82"/>
      <c r="O67" s="82"/>
      <c r="P67" s="82"/>
      <c r="Q67" s="82"/>
      <c r="R67" s="83"/>
      <c r="S67" s="36"/>
      <c r="Z67" s="77"/>
    </row>
    <row r="68" spans="1:26" ht="26.25" customHeight="1">
      <c r="B68" s="79" t="s">
        <v>6</v>
      </c>
      <c r="C68" s="147" t="s">
        <v>141</v>
      </c>
      <c r="D68" s="148"/>
      <c r="E68" s="148"/>
      <c r="F68" s="148"/>
      <c r="G68" s="148"/>
      <c r="H68" s="148"/>
      <c r="I68" s="148"/>
      <c r="J68" s="148"/>
      <c r="K68" s="147" t="s">
        <v>141</v>
      </c>
      <c r="L68" s="148"/>
      <c r="M68" s="148"/>
      <c r="N68" s="148"/>
      <c r="O68" s="148"/>
      <c r="P68" s="148"/>
      <c r="Q68" s="148"/>
      <c r="R68" s="148"/>
      <c r="S68" s="147" t="s">
        <v>142</v>
      </c>
      <c r="T68" s="148"/>
      <c r="U68" s="148"/>
      <c r="V68" s="148"/>
      <c r="W68" s="148"/>
      <c r="X68" s="148"/>
      <c r="Y68" s="148"/>
      <c r="Z68" s="148"/>
    </row>
    <row r="69" spans="1:26" ht="18" customHeight="1">
      <c r="C69" s="37" t="s">
        <v>89</v>
      </c>
      <c r="D69" s="22"/>
      <c r="J69" s="74"/>
      <c r="K69" s="37" t="s">
        <v>89</v>
      </c>
      <c r="L69" s="22"/>
      <c r="Q69" s="37"/>
      <c r="R69" s="78"/>
      <c r="S69" s="37" t="s">
        <v>89</v>
      </c>
      <c r="T69" s="22"/>
      <c r="Y69" s="38"/>
      <c r="Z69" s="78"/>
    </row>
    <row r="70" spans="1:26" ht="12" customHeight="1">
      <c r="B70" s="1"/>
      <c r="D70" s="22"/>
      <c r="J70" s="75"/>
      <c r="L70" s="22"/>
      <c r="R70" s="78"/>
      <c r="T70" s="22"/>
      <c r="Z70" s="78"/>
    </row>
    <row r="71" spans="1:26" ht="12" customHeight="1">
      <c r="C71" s="37"/>
      <c r="D71" s="23"/>
      <c r="J71" s="74"/>
      <c r="K71" s="37"/>
      <c r="L71" s="23"/>
      <c r="R71" s="78"/>
      <c r="S71" s="37"/>
      <c r="T71" s="23"/>
      <c r="Z71" s="78"/>
    </row>
    <row r="72" spans="1:26" ht="12" customHeight="1">
      <c r="C72" s="37"/>
      <c r="D72" s="23"/>
      <c r="J72" s="75"/>
      <c r="K72" s="37"/>
      <c r="L72" s="23"/>
      <c r="R72" s="78"/>
      <c r="S72" s="37"/>
      <c r="T72" s="23"/>
      <c r="Z72" s="78"/>
    </row>
    <row r="73" spans="1:26" ht="11.45" customHeight="1">
      <c r="J73" s="74"/>
      <c r="R73" s="78"/>
      <c r="Z73" s="78"/>
    </row>
    <row r="74" spans="1:26" ht="11.25">
      <c r="J74" s="74"/>
      <c r="R74" s="78"/>
      <c r="Z74" s="78"/>
    </row>
    <row r="75" spans="1:26" ht="11.25">
      <c r="J75" s="74"/>
      <c r="R75" s="78"/>
      <c r="Z75" s="78"/>
    </row>
    <row r="76" spans="1:26" ht="11.25">
      <c r="C76" s="40"/>
      <c r="E76" s="39"/>
      <c r="F76" s="39"/>
      <c r="G76" s="39"/>
      <c r="H76" s="39"/>
      <c r="I76" s="39"/>
      <c r="J76" s="74"/>
      <c r="K76" s="40"/>
      <c r="M76" s="39"/>
      <c r="N76" s="39"/>
      <c r="O76" s="39"/>
      <c r="P76" s="39"/>
      <c r="Q76" s="39"/>
      <c r="R76" s="76"/>
      <c r="S76" s="40"/>
      <c r="U76" s="39"/>
      <c r="V76" s="39"/>
      <c r="Z76" s="76"/>
    </row>
    <row r="77" spans="1:26" ht="11.25">
      <c r="C77" s="40"/>
      <c r="E77" s="39"/>
      <c r="F77" s="39"/>
      <c r="G77" s="39"/>
      <c r="H77" s="39"/>
      <c r="I77" s="39"/>
      <c r="J77" s="74"/>
      <c r="K77" s="40"/>
      <c r="M77" s="39"/>
      <c r="N77" s="39"/>
      <c r="O77" s="39"/>
      <c r="P77" s="39"/>
      <c r="Q77" s="39"/>
      <c r="R77" s="76"/>
      <c r="S77" s="40"/>
      <c r="U77" s="39"/>
      <c r="V77" s="39"/>
      <c r="Z77" s="76"/>
    </row>
    <row r="78" spans="1:26" ht="11.25">
      <c r="C78" s="40"/>
      <c r="E78" s="39"/>
      <c r="F78" s="39"/>
      <c r="G78" s="39"/>
      <c r="H78" s="39"/>
      <c r="I78" s="39"/>
      <c r="J78" s="74"/>
      <c r="K78" s="40"/>
      <c r="M78" s="39"/>
      <c r="N78" s="39"/>
      <c r="O78" s="39"/>
      <c r="P78" s="39"/>
      <c r="Q78" s="39"/>
      <c r="R78" s="76"/>
      <c r="S78" s="40"/>
      <c r="U78" s="39"/>
      <c r="V78" s="39"/>
      <c r="Z78" s="76"/>
    </row>
    <row r="79" spans="1:26">
      <c r="C79" s="40"/>
      <c r="E79" s="39"/>
      <c r="F79" s="39"/>
      <c r="G79" s="39"/>
      <c r="H79" s="39"/>
      <c r="I79" s="39"/>
      <c r="K79" s="40"/>
      <c r="M79" s="39"/>
      <c r="N79" s="39"/>
      <c r="O79" s="39"/>
      <c r="P79" s="39"/>
      <c r="Q79" s="39"/>
      <c r="S79" s="40"/>
      <c r="U79" s="39"/>
      <c r="V79" s="39"/>
    </row>
    <row r="80" spans="1:26">
      <c r="C80" s="40"/>
      <c r="E80" s="39"/>
      <c r="F80" s="39"/>
      <c r="G80" s="39"/>
      <c r="H80" s="39"/>
      <c r="I80" s="39"/>
      <c r="K80" s="40"/>
      <c r="M80" s="39"/>
      <c r="N80" s="39"/>
      <c r="O80" s="39"/>
      <c r="P80" s="39"/>
      <c r="Q80" s="39"/>
      <c r="S80" s="40"/>
      <c r="U80" s="39"/>
      <c r="V80" s="39"/>
    </row>
    <row r="81" spans="3:26" ht="11.25">
      <c r="C81" s="40"/>
      <c r="E81" s="39"/>
      <c r="F81" s="39"/>
      <c r="G81" s="39"/>
      <c r="H81" s="39"/>
      <c r="I81" s="39"/>
      <c r="J81" s="76"/>
      <c r="K81" s="40"/>
      <c r="M81" s="39"/>
      <c r="N81" s="39"/>
      <c r="O81" s="39"/>
      <c r="P81" s="39"/>
      <c r="Q81" s="39"/>
      <c r="R81" s="76"/>
      <c r="S81" s="40"/>
      <c r="U81" s="39"/>
      <c r="V81" s="39"/>
      <c r="Z81" s="76"/>
    </row>
    <row r="82" spans="3:26" ht="11.25">
      <c r="C82" s="40"/>
      <c r="E82" s="39"/>
      <c r="F82" s="39"/>
      <c r="G82" s="39"/>
      <c r="H82" s="39"/>
      <c r="I82" s="39"/>
      <c r="J82" s="76"/>
      <c r="K82" s="40"/>
      <c r="M82" s="39"/>
      <c r="N82" s="39"/>
      <c r="O82" s="39"/>
      <c r="P82" s="39"/>
      <c r="Q82" s="39"/>
      <c r="R82" s="76"/>
      <c r="S82" s="40"/>
      <c r="U82" s="39"/>
      <c r="V82" s="39"/>
      <c r="Z82" s="76"/>
    </row>
    <row r="83" spans="3:26" ht="11.25">
      <c r="C83" s="40"/>
      <c r="E83" s="39"/>
      <c r="F83" s="39"/>
      <c r="G83" s="39"/>
      <c r="H83" s="39"/>
      <c r="I83" s="39"/>
      <c r="J83" s="76"/>
      <c r="K83" s="40"/>
      <c r="M83" s="39"/>
      <c r="N83" s="39"/>
      <c r="O83" s="39"/>
      <c r="P83" s="39"/>
      <c r="Q83" s="39"/>
      <c r="R83" s="76"/>
      <c r="S83" s="40"/>
      <c r="U83" s="39"/>
      <c r="V83" s="39"/>
      <c r="Z83" s="76"/>
    </row>
    <row r="84" spans="3:26" ht="11.25">
      <c r="C84" s="40"/>
      <c r="E84" s="39"/>
      <c r="F84" s="39"/>
      <c r="G84" s="39"/>
      <c r="H84" s="39"/>
      <c r="I84" s="39"/>
      <c r="J84" s="76"/>
      <c r="K84" s="40"/>
      <c r="M84" s="39"/>
      <c r="N84" s="39"/>
      <c r="O84" s="39"/>
      <c r="P84" s="39"/>
      <c r="Q84" s="39"/>
      <c r="R84" s="76"/>
      <c r="S84" s="40"/>
      <c r="U84" s="39"/>
      <c r="V84" s="39"/>
      <c r="Z84" s="76"/>
    </row>
    <row r="85" spans="3:26" ht="11.25">
      <c r="C85" s="40"/>
      <c r="E85" s="39"/>
      <c r="F85" s="39"/>
      <c r="G85" s="39"/>
      <c r="H85" s="39"/>
      <c r="I85" s="39"/>
      <c r="J85" s="76"/>
      <c r="K85" s="40"/>
      <c r="M85" s="39"/>
      <c r="N85" s="39"/>
      <c r="O85" s="39"/>
      <c r="P85" s="39"/>
      <c r="Q85" s="39"/>
      <c r="R85" s="76"/>
      <c r="S85" s="40"/>
      <c r="U85" s="39"/>
      <c r="V85" s="39"/>
      <c r="Z85" s="76"/>
    </row>
    <row r="86" spans="3:26" ht="11.25">
      <c r="C86" s="40"/>
      <c r="E86" s="39"/>
      <c r="F86" s="39"/>
      <c r="G86" s="39"/>
      <c r="H86" s="39"/>
      <c r="I86" s="39"/>
      <c r="J86" s="76"/>
      <c r="K86" s="40"/>
      <c r="M86" s="39"/>
      <c r="N86" s="39"/>
      <c r="O86" s="39"/>
      <c r="P86" s="39"/>
      <c r="Q86" s="39"/>
      <c r="R86" s="76"/>
      <c r="S86" s="40"/>
      <c r="U86" s="39"/>
      <c r="V86" s="39"/>
      <c r="Z86" s="76"/>
    </row>
    <row r="87" spans="3:26" ht="11.25">
      <c r="J87" s="76"/>
      <c r="R87" s="76"/>
      <c r="Z87" s="76"/>
    </row>
    <row r="88" spans="3:26" ht="11.25">
      <c r="J88" s="76"/>
      <c r="R88" s="76"/>
      <c r="Z88" s="76"/>
    </row>
    <row r="89" spans="3:26" ht="11.25">
      <c r="J89" s="76"/>
      <c r="R89" s="76"/>
      <c r="Z89" s="76"/>
    </row>
    <row r="90" spans="3:26" ht="11.25">
      <c r="J90" s="76"/>
      <c r="R90" s="76"/>
      <c r="Z90" s="76"/>
    </row>
    <row r="91" spans="3:26" ht="11.25">
      <c r="J91" s="76"/>
      <c r="R91" s="76"/>
      <c r="Z91" s="76"/>
    </row>
    <row r="92" spans="3:26" ht="11.25">
      <c r="J92" s="76"/>
      <c r="R92" s="76"/>
      <c r="Z92" s="76"/>
    </row>
    <row r="93" spans="3:26" ht="11.25">
      <c r="J93" s="76"/>
      <c r="R93" s="76"/>
      <c r="Z93" s="76"/>
    </row>
    <row r="94" spans="3:26" ht="11.25">
      <c r="J94" s="76"/>
      <c r="R94" s="76"/>
      <c r="Z94" s="76"/>
    </row>
    <row r="95" spans="3:26" ht="11.25">
      <c r="J95" s="76"/>
      <c r="R95" s="76"/>
      <c r="Z95" s="76"/>
    </row>
    <row r="96" spans="3:26" ht="11.25">
      <c r="J96" s="76"/>
      <c r="R96" s="76"/>
      <c r="Z96" s="76"/>
    </row>
    <row r="97" spans="10:26" ht="11.25">
      <c r="J97" s="76"/>
      <c r="R97" s="76"/>
      <c r="Z97" s="76"/>
    </row>
    <row r="98" spans="10:26" ht="11.25">
      <c r="J98" s="76"/>
      <c r="R98" s="76"/>
      <c r="Z98" s="76"/>
    </row>
  </sheetData>
  <mergeCells count="6">
    <mergeCell ref="S68:Z68"/>
    <mergeCell ref="A3:B3"/>
    <mergeCell ref="A4:B4"/>
    <mergeCell ref="A5:B5"/>
    <mergeCell ref="C68:J68"/>
    <mergeCell ref="K68:R68"/>
  </mergeCells>
  <phoneticPr fontId="3"/>
  <pageMargins left="0.59055118110236227" right="0.59055118110236227" top="0.98425196850393704" bottom="0.78740157480314965" header="0.59055118110236227" footer="0.59055118110236227"/>
  <pageSetup paperSize="9" scale="92" firstPageNumber="160" fitToWidth="3" fitToHeight="2" orientation="portrait" useFirstPageNumber="1" r:id="rId1"/>
  <headerFooter alignWithMargins="0">
    <oddHeader>&amp;L&amp;"ＭＳ Ｐゴシック,太字"&amp;12Ⅱ市区町ﾃﾞｰﾀ推移　６商工業　（２）製造業事業所数・従業者数・製造品出荷額等</oddHeader>
  </headerFooter>
  <rowBreaks count="1" manualBreakCount="1">
    <brk id="40" max="16383" man="1"/>
  </rowBreaks>
  <colBreaks count="3" manualBreakCount="3">
    <brk id="10" max="1048575" man="1"/>
    <brk id="18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商業</vt:lpstr>
      <vt:lpstr>工業</vt:lpstr>
      <vt:lpstr>商業!Print_Area</vt:lpstr>
      <vt:lpstr>工業!Print_Titles</vt:lpstr>
      <vt:lpstr>商業!Print_Titles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 統計課</dc:creator>
  <cp:lastModifiedBy>兵庫県</cp:lastModifiedBy>
  <cp:lastPrinted>2020-02-07T02:41:53Z</cp:lastPrinted>
  <dcterms:created xsi:type="dcterms:W3CDTF">1997-03-07T05:33:22Z</dcterms:created>
  <dcterms:modified xsi:type="dcterms:W3CDTF">2020-03-26T02:46:35Z</dcterms:modified>
</cp:coreProperties>
</file>