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435人口統計班\60 推計人口\HP公表資料\関連資料（推計人口年次推移等）\"/>
    </mc:Choice>
  </mc:AlternateContent>
  <xr:revisionPtr revIDLastSave="0" documentId="13_ncr:1_{65FDCFC2-7B08-4ACE-9844-D948BD54598E}" xr6:coauthVersionLast="36" xr6:coauthVersionMax="36" xr10:uidLastSave="{00000000-0000-0000-0000-000000000000}"/>
  <bookViews>
    <workbookView xWindow="5640" yWindow="0" windowWidth="10275" windowHeight="7545" xr2:uid="{00000000-000D-0000-FFFF-FFFF00000000}"/>
  </bookViews>
  <sheets>
    <sheet name="市区町別人口年次10.1" sheetId="2" r:id="rId1"/>
    <sheet name="被災地人口推移" sheetId="9" r:id="rId2"/>
    <sheet name="被災地人口年次10.1" sheetId="7" r:id="rId3"/>
    <sheet name="兵庫県人口・世帯数年次（明治11年～）" sheetId="10" r:id="rId4"/>
  </sheets>
  <definedNames>
    <definedName name="_xlnm.Print_Area" localSheetId="0">市区町別人口年次10.1!$A$1:$AM$73</definedName>
    <definedName name="_xlnm.Print_Area" localSheetId="1">被災地人口推移!$A$1:$S$31</definedName>
    <definedName name="_xlnm.Print_Area" localSheetId="2">被災地人口年次10.1!$A$1:$AG$53</definedName>
    <definedName name="_xlnm.Print_Area" localSheetId="3">'兵庫県人口・世帯数年次（明治11年～）'!$A$1:$K$188</definedName>
    <definedName name="_xlnm.Print_Titles" localSheetId="3">'兵庫県人口・世帯数年次（明治11年～）'!$1:$5</definedName>
  </definedNames>
  <calcPr calcId="191029"/>
</workbook>
</file>

<file path=xl/calcChain.xml><?xml version="1.0" encoding="utf-8"?>
<calcChain xmlns="http://schemas.openxmlformats.org/spreadsheetml/2006/main">
  <c r="AI52" i="7" l="1"/>
  <c r="AI50" i="7"/>
  <c r="AI48" i="7"/>
  <c r="AI46" i="7"/>
  <c r="AI44" i="7"/>
  <c r="AI42" i="7"/>
  <c r="AI40" i="7"/>
  <c r="AI38" i="7"/>
  <c r="AI36" i="7"/>
  <c r="AI34" i="7"/>
  <c r="AI32" i="7"/>
  <c r="AI30" i="7"/>
  <c r="AI28" i="7"/>
  <c r="AI26" i="7"/>
  <c r="AI24" i="7"/>
  <c r="AI22" i="7"/>
  <c r="AI20" i="7"/>
  <c r="AI18" i="7"/>
  <c r="AI16" i="7"/>
  <c r="AI14" i="7"/>
  <c r="AI12" i="7"/>
  <c r="AI10" i="7" l="1"/>
  <c r="AI8" i="7"/>
  <c r="AI6" i="7"/>
  <c r="AE73" i="2" l="1"/>
  <c r="AF73" i="2"/>
  <c r="AD73" i="2"/>
  <c r="AC73" i="2"/>
</calcChain>
</file>

<file path=xl/sharedStrings.xml><?xml version="1.0" encoding="utf-8"?>
<sst xmlns="http://schemas.openxmlformats.org/spreadsheetml/2006/main" count="587" uniqueCount="306">
  <si>
    <t>人</t>
  </si>
  <si>
    <t>兵庫県</t>
  </si>
  <si>
    <t>神戸市</t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</si>
  <si>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</si>
  <si>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</si>
  <si>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</si>
  <si>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</si>
  <si>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</si>
  <si>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</si>
  <si>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</si>
  <si>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</si>
  <si>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</si>
  <si>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阪神南地域</t>
  </si>
  <si>
    <t>尼崎市</t>
  </si>
  <si>
    <t>西宮市</t>
  </si>
  <si>
    <t>芦屋市</t>
  </si>
  <si>
    <t>阪神北地域</t>
  </si>
  <si>
    <t>伊丹市</t>
  </si>
  <si>
    <t>宝塚市</t>
  </si>
  <si>
    <t>川西市</t>
  </si>
  <si>
    <t>三田市</t>
  </si>
  <si>
    <t>猪名川町</t>
  </si>
  <si>
    <t>東播磨地域</t>
  </si>
  <si>
    <t>明石市</t>
  </si>
  <si>
    <t>加古川市</t>
  </si>
  <si>
    <t>高砂市</t>
  </si>
  <si>
    <t>稲美町</t>
  </si>
  <si>
    <t>播磨町</t>
  </si>
  <si>
    <t>北播磨地域</t>
  </si>
  <si>
    <t>西脇市</t>
  </si>
  <si>
    <t>三木市</t>
  </si>
  <si>
    <t>小野市</t>
  </si>
  <si>
    <t>加西市</t>
  </si>
  <si>
    <t>加東市</t>
  </si>
  <si>
    <t>多可町</t>
  </si>
  <si>
    <t>中播磨地域</t>
  </si>
  <si>
    <t>姫路市</t>
  </si>
  <si>
    <t>市川町</t>
  </si>
  <si>
    <t>福崎町</t>
  </si>
  <si>
    <t>神河町</t>
  </si>
  <si>
    <t>西播磨地域</t>
  </si>
  <si>
    <t>相生市</t>
  </si>
  <si>
    <t>赤穂市</t>
  </si>
  <si>
    <t>宍粟市</t>
  </si>
  <si>
    <t>たつの市</t>
  </si>
  <si>
    <t>太子町</t>
  </si>
  <si>
    <t>上郡町</t>
  </si>
  <si>
    <t>佐用町</t>
  </si>
  <si>
    <t>但馬地域</t>
  </si>
  <si>
    <t>豊岡市</t>
  </si>
  <si>
    <t>養父市</t>
  </si>
  <si>
    <t>朝来市</t>
  </si>
  <si>
    <t>香美町</t>
  </si>
  <si>
    <t>新温泉町</t>
  </si>
  <si>
    <t>丹波地域</t>
  </si>
  <si>
    <t>篠山市</t>
  </si>
  <si>
    <t>丹波市</t>
  </si>
  <si>
    <t>淡路地域</t>
  </si>
  <si>
    <t>洲本市</t>
  </si>
  <si>
    <t>南あわじ市</t>
  </si>
  <si>
    <t>淡路市</t>
  </si>
  <si>
    <t>全国</t>
    <rPh sb="0" eb="2">
      <t>ゼンコク</t>
    </rPh>
    <phoneticPr fontId="2"/>
  </si>
  <si>
    <t>県　　計</t>
  </si>
  <si>
    <t>震災前との差</t>
    <rPh sb="0" eb="2">
      <t>シンサイ</t>
    </rPh>
    <rPh sb="2" eb="3">
      <t>マエ</t>
    </rPh>
    <rPh sb="5" eb="6">
      <t>サ</t>
    </rPh>
    <phoneticPr fontId="2"/>
  </si>
  <si>
    <t>神 戸 市</t>
  </si>
  <si>
    <t>灘  区</t>
  </si>
  <si>
    <t>北  区</t>
  </si>
  <si>
    <t>西  区</t>
  </si>
  <si>
    <t>尼 崎 市</t>
  </si>
  <si>
    <t>明 石 市</t>
  </si>
  <si>
    <t>西 宮 市</t>
  </si>
  <si>
    <t>洲 本 市</t>
  </si>
  <si>
    <t>芦 屋 市</t>
  </si>
  <si>
    <t>伊 丹 市</t>
  </si>
  <si>
    <t>宝 塚 市</t>
  </si>
  <si>
    <t>三 木 市</t>
  </si>
  <si>
    <t>川 西 市</t>
  </si>
  <si>
    <t>南あわじ市</t>
    <rPh sb="0" eb="1">
      <t>ミナミ</t>
    </rPh>
    <rPh sb="4" eb="5">
      <t>シ</t>
    </rPh>
    <phoneticPr fontId="3"/>
  </si>
  <si>
    <t>淡路市</t>
    <rPh sb="0" eb="2">
      <t>アワジ</t>
    </rPh>
    <rPh sb="2" eb="3">
      <t>シ</t>
    </rPh>
    <phoneticPr fontId="3"/>
  </si>
  <si>
    <t>被災地合計</t>
  </si>
  <si>
    <t>被災地外</t>
  </si>
  <si>
    <t>注）</t>
    <rPh sb="0" eb="1">
      <t>チュウ</t>
    </rPh>
    <phoneticPr fontId="3"/>
  </si>
  <si>
    <t>(概算値）</t>
    <rPh sb="1" eb="3">
      <t>ガイサン</t>
    </rPh>
    <rPh sb="3" eb="4">
      <t>チ</t>
    </rPh>
    <phoneticPr fontId="2"/>
  </si>
  <si>
    <t>推計人口
・震災前</t>
    <rPh sb="0" eb="2">
      <t>スイケイ</t>
    </rPh>
    <rPh sb="2" eb="4">
      <t>ジンコウ</t>
    </rPh>
    <rPh sb="6" eb="8">
      <t>シンサイ</t>
    </rPh>
    <rPh sb="8" eb="9">
      <t>マエ</t>
    </rPh>
    <phoneticPr fontId="2"/>
  </si>
  <si>
    <t>国勢調査</t>
    <rPh sb="0" eb="2">
      <t>コクセイ</t>
    </rPh>
    <rPh sb="2" eb="4">
      <t>チョウサ</t>
    </rPh>
    <phoneticPr fontId="2"/>
  </si>
  <si>
    <t>推計人口</t>
    <rPh sb="0" eb="2">
      <t>スイケイ</t>
    </rPh>
    <rPh sb="2" eb="4">
      <t>ジンコウ</t>
    </rPh>
    <phoneticPr fontId="2"/>
  </si>
  <si>
    <t>推定人口</t>
    <rPh sb="0" eb="2">
      <t>スイテイ</t>
    </rPh>
    <rPh sb="2" eb="4">
      <t>ジンコウ</t>
    </rPh>
    <phoneticPr fontId="2"/>
  </si>
  <si>
    <t>区分</t>
    <rPh sb="0" eb="2">
      <t>クブン</t>
    </rPh>
    <phoneticPr fontId="2"/>
  </si>
  <si>
    <t>1995年</t>
    <rPh sb="4" eb="5">
      <t>ネン</t>
    </rPh>
    <phoneticPr fontId="2"/>
  </si>
  <si>
    <t>1994年</t>
    <rPh sb="4" eb="5">
      <t>ネン</t>
    </rPh>
    <phoneticPr fontId="2"/>
  </si>
  <si>
    <t>1996年</t>
    <rPh sb="4" eb="5">
      <t>ネン</t>
    </rPh>
    <phoneticPr fontId="2"/>
  </si>
  <si>
    <t>1997年</t>
    <rPh sb="4" eb="5">
      <t>ネン</t>
    </rPh>
    <phoneticPr fontId="2"/>
  </si>
  <si>
    <t>1998年</t>
    <rPh sb="4" eb="5">
      <t>ネン</t>
    </rPh>
    <phoneticPr fontId="2"/>
  </si>
  <si>
    <t>1999年</t>
    <rPh sb="4" eb="5">
      <t>ネン</t>
    </rPh>
    <phoneticPr fontId="2"/>
  </si>
  <si>
    <t>2000年</t>
    <rPh sb="4" eb="5">
      <t>ネン</t>
    </rPh>
    <phoneticPr fontId="2"/>
  </si>
  <si>
    <t>2001年</t>
    <rPh sb="4" eb="5">
      <t>ネン</t>
    </rPh>
    <phoneticPr fontId="2"/>
  </si>
  <si>
    <t>2002年</t>
    <rPh sb="4" eb="5">
      <t>ネン</t>
    </rPh>
    <phoneticPr fontId="2"/>
  </si>
  <si>
    <t>2003年</t>
    <rPh sb="4" eb="5">
      <t>ネン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</si>
  <si>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</si>
  <si>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</si>
  <si>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</si>
  <si>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</si>
  <si>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</si>
  <si>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</si>
  <si>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</si>
  <si>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 xml:space="preserve">１　平成17年1月11日に旧三原郡４町（緑町、西淡町、三原町、南淡町）が合併して南あわじ市に、平成17年4月1日に旧津名郡５町（津名町、淡路町、北淡町、一宮町、東浦町）が合併して淡路市に、平成17年10月24日に旧三木市と吉川町が合併して三木市に、平成18年2月11日に旧洲本市と五色町が合併して洲本市となったため、現在の市町で合計しています。
２　三木市と合併した吉川町は被災地ではないが、三木市の人口に含めています。 </t>
    <phoneticPr fontId="2"/>
  </si>
  <si>
    <t>（単位：人）</t>
    <rPh sb="1" eb="3">
      <t>タンイ</t>
    </rPh>
    <rPh sb="4" eb="5">
      <t>ニン</t>
    </rPh>
    <phoneticPr fontId="7"/>
  </si>
  <si>
    <t>被災地12市人口の年次推移(毎年10月1日現在と、震災前1995/1/1人口との差）</t>
    <rPh sb="9" eb="11">
      <t>ネンジ</t>
    </rPh>
    <rPh sb="11" eb="13">
      <t>スイイ</t>
    </rPh>
    <rPh sb="14" eb="16">
      <t>マイネン</t>
    </rPh>
    <rPh sb="18" eb="19">
      <t>ガツ</t>
    </rPh>
    <rPh sb="20" eb="21">
      <t>ヒ</t>
    </rPh>
    <rPh sb="21" eb="23">
      <t>ゲンザイ</t>
    </rPh>
    <rPh sb="25" eb="28">
      <t>シンサイマエ</t>
    </rPh>
    <rPh sb="36" eb="38">
      <t>ジンコウ</t>
    </rPh>
    <rPh sb="40" eb="41">
      <t>サ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</si>
  <si>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</si>
  <si>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</si>
  <si>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被災地12市の人口推移</t>
    <rPh sb="9" eb="11">
      <t>スイイ</t>
    </rPh>
    <phoneticPr fontId="2"/>
  </si>
  <si>
    <t>人</t>
    <rPh sb="0" eb="1">
      <t>ニン</t>
    </rPh>
    <phoneticPr fontId="2"/>
  </si>
  <si>
    <t>％</t>
    <phoneticPr fontId="2"/>
  </si>
  <si>
    <t xml:space="preserve">１　平成17年1月11日に旧三原郡４町（緑町、西淡町、三原町、南淡町）が合併して南あわじ市に、平成17年4月1日に旧津名郡５町（津名町、淡路町、北淡町、一宮町、東浦町）が合併して淡路市に、平成17年10月24日に旧三木市と吉川町が合併して三木市に、平成18年2月11日に旧洲本市と五色町が合併して洲本市となったため、現在の市町で合計しています。
２　三木市と合併した吉川町は被災地ではないが、三木市の人口に含めています。 </t>
    <phoneticPr fontId="2"/>
  </si>
  <si>
    <t xml:space="preserve"> 国勢調査</t>
    <rPh sb="1" eb="3">
      <t>コクセイ</t>
    </rPh>
    <rPh sb="3" eb="5">
      <t>チョウサ</t>
    </rPh>
    <phoneticPr fontId="2"/>
  </si>
  <si>
    <t>神戸地域</t>
    <rPh sb="0" eb="2">
      <t>コウベ</t>
    </rPh>
    <rPh sb="2" eb="4">
      <t>チイキ</t>
    </rPh>
    <phoneticPr fontId="2"/>
  </si>
  <si>
    <t>推定人口※</t>
    <rPh sb="0" eb="2">
      <t>スイテイ</t>
    </rPh>
    <rPh sb="2" eb="4">
      <t>ジンコウ</t>
    </rPh>
    <phoneticPr fontId="2"/>
  </si>
  <si>
    <t>％</t>
    <phoneticPr fontId="2"/>
  </si>
  <si>
    <t>※兵庫県の人口は国勢調査及びそれを基に兵庫県が行った推計人口（H11.10.1の「推定人口」は、被災地人口実態調査（被災10市）を行い、「住宅・土地統計調査(H10.10.1実施)」を基に推定した人口）による。</t>
    <phoneticPr fontId="2"/>
  </si>
  <si>
    <t>※合併市町については、合併後の市町で合計している。</t>
    <phoneticPr fontId="2"/>
  </si>
  <si>
    <t>増減数
（前回比）</t>
    <rPh sb="0" eb="2">
      <t>ゾウゲン</t>
    </rPh>
    <rPh sb="2" eb="3">
      <t>カズ</t>
    </rPh>
    <rPh sb="5" eb="7">
      <t>ゼンカイ</t>
    </rPh>
    <rPh sb="7" eb="8">
      <t>ヒ</t>
    </rPh>
    <phoneticPr fontId="2"/>
  </si>
  <si>
    <t>増減率
（前回比）</t>
    <rPh sb="0" eb="3">
      <t>ゾウゲンリツ</t>
    </rPh>
    <rPh sb="5" eb="8">
      <t>ゼンカイヒ</t>
    </rPh>
    <phoneticPr fontId="2"/>
  </si>
  <si>
    <t xml:space="preserve">  国勢調査 </t>
    <rPh sb="2" eb="4">
      <t>コクセイ</t>
    </rPh>
    <rPh sb="4" eb="6">
      <t>チョウサ</t>
    </rPh>
    <phoneticPr fontId="2"/>
  </si>
  <si>
    <t xml:space="preserve"> 国勢調査
 </t>
    <rPh sb="1" eb="3">
      <t>コクセイ</t>
    </rPh>
    <rPh sb="3" eb="5">
      <t>チョウサ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</si>
  <si>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</si>
  <si>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</si>
  <si>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</si>
  <si>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</si>
  <si>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</si>
  <si>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</si>
  <si>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（前回比）</t>
    <rPh sb="1" eb="3">
      <t>ゼンカイ</t>
    </rPh>
    <rPh sb="3" eb="4">
      <t>ヒ</t>
    </rPh>
    <phoneticPr fontId="2"/>
  </si>
  <si>
    <t>増減率</t>
    <rPh sb="0" eb="3">
      <t>ゾウゲンリツ</t>
    </rPh>
    <phoneticPr fontId="2"/>
  </si>
  <si>
    <t xml:space="preserve">  　  3　本表記載の値は、いずれも調査時点における県域によるものである。</t>
    <rPh sb="7" eb="8">
      <t>ホン</t>
    </rPh>
    <rPh sb="8" eb="9">
      <t>ヒョウ</t>
    </rPh>
    <rPh sb="9" eb="11">
      <t>キサイ</t>
    </rPh>
    <rPh sb="12" eb="13">
      <t>アタイ</t>
    </rPh>
    <rPh sb="19" eb="21">
      <t>チョウサ</t>
    </rPh>
    <rPh sb="21" eb="23">
      <t>ジテン</t>
    </rPh>
    <rPh sb="27" eb="29">
      <t>ケンイキ</t>
    </rPh>
    <phoneticPr fontId="7"/>
  </si>
  <si>
    <t xml:space="preserve">       旧10市10町の世帯人員を転記集計し、実態人口の把握を行ったものである。</t>
    <phoneticPr fontId="7"/>
  </si>
  <si>
    <t xml:space="preserve">      2  被災地人口実態調査とは、平成10年10月1日に実施した住宅・土地統計調査の調査票から阪神・淡路大震災の被災地</t>
    <rPh sb="9" eb="12">
      <t>ヒサイチ</t>
    </rPh>
    <rPh sb="12" eb="14">
      <t>ジンコウ</t>
    </rPh>
    <rPh sb="14" eb="16">
      <t>ジッタイ</t>
    </rPh>
    <rPh sb="16" eb="18">
      <t>チョウサ</t>
    </rPh>
    <rPh sb="21" eb="23">
      <t>ヘイセイ</t>
    </rPh>
    <rPh sb="25" eb="26">
      <t>ネン</t>
    </rPh>
    <rPh sb="28" eb="29">
      <t>ガツ</t>
    </rPh>
    <rPh sb="30" eb="31">
      <t>ニチ</t>
    </rPh>
    <rPh sb="32" eb="34">
      <t>ジッシ</t>
    </rPh>
    <rPh sb="36" eb="38">
      <t>ジュウタク</t>
    </rPh>
    <rPh sb="39" eb="41">
      <t>トチ</t>
    </rPh>
    <rPh sb="41" eb="43">
      <t>トウケイ</t>
    </rPh>
    <rPh sb="43" eb="45">
      <t>チョウサ</t>
    </rPh>
    <rPh sb="46" eb="49">
      <t>チョウサヒョウ</t>
    </rPh>
    <rPh sb="51" eb="53">
      <t>ハンシン</t>
    </rPh>
    <rPh sb="54" eb="56">
      <t>アワジ</t>
    </rPh>
    <rPh sb="56" eb="59">
      <t>ダイシンサイ</t>
    </rPh>
    <rPh sb="60" eb="63">
      <t>ヒサイチ</t>
    </rPh>
    <phoneticPr fontId="7"/>
  </si>
  <si>
    <t xml:space="preserve">       市町からの移動数報告を集計して算出したものである。 </t>
    <rPh sb="22" eb="24">
      <t>サンシュツ</t>
    </rPh>
    <phoneticPr fontId="7"/>
  </si>
  <si>
    <t xml:space="preserve">       平成10年10月1日実施の被災地人口実態調査（注2）の結果数値を基礎とし、住民基本台帳法及び外国人登録法に基づく</t>
    <phoneticPr fontId="7"/>
  </si>
  <si>
    <t>（注）1　* のついたものは国勢調査の結果を示し、その他は兵庫県推計人口による。ただし、平成11年10月1日分については、</t>
    <rPh sb="44" eb="46">
      <t>ヘイセイ</t>
    </rPh>
    <rPh sb="46" eb="49">
      <t>１０ネン</t>
    </rPh>
    <rPh sb="49" eb="52">
      <t>１０ガツ</t>
    </rPh>
    <rPh sb="52" eb="54">
      <t>１ニチ</t>
    </rPh>
    <rPh sb="54" eb="55">
      <t>ブン</t>
    </rPh>
    <phoneticPr fontId="7"/>
  </si>
  <si>
    <t>資料：総務省統計局・県統計課</t>
    <rPh sb="0" eb="2">
      <t>シリョウ</t>
    </rPh>
    <rPh sb="3" eb="4">
      <t>ショウ</t>
    </rPh>
    <phoneticPr fontId="15"/>
  </si>
  <si>
    <t xml:space="preserve">    28(2016)〃　</t>
    <phoneticPr fontId="2"/>
  </si>
  <si>
    <t>*</t>
    <phoneticPr fontId="7"/>
  </si>
  <si>
    <t xml:space="preserve">    27(2015)〃　</t>
    <phoneticPr fontId="2"/>
  </si>
  <si>
    <t xml:space="preserve">    26(2014)〃　</t>
    <phoneticPr fontId="7"/>
  </si>
  <si>
    <t xml:space="preserve">    25(2013)〃　</t>
  </si>
  <si>
    <t xml:space="preserve">    24(2012)〃　</t>
    <phoneticPr fontId="7"/>
  </si>
  <si>
    <t xml:space="preserve">    23(2011)〃　</t>
    <phoneticPr fontId="7"/>
  </si>
  <si>
    <t xml:space="preserve">    22(2010)〃　</t>
    <phoneticPr fontId="7"/>
  </si>
  <si>
    <t xml:space="preserve">    21(2009)〃　</t>
    <phoneticPr fontId="7"/>
  </si>
  <si>
    <t xml:space="preserve">    20(2008)〃　</t>
    <phoneticPr fontId="7"/>
  </si>
  <si>
    <t xml:space="preserve">    19(2007)〃　</t>
    <phoneticPr fontId="7"/>
  </si>
  <si>
    <t xml:space="preserve">    18(2006)〃　</t>
    <phoneticPr fontId="7"/>
  </si>
  <si>
    <t xml:space="preserve">    17(2005)〃　</t>
    <phoneticPr fontId="7"/>
  </si>
  <si>
    <t xml:space="preserve">    16(2004)〃　</t>
    <phoneticPr fontId="7"/>
  </si>
  <si>
    <t xml:space="preserve">    15(2003)〃　</t>
    <phoneticPr fontId="7"/>
  </si>
  <si>
    <t xml:space="preserve">    14(2002)〃　</t>
    <phoneticPr fontId="7"/>
  </si>
  <si>
    <t xml:space="preserve">    13(2001)〃</t>
    <phoneticPr fontId="7"/>
  </si>
  <si>
    <t xml:space="preserve">    12(2000)〃</t>
    <phoneticPr fontId="7"/>
  </si>
  <si>
    <t xml:space="preserve">    11(1999)〃　</t>
    <phoneticPr fontId="7"/>
  </si>
  <si>
    <t xml:space="preserve">    10(1998)〃　</t>
    <phoneticPr fontId="7"/>
  </si>
  <si>
    <t xml:space="preserve">     9(1997)〃　</t>
    <phoneticPr fontId="7"/>
  </si>
  <si>
    <t xml:space="preserve">     8(1996)〃　</t>
    <phoneticPr fontId="7"/>
  </si>
  <si>
    <t xml:space="preserve">     7(1995)〃　　</t>
    <phoneticPr fontId="7"/>
  </si>
  <si>
    <t xml:space="preserve">     6(1994)〃　</t>
    <phoneticPr fontId="7"/>
  </si>
  <si>
    <t xml:space="preserve">     5(1993)〃　</t>
    <phoneticPr fontId="7"/>
  </si>
  <si>
    <t xml:space="preserve">     4(1992)〃　</t>
    <phoneticPr fontId="7"/>
  </si>
  <si>
    <t xml:space="preserve">     3(1991)〃　</t>
    <phoneticPr fontId="7"/>
  </si>
  <si>
    <t xml:space="preserve">     2(1990)〃　</t>
    <phoneticPr fontId="7"/>
  </si>
  <si>
    <t>平成元(1989)〃</t>
    <phoneticPr fontId="7"/>
  </si>
  <si>
    <t xml:space="preserve">    63(1988)〃　</t>
    <phoneticPr fontId="7"/>
  </si>
  <si>
    <t xml:space="preserve">    62(1987)〃　</t>
    <phoneticPr fontId="7"/>
  </si>
  <si>
    <t xml:space="preserve">    61(1986)〃　</t>
    <phoneticPr fontId="7"/>
  </si>
  <si>
    <t xml:space="preserve">    60(1985)〃　</t>
    <phoneticPr fontId="7"/>
  </si>
  <si>
    <t xml:space="preserve">    59(1984)〃　</t>
    <phoneticPr fontId="7"/>
  </si>
  <si>
    <t xml:space="preserve">    58(1983)〃　</t>
    <phoneticPr fontId="7"/>
  </si>
  <si>
    <t xml:space="preserve">    57(1982)〃　</t>
    <phoneticPr fontId="7"/>
  </si>
  <si>
    <t xml:space="preserve">    56(1981)〃　</t>
    <phoneticPr fontId="7"/>
  </si>
  <si>
    <t xml:space="preserve">    55(1980)〃　</t>
    <phoneticPr fontId="7"/>
  </si>
  <si>
    <t xml:space="preserve">    54(1979)〃　</t>
    <phoneticPr fontId="7"/>
  </si>
  <si>
    <t xml:space="preserve">    53(1978)〃　</t>
    <phoneticPr fontId="7"/>
  </si>
  <si>
    <t xml:space="preserve">    52(1977)〃　</t>
    <phoneticPr fontId="7"/>
  </si>
  <si>
    <t xml:space="preserve">    51(1976)〃　</t>
    <phoneticPr fontId="7"/>
  </si>
  <si>
    <t xml:space="preserve">    50(1975)〃　</t>
    <phoneticPr fontId="7"/>
  </si>
  <si>
    <t xml:space="preserve">    49(1974)〃　</t>
    <phoneticPr fontId="7"/>
  </si>
  <si>
    <t xml:space="preserve">    48(1973)〃　</t>
    <phoneticPr fontId="7"/>
  </si>
  <si>
    <t xml:space="preserve">    47(1972)〃　</t>
    <phoneticPr fontId="7"/>
  </si>
  <si>
    <t xml:space="preserve">    46(1971)〃　</t>
    <phoneticPr fontId="7"/>
  </si>
  <si>
    <t xml:space="preserve">    45(1970)〃　</t>
    <phoneticPr fontId="7"/>
  </si>
  <si>
    <t xml:space="preserve">    44(1969)〃　</t>
    <phoneticPr fontId="7"/>
  </si>
  <si>
    <t xml:space="preserve">    43(1968)〃　</t>
    <phoneticPr fontId="7"/>
  </si>
  <si>
    <t xml:space="preserve">    42(1967)〃　</t>
    <phoneticPr fontId="7"/>
  </si>
  <si>
    <t xml:space="preserve">    41(1966)〃　</t>
    <phoneticPr fontId="7"/>
  </si>
  <si>
    <t xml:space="preserve">    40(1965)〃　</t>
    <phoneticPr fontId="7"/>
  </si>
  <si>
    <t xml:space="preserve">    39(1964)〃　</t>
    <phoneticPr fontId="7"/>
  </si>
  <si>
    <t xml:space="preserve">    38(1963)〃　</t>
    <phoneticPr fontId="7"/>
  </si>
  <si>
    <t xml:space="preserve">    37(1962)〃　</t>
    <phoneticPr fontId="7"/>
  </si>
  <si>
    <t xml:space="preserve">    36(1961)〃　</t>
    <phoneticPr fontId="7"/>
  </si>
  <si>
    <t xml:space="preserve">    35(1960)〃　</t>
    <phoneticPr fontId="7"/>
  </si>
  <si>
    <t xml:space="preserve">    34(1959)〃　</t>
    <phoneticPr fontId="7"/>
  </si>
  <si>
    <t xml:space="preserve">    33(1958)〃　</t>
    <phoneticPr fontId="7"/>
  </si>
  <si>
    <t xml:space="preserve">    32(1957)〃　</t>
    <phoneticPr fontId="7"/>
  </si>
  <si>
    <t xml:space="preserve">    31(1956)〃　</t>
    <phoneticPr fontId="7"/>
  </si>
  <si>
    <t xml:space="preserve">    30(1955)〃　</t>
    <phoneticPr fontId="7"/>
  </si>
  <si>
    <t>…</t>
  </si>
  <si>
    <t xml:space="preserve">    29(1954)〃　</t>
    <phoneticPr fontId="7"/>
  </si>
  <si>
    <t xml:space="preserve">    28(1953)〃　</t>
    <phoneticPr fontId="7"/>
  </si>
  <si>
    <t xml:space="preserve">    27(1952)〃　</t>
    <phoneticPr fontId="7"/>
  </si>
  <si>
    <t xml:space="preserve">    26(1951)〃　</t>
    <phoneticPr fontId="7"/>
  </si>
  <si>
    <t xml:space="preserve">    25(1950)〃　</t>
    <phoneticPr fontId="7"/>
  </si>
  <si>
    <t xml:space="preserve">    23(1948)〃　</t>
    <phoneticPr fontId="7"/>
  </si>
  <si>
    <t xml:space="preserve">    22(1947)〃　</t>
    <phoneticPr fontId="7"/>
  </si>
  <si>
    <t xml:space="preserve">    21(1946)〃　</t>
    <phoneticPr fontId="7"/>
  </si>
  <si>
    <t xml:space="preserve">    20(1945)〃　</t>
    <phoneticPr fontId="7"/>
  </si>
  <si>
    <t xml:space="preserve">    19(1944)〃　</t>
    <phoneticPr fontId="7"/>
  </si>
  <si>
    <t xml:space="preserve">    18(1943)〃　</t>
    <phoneticPr fontId="7"/>
  </si>
  <si>
    <t xml:space="preserve">    17(1942)〃　</t>
    <phoneticPr fontId="7"/>
  </si>
  <si>
    <t xml:space="preserve">    16(1941)〃　</t>
    <phoneticPr fontId="7"/>
  </si>
  <si>
    <t xml:space="preserve">    15(1940)〃　</t>
    <phoneticPr fontId="7"/>
  </si>
  <si>
    <t xml:space="preserve">    14(1939)〃　</t>
    <phoneticPr fontId="7"/>
  </si>
  <si>
    <t xml:space="preserve">    13(1938)〃　</t>
    <phoneticPr fontId="7"/>
  </si>
  <si>
    <t xml:space="preserve">    12(1937)〃　</t>
    <phoneticPr fontId="7"/>
  </si>
  <si>
    <t xml:space="preserve">    11(1936)〃　</t>
    <phoneticPr fontId="7"/>
  </si>
  <si>
    <t xml:space="preserve">    10(1935).10.1</t>
    <phoneticPr fontId="7"/>
  </si>
  <si>
    <t xml:space="preserve">     9(1934)〃　</t>
    <phoneticPr fontId="7"/>
  </si>
  <si>
    <t xml:space="preserve">     8(1933)〃　</t>
    <phoneticPr fontId="7"/>
  </si>
  <si>
    <t xml:space="preserve">     7(1932)〃　</t>
    <phoneticPr fontId="7"/>
  </si>
  <si>
    <t xml:space="preserve">     6(1931)年末</t>
    <phoneticPr fontId="7"/>
  </si>
  <si>
    <t xml:space="preserve">     5(1930).10.1</t>
    <phoneticPr fontId="7"/>
  </si>
  <si>
    <t xml:space="preserve">     4(1929)〃　</t>
    <phoneticPr fontId="7"/>
  </si>
  <si>
    <t xml:space="preserve">     3(1928)〃　</t>
    <phoneticPr fontId="7"/>
  </si>
  <si>
    <t xml:space="preserve">     2(1927)〃　</t>
    <phoneticPr fontId="7"/>
  </si>
  <si>
    <t>昭和元(1926)年末</t>
    <phoneticPr fontId="7"/>
  </si>
  <si>
    <t xml:space="preserve">    14(1925).10.1</t>
    <phoneticPr fontId="7"/>
  </si>
  <si>
    <t xml:space="preserve">    13(1924)〃　</t>
    <phoneticPr fontId="7"/>
  </si>
  <si>
    <t xml:space="preserve">    12(1923)〃　</t>
    <phoneticPr fontId="7"/>
  </si>
  <si>
    <t xml:space="preserve">    11(1922)〃　</t>
    <phoneticPr fontId="7"/>
  </si>
  <si>
    <t xml:space="preserve">    10(1921)年末</t>
    <phoneticPr fontId="7"/>
  </si>
  <si>
    <t xml:space="preserve">     9(1920).10.1</t>
    <phoneticPr fontId="7"/>
  </si>
  <si>
    <t xml:space="preserve">     8(1919)〃　</t>
    <phoneticPr fontId="7"/>
  </si>
  <si>
    <t>　   7(1918)〃　</t>
    <phoneticPr fontId="7"/>
  </si>
  <si>
    <t>　   6(1917)〃　</t>
    <phoneticPr fontId="7"/>
  </si>
  <si>
    <t>　   5(1916)〃　</t>
    <phoneticPr fontId="7"/>
  </si>
  <si>
    <t xml:space="preserve">     4(1915)〃　</t>
    <phoneticPr fontId="7"/>
  </si>
  <si>
    <t xml:space="preserve">     3(1914)〃　</t>
    <phoneticPr fontId="7"/>
  </si>
  <si>
    <t xml:space="preserve">     2(1913)〃　</t>
    <phoneticPr fontId="7"/>
  </si>
  <si>
    <t>大正元(1912)年末</t>
    <phoneticPr fontId="7"/>
  </si>
  <si>
    <t xml:space="preserve">    44(1911)〃　</t>
    <phoneticPr fontId="7"/>
  </si>
  <si>
    <t xml:space="preserve">    43(1910)〃　</t>
    <phoneticPr fontId="7"/>
  </si>
  <si>
    <t xml:space="preserve">    42(1909)〃　</t>
    <phoneticPr fontId="7"/>
  </si>
  <si>
    <t xml:space="preserve">    41(1908)〃　</t>
    <phoneticPr fontId="7"/>
  </si>
  <si>
    <t xml:space="preserve">    40(1907)〃　</t>
    <phoneticPr fontId="7"/>
  </si>
  <si>
    <t xml:space="preserve">    39(1906)〃　</t>
    <phoneticPr fontId="7"/>
  </si>
  <si>
    <t xml:space="preserve">    38(1905)〃　</t>
    <phoneticPr fontId="7"/>
  </si>
  <si>
    <t xml:space="preserve">    37(1904)〃　</t>
    <phoneticPr fontId="7"/>
  </si>
  <si>
    <t xml:space="preserve">    36(1903)〃　</t>
    <phoneticPr fontId="7"/>
  </si>
  <si>
    <t xml:space="preserve">    35(1902)〃　</t>
    <phoneticPr fontId="7"/>
  </si>
  <si>
    <t xml:space="preserve">    34(1901)〃　</t>
    <phoneticPr fontId="7"/>
  </si>
  <si>
    <t xml:space="preserve">    33(1900)〃　</t>
    <phoneticPr fontId="7"/>
  </si>
  <si>
    <t xml:space="preserve">    32(1899)〃　</t>
    <phoneticPr fontId="7"/>
  </si>
  <si>
    <t xml:space="preserve">    31(1898)〃　</t>
    <phoneticPr fontId="7"/>
  </si>
  <si>
    <t xml:space="preserve">    30(1897)〃　</t>
    <phoneticPr fontId="7"/>
  </si>
  <si>
    <t xml:space="preserve">    29(1896)〃　</t>
    <phoneticPr fontId="7"/>
  </si>
  <si>
    <t xml:space="preserve">    28(1895)〃　</t>
    <phoneticPr fontId="7"/>
  </si>
  <si>
    <t xml:space="preserve">    27(1894)〃　</t>
    <phoneticPr fontId="7"/>
  </si>
  <si>
    <t xml:space="preserve">    26(1893)〃　</t>
    <phoneticPr fontId="7"/>
  </si>
  <si>
    <t xml:space="preserve">    25(1892)〃　</t>
    <phoneticPr fontId="7"/>
  </si>
  <si>
    <t xml:space="preserve">    24(1891)〃　</t>
    <phoneticPr fontId="7"/>
  </si>
  <si>
    <t xml:space="preserve">    23(1890)〃　</t>
    <phoneticPr fontId="7"/>
  </si>
  <si>
    <t xml:space="preserve">    22(1889)〃　</t>
    <phoneticPr fontId="7"/>
  </si>
  <si>
    <t xml:space="preserve">    21(1888)〃　</t>
    <phoneticPr fontId="7"/>
  </si>
  <si>
    <t xml:space="preserve">    20(1887)〃　</t>
    <phoneticPr fontId="7"/>
  </si>
  <si>
    <t xml:space="preserve">    19(1886)〃　</t>
    <phoneticPr fontId="7"/>
  </si>
  <si>
    <t xml:space="preserve">    18(1885)〃　</t>
    <phoneticPr fontId="7"/>
  </si>
  <si>
    <t xml:space="preserve">    17(1884)〃　</t>
    <phoneticPr fontId="7"/>
  </si>
  <si>
    <t xml:space="preserve">    16(1883)〃　</t>
    <phoneticPr fontId="7"/>
  </si>
  <si>
    <t xml:space="preserve">    15(1882)〃　</t>
    <phoneticPr fontId="7"/>
  </si>
  <si>
    <t xml:space="preserve">    14(1881)〃　</t>
    <phoneticPr fontId="7"/>
  </si>
  <si>
    <t xml:space="preserve">    13(1880)〃　</t>
    <phoneticPr fontId="7"/>
  </si>
  <si>
    <t xml:space="preserve">    12(1879)〃</t>
    <phoneticPr fontId="7"/>
  </si>
  <si>
    <t xml:space="preserve">    11(1878)年末</t>
    <rPh sb="12" eb="14">
      <t>ネンマツ</t>
    </rPh>
    <phoneticPr fontId="2"/>
  </si>
  <si>
    <t>女</t>
  </si>
  <si>
    <t>男</t>
  </si>
  <si>
    <t>総  数</t>
    <phoneticPr fontId="7"/>
  </si>
  <si>
    <t>現  在  人  口</t>
    <phoneticPr fontId="7"/>
  </si>
  <si>
    <t>現在戸数(世帯数)</t>
    <phoneticPr fontId="7"/>
  </si>
  <si>
    <t>区    分</t>
    <phoneticPr fontId="7"/>
  </si>
  <si>
    <t>（単位：世帯、人）</t>
  </si>
  <si>
    <t>兵庫県人口・世帯数年次（明治11年～）</t>
    <rPh sb="0" eb="2">
      <t>ヒョウゴケン</t>
    </rPh>
    <rPh sb="2" eb="4">
      <t>ジンコウ</t>
    </rPh>
    <rPh sb="5" eb="8">
      <t>セタイスウ</t>
    </rPh>
    <rPh sb="8" eb="10">
      <t>ネンジ</t>
    </rPh>
    <rPh sb="11" eb="13">
      <t>メイジ</t>
    </rPh>
    <rPh sb="15" eb="16">
      <t>ネン</t>
    </rPh>
    <phoneticPr fontId="2"/>
  </si>
  <si>
    <t>2017年</t>
    <rPh sb="4" eb="5">
      <t>ネン</t>
    </rPh>
    <phoneticPr fontId="2"/>
  </si>
  <si>
    <t xml:space="preserve">    29(2017)〃　</t>
    <phoneticPr fontId="2"/>
  </si>
  <si>
    <t xml:space="preserve">    30(2018)〃　</t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</si>
  <si>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</si>
  <si>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</si>
  <si>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令和元(2019)〃</t>
    <rPh sb="0" eb="2">
      <t>レイワ</t>
    </rPh>
    <phoneticPr fontId="7"/>
  </si>
  <si>
    <t>2020年</t>
    <rPh sb="4" eb="5">
      <t>ネン</t>
    </rPh>
    <phoneticPr fontId="2"/>
  </si>
  <si>
    <t xml:space="preserve">     2(2020)〃</t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</si>
  <si>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</si>
  <si>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</si>
  <si>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※全国の人口は国勢調査及び「人口推計」(総務省統計局)による。</t>
    <rPh sb="14" eb="16">
      <t>ジンコウ</t>
    </rPh>
    <rPh sb="16" eb="18">
      <t>スイケイ</t>
    </rPh>
    <rPh sb="20" eb="23">
      <t>ソウムショウ</t>
    </rPh>
    <phoneticPr fontId="2"/>
  </si>
  <si>
    <t xml:space="preserve">     3(2021)〃</t>
    <phoneticPr fontId="2"/>
  </si>
  <si>
    <t xml:space="preserve">     4(2022)〃</t>
    <phoneticPr fontId="2"/>
  </si>
  <si>
    <t>※平成６年から令和元年は令和２年国勢調査結果による補間補正人口である。</t>
    <rPh sb="12" eb="14">
      <t>レイワ</t>
    </rPh>
    <rPh sb="15" eb="16">
      <t>ネン</t>
    </rPh>
    <rPh sb="29" eb="31">
      <t>ジンコウ</t>
    </rPh>
    <phoneticPr fontId="2"/>
  </si>
  <si>
    <t>昭和24(1949)〃　</t>
    <rPh sb="0" eb="2">
      <t>ショウワ</t>
    </rPh>
    <phoneticPr fontId="7"/>
  </si>
  <si>
    <t>2023年</t>
    <rPh sb="4" eb="5">
      <t>ネン</t>
    </rPh>
    <phoneticPr fontId="2"/>
  </si>
  <si>
    <t xml:space="preserve">     5(2023)〃</t>
  </si>
  <si>
    <t>2024年</t>
    <rPh sb="4" eb="5">
      <t>ネン</t>
    </rPh>
    <phoneticPr fontId="2"/>
  </si>
  <si>
    <t xml:space="preserve">     6(2024)〃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</si>
</sst>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#,##0;&quot;△ &quot;#,##0"/>
    <numFmt numFmtId="178" formatCode="#,##0.00;&quot;△ &quot;#,##0.00"/>
    <numFmt numFmtId="179" formatCode="0.00;&quot;△ &quot;0.00"/>
    <numFmt numFmtId="180" formatCode="#,##0.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2" fillId="0" borderId="0"/>
    <xf numFmtId="37" fontId="14" fillId="0" borderId="0" applyFill="0" applyBorder="0"/>
    <xf numFmtId="0" fontId="10" fillId="0" borderId="0">
      <alignment vertical="center"/>
    </xf>
  </cellStyleXfs>
  <cellXfs count="28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0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38" fontId="5" fillId="0" borderId="4" xfId="1" applyFont="1" applyBorder="1" applyAlignment="1">
      <alignment horizontal="right" vertical="center"/>
    </xf>
    <xf numFmtId="38" fontId="5" fillId="0" borderId="4" xfId="1" applyFont="1" applyBorder="1">
      <alignment vertical="center"/>
    </xf>
    <xf numFmtId="0" fontId="5" fillId="0" borderId="5" xfId="3" applyNumberFormat="1" applyFont="1" applyFill="1" applyBorder="1" applyAlignment="1">
      <alignment horizontal="center" vertical="center" wrapText="1" shrinkToFit="1"/>
    </xf>
    <xf numFmtId="14" fontId="5" fillId="2" borderId="3" xfId="3" applyNumberFormat="1" applyFont="1" applyFill="1" applyBorder="1" applyAlignment="1">
      <alignment horizontal="center" vertical="center" shrinkToFit="1"/>
    </xf>
    <xf numFmtId="14" fontId="5" fillId="0" borderId="3" xfId="3" applyNumberFormat="1" applyFont="1" applyFill="1" applyBorder="1" applyAlignment="1">
      <alignment horizontal="center" vertical="center" shrinkToFit="1"/>
    </xf>
    <xf numFmtId="176" fontId="5" fillId="2" borderId="4" xfId="3" applyNumberFormat="1" applyFont="1" applyFill="1" applyBorder="1" applyAlignment="1">
      <alignment horizontal="center" vertical="center" shrinkToFit="1"/>
    </xf>
    <xf numFmtId="176" fontId="5" fillId="0" borderId="4" xfId="3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14" fontId="5" fillId="0" borderId="1" xfId="3" applyNumberFormat="1" applyFont="1" applyFill="1" applyBorder="1" applyAlignment="1">
      <alignment horizontal="center" vertical="center" shrinkToFit="1"/>
    </xf>
    <xf numFmtId="38" fontId="5" fillId="0" borderId="4" xfId="0" applyNumberFormat="1" applyFont="1" applyBorder="1">
      <alignment vertical="center"/>
    </xf>
    <xf numFmtId="0" fontId="5" fillId="0" borderId="0" xfId="3" applyNumberFormat="1" applyFont="1" applyAlignment="1">
      <alignment horizontal="centerContinuous"/>
    </xf>
    <xf numFmtId="14" fontId="5" fillId="0" borderId="0" xfId="0" applyNumberFormat="1" applyFont="1">
      <alignment vertical="center"/>
    </xf>
    <xf numFmtId="0" fontId="5" fillId="0" borderId="3" xfId="3" applyNumberFormat="1" applyFont="1" applyBorder="1" applyAlignment="1"/>
    <xf numFmtId="3" fontId="5" fillId="0" borderId="0" xfId="3" applyNumberFormat="1" applyFont="1" applyBorder="1" applyAlignment="1">
      <alignment horizontal="right"/>
    </xf>
    <xf numFmtId="3" fontId="5" fillId="0" borderId="6" xfId="3" applyNumberFormat="1" applyFont="1" applyBorder="1" applyAlignment="1" applyProtection="1">
      <protection locked="0"/>
    </xf>
    <xf numFmtId="3" fontId="5" fillId="0" borderId="3" xfId="3" applyNumberFormat="1" applyFont="1" applyBorder="1" applyAlignment="1">
      <alignment horizontal="right"/>
    </xf>
    <xf numFmtId="3" fontId="5" fillId="0" borderId="7" xfId="3" applyNumberFormat="1" applyFont="1" applyBorder="1" applyAlignment="1" applyProtection="1">
      <protection locked="0"/>
    </xf>
    <xf numFmtId="3" fontId="5" fillId="0" borderId="8" xfId="3" applyNumberFormat="1" applyFont="1" applyBorder="1" applyAlignment="1" applyProtection="1">
      <protection locked="0"/>
    </xf>
    <xf numFmtId="3" fontId="5" fillId="0" borderId="9" xfId="3" applyNumberFormat="1" applyFont="1" applyBorder="1" applyAlignment="1" applyProtection="1">
      <protection locked="0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3" xfId="3" applyNumberFormat="1" applyFont="1" applyBorder="1" applyAlignment="1">
      <alignment horizontal="right"/>
    </xf>
    <xf numFmtId="3" fontId="5" fillId="0" borderId="10" xfId="3" applyNumberFormat="1" applyFont="1" applyBorder="1" applyAlignment="1">
      <alignment horizontal="right"/>
    </xf>
    <xf numFmtId="3" fontId="5" fillId="0" borderId="3" xfId="3" applyNumberFormat="1" applyFont="1" applyBorder="1" applyAlignment="1"/>
    <xf numFmtId="0" fontId="5" fillId="0" borderId="11" xfId="3" applyNumberFormat="1" applyFont="1" applyBorder="1" applyAlignment="1"/>
    <xf numFmtId="3" fontId="5" fillId="0" borderId="0" xfId="3" applyNumberFormat="1" applyFont="1" applyBorder="1" applyAlignment="1"/>
    <xf numFmtId="3" fontId="5" fillId="0" borderId="6" xfId="3" applyNumberFormat="1" applyFont="1" applyBorder="1" applyAlignment="1"/>
    <xf numFmtId="0" fontId="5" fillId="0" borderId="11" xfId="3" applyNumberFormat="1" applyFont="1" applyBorder="1" applyAlignment="1">
      <alignment horizontal="center"/>
    </xf>
    <xf numFmtId="3" fontId="5" fillId="0" borderId="7" xfId="3" applyNumberFormat="1" applyFont="1" applyBorder="1" applyAlignment="1"/>
    <xf numFmtId="3" fontId="5" fillId="0" borderId="8" xfId="3" applyNumberFormat="1" applyFont="1" applyBorder="1" applyAlignment="1"/>
    <xf numFmtId="3" fontId="5" fillId="0" borderId="12" xfId="3" applyNumberFormat="1" applyFont="1" applyBorder="1" applyAlignment="1"/>
    <xf numFmtId="3" fontId="5" fillId="0" borderId="13" xfId="3" applyNumberFormat="1" applyFont="1" applyBorder="1" applyAlignment="1">
      <alignment horizontal="right"/>
    </xf>
    <xf numFmtId="3" fontId="5" fillId="0" borderId="14" xfId="3" applyNumberFormat="1" applyFont="1" applyBorder="1" applyAlignment="1"/>
    <xf numFmtId="3" fontId="5" fillId="0" borderId="15" xfId="3" applyNumberFormat="1" applyFont="1" applyBorder="1" applyAlignment="1"/>
    <xf numFmtId="3" fontId="5" fillId="0" borderId="16" xfId="3" applyNumberFormat="1" applyFont="1" applyBorder="1" applyAlignment="1"/>
    <xf numFmtId="3" fontId="5" fillId="0" borderId="17" xfId="3" applyNumberFormat="1" applyFont="1" applyBorder="1" applyAlignment="1"/>
    <xf numFmtId="3" fontId="5" fillId="0" borderId="18" xfId="3" applyNumberFormat="1" applyFont="1" applyBorder="1" applyAlignment="1"/>
    <xf numFmtId="3" fontId="5" fillId="0" borderId="9" xfId="3" applyNumberFormat="1" applyFont="1" applyBorder="1" applyAlignment="1"/>
    <xf numFmtId="0" fontId="5" fillId="0" borderId="19" xfId="3" applyNumberFormat="1" applyFont="1" applyBorder="1" applyAlignment="1">
      <alignment horizontal="left"/>
    </xf>
    <xf numFmtId="0" fontId="5" fillId="0" borderId="4" xfId="3" applyNumberFormat="1" applyFont="1" applyBorder="1" applyAlignment="1">
      <alignment horizontal="right"/>
    </xf>
    <xf numFmtId="0" fontId="5" fillId="0" borderId="0" xfId="3" applyNumberFormat="1" applyFont="1" applyFill="1" applyBorder="1" applyAlignment="1">
      <alignment horizontal="right" vertical="top"/>
    </xf>
    <xf numFmtId="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5" fillId="0" borderId="0" xfId="3" applyFont="1" applyBorder="1" applyAlignment="1">
      <alignment vertical="center" wrapText="1"/>
    </xf>
    <xf numFmtId="3" fontId="6" fillId="0" borderId="20" xfId="3" applyNumberFormat="1" applyFont="1" applyBorder="1" applyAlignment="1"/>
    <xf numFmtId="3" fontId="6" fillId="0" borderId="4" xfId="3" applyNumberFormat="1" applyFont="1" applyBorder="1" applyAlignment="1"/>
    <xf numFmtId="3" fontId="6" fillId="0" borderId="6" xfId="3" applyNumberFormat="1" applyFont="1" applyBorder="1" applyAlignment="1"/>
    <xf numFmtId="3" fontId="6" fillId="0" borderId="3" xfId="3" applyNumberFormat="1" applyFont="1" applyBorder="1" applyAlignment="1"/>
    <xf numFmtId="3" fontId="6" fillId="0" borderId="20" xfId="3" applyNumberFormat="1" applyFont="1" applyFill="1" applyBorder="1" applyAlignment="1"/>
    <xf numFmtId="3" fontId="6" fillId="0" borderId="4" xfId="3" applyNumberFormat="1" applyFont="1" applyFill="1" applyBorder="1" applyAlignment="1"/>
    <xf numFmtId="3" fontId="6" fillId="0" borderId="19" xfId="3" applyNumberFormat="1" applyFont="1" applyBorder="1" applyAlignment="1"/>
    <xf numFmtId="3" fontId="6" fillId="0" borderId="7" xfId="3" applyNumberFormat="1" applyFont="1" applyBorder="1" applyAlignment="1"/>
    <xf numFmtId="3" fontId="5" fillId="0" borderId="21" xfId="3" applyNumberFormat="1" applyFont="1" applyBorder="1" applyAlignment="1">
      <alignment horizontal="right"/>
    </xf>
    <xf numFmtId="3" fontId="6" fillId="0" borderId="22" xfId="3" applyNumberFormat="1" applyFont="1" applyBorder="1" applyAlignment="1"/>
    <xf numFmtId="0" fontId="4" fillId="0" borderId="0" xfId="0" applyFont="1" applyAlignment="1"/>
    <xf numFmtId="0" fontId="5" fillId="0" borderId="23" xfId="3" applyNumberFormat="1" applyFont="1" applyFill="1" applyBorder="1" applyAlignment="1">
      <alignment horizontal="center" vertical="center" wrapText="1" shrinkToFit="1"/>
    </xf>
    <xf numFmtId="176" fontId="5" fillId="0" borderId="2" xfId="3" applyNumberFormat="1" applyFont="1" applyFill="1" applyBorder="1" applyAlignment="1">
      <alignment horizontal="center" vertical="center" shrinkToFit="1"/>
    </xf>
    <xf numFmtId="3" fontId="5" fillId="0" borderId="3" xfId="3" applyNumberFormat="1" applyFont="1" applyBorder="1" applyAlignment="1" applyProtection="1">
      <protection locked="0"/>
    </xf>
    <xf numFmtId="3" fontId="5" fillId="0" borderId="11" xfId="3" applyNumberFormat="1" applyFont="1" applyBorder="1" applyAlignment="1"/>
    <xf numFmtId="3" fontId="6" fillId="0" borderId="1" xfId="3" applyNumberFormat="1" applyFont="1" applyBorder="1" applyAlignment="1"/>
    <xf numFmtId="0" fontId="9" fillId="0" borderId="0" xfId="0" applyFont="1" applyAlignment="1">
      <alignment vertical="center"/>
    </xf>
    <xf numFmtId="3" fontId="8" fillId="0" borderId="0" xfId="1" applyNumberFormat="1" applyFont="1" applyBorder="1" applyAlignment="1" applyProtection="1">
      <alignment horizontal="left" vertical="center"/>
    </xf>
    <xf numFmtId="3" fontId="8" fillId="0" borderId="0" xfId="1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38" fontId="5" fillId="0" borderId="0" xfId="1" applyFont="1" applyFill="1" applyBorder="1" applyAlignment="1" applyProtection="1"/>
    <xf numFmtId="0" fontId="5" fillId="0" borderId="0" xfId="0" applyFont="1" applyFill="1">
      <alignment vertical="center"/>
    </xf>
    <xf numFmtId="0" fontId="5" fillId="0" borderId="5" xfId="3" applyNumberFormat="1" applyFont="1" applyBorder="1" applyAlignment="1"/>
    <xf numFmtId="0" fontId="5" fillId="0" borderId="24" xfId="3" applyNumberFormat="1" applyFont="1" applyFill="1" applyBorder="1" applyAlignment="1">
      <alignment horizontal="center" vertical="center" wrapText="1" shrinkToFit="1"/>
    </xf>
    <xf numFmtId="14" fontId="5" fillId="0" borderId="25" xfId="3" applyNumberFormat="1" applyFont="1" applyFill="1" applyBorder="1" applyAlignment="1">
      <alignment horizontal="center" vertical="center" shrinkToFit="1"/>
    </xf>
    <xf numFmtId="176" fontId="5" fillId="0" borderId="10" xfId="3" applyNumberFormat="1" applyFont="1" applyFill="1" applyBorder="1" applyAlignment="1">
      <alignment horizontal="center" vertical="center" shrinkToFit="1"/>
    </xf>
    <xf numFmtId="0" fontId="5" fillId="0" borderId="24" xfId="0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0" xfId="1" applyFont="1" applyBorder="1" applyAlignment="1">
      <alignment horizontal="right" vertical="center"/>
    </xf>
    <xf numFmtId="0" fontId="5" fillId="0" borderId="0" xfId="3" applyNumberFormat="1" applyFont="1" applyFill="1" applyAlignment="1">
      <alignment horizontal="right"/>
    </xf>
    <xf numFmtId="3" fontId="5" fillId="0" borderId="23" xfId="0" applyNumberFormat="1" applyFont="1" applyFill="1" applyBorder="1" applyAlignment="1"/>
    <xf numFmtId="3" fontId="6" fillId="0" borderId="2" xfId="3" applyNumberFormat="1" applyFont="1" applyFill="1" applyBorder="1" applyAlignment="1"/>
    <xf numFmtId="3" fontId="6" fillId="0" borderId="26" xfId="3" applyNumberFormat="1" applyFont="1" applyFill="1" applyBorder="1" applyAlignment="1"/>
    <xf numFmtId="3" fontId="6" fillId="0" borderId="7" xfId="3" applyNumberFormat="1" applyFont="1" applyFill="1" applyBorder="1" applyAlignment="1"/>
    <xf numFmtId="38" fontId="5" fillId="0" borderId="25" xfId="1" applyFont="1" applyFill="1" applyBorder="1" applyAlignment="1">
      <alignment horizontal="right" vertical="center"/>
    </xf>
    <xf numFmtId="0" fontId="5" fillId="0" borderId="0" xfId="3" applyFont="1" applyBorder="1" applyAlignment="1">
      <alignment vertical="top" wrapText="1"/>
    </xf>
    <xf numFmtId="38" fontId="5" fillId="0" borderId="0" xfId="0" applyNumberFormat="1" applyFont="1">
      <alignment vertical="center"/>
    </xf>
    <xf numFmtId="0" fontId="5" fillId="0" borderId="5" xfId="0" applyFont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2" xfId="0" applyNumberFormat="1" applyFont="1" applyBorder="1">
      <alignment vertical="center"/>
    </xf>
    <xf numFmtId="0" fontId="5" fillId="0" borderId="0" xfId="6" applyFont="1" applyBorder="1">
      <alignment vertical="center"/>
    </xf>
    <xf numFmtId="0" fontId="5" fillId="0" borderId="21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3" applyNumberFormat="1" applyFont="1" applyBorder="1" applyAlignment="1">
      <alignment horizontal="centerContinuous"/>
    </xf>
    <xf numFmtId="0" fontId="5" fillId="0" borderId="0" xfId="3" applyNumberFormat="1" applyFont="1" applyFill="1" applyBorder="1" applyAlignment="1">
      <alignment horizontal="right"/>
    </xf>
    <xf numFmtId="14" fontId="5" fillId="0" borderId="0" xfId="0" applyNumberFormat="1" applyFont="1" applyBorder="1">
      <alignment vertical="center"/>
    </xf>
    <xf numFmtId="3" fontId="5" fillId="0" borderId="0" xfId="3" applyNumberFormat="1" applyFont="1" applyBorder="1" applyAlignment="1" applyProtection="1">
      <protection locked="0"/>
    </xf>
    <xf numFmtId="3" fontId="5" fillId="0" borderId="0" xfId="0" applyNumberFormat="1" applyFont="1" applyFill="1" applyBorder="1" applyAlignment="1"/>
    <xf numFmtId="0" fontId="5" fillId="0" borderId="0" xfId="3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>
      <alignment vertical="center"/>
    </xf>
    <xf numFmtId="177" fontId="5" fillId="0" borderId="0" xfId="3" applyNumberFormat="1" applyFont="1" applyBorder="1" applyAlignment="1" applyProtection="1">
      <protection locked="0"/>
    </xf>
    <xf numFmtId="179" fontId="5" fillId="0" borderId="0" xfId="3" applyNumberFormat="1" applyFont="1" applyBorder="1" applyAlignment="1" applyProtection="1">
      <protection locked="0"/>
    </xf>
    <xf numFmtId="176" fontId="5" fillId="0" borderId="0" xfId="3" applyNumberFormat="1" applyFont="1" applyFill="1" applyBorder="1" applyAlignment="1">
      <alignment horizontal="right" vertical="center" shrinkToFit="1"/>
    </xf>
    <xf numFmtId="3" fontId="5" fillId="0" borderId="0" xfId="0" applyNumberFormat="1" applyFont="1" applyBorder="1" applyAlignment="1"/>
    <xf numFmtId="0" fontId="5" fillId="0" borderId="21" xfId="0" applyFont="1" applyBorder="1" applyAlignment="1"/>
    <xf numFmtId="3" fontId="5" fillId="0" borderId="21" xfId="3" applyNumberFormat="1" applyFont="1" applyBorder="1" applyAlignment="1"/>
    <xf numFmtId="177" fontId="5" fillId="0" borderId="21" xfId="3" applyNumberFormat="1" applyFont="1" applyBorder="1" applyAlignment="1" applyProtection="1">
      <protection locked="0"/>
    </xf>
    <xf numFmtId="179" fontId="5" fillId="0" borderId="21" xfId="3" applyNumberFormat="1" applyFont="1" applyBorder="1" applyAlignment="1" applyProtection="1">
      <protection locked="0"/>
    </xf>
    <xf numFmtId="0" fontId="5" fillId="0" borderId="1" xfId="3" applyNumberFormat="1" applyFont="1" applyFill="1" applyBorder="1" applyAlignment="1">
      <alignment horizontal="center" vertical="center"/>
    </xf>
    <xf numFmtId="0" fontId="5" fillId="0" borderId="1" xfId="3" applyNumberFormat="1" applyFont="1" applyBorder="1" applyAlignment="1"/>
    <xf numFmtId="0" fontId="5" fillId="0" borderId="1" xfId="3" applyNumberFormat="1" applyFont="1" applyBorder="1" applyAlignment="1">
      <alignment horizontal="center"/>
    </xf>
    <xf numFmtId="0" fontId="5" fillId="0" borderId="1" xfId="3" applyNumberFormat="1" applyFont="1" applyBorder="1" applyAlignment="1">
      <alignment horizontal="left"/>
    </xf>
    <xf numFmtId="0" fontId="5" fillId="0" borderId="2" xfId="3" applyNumberFormat="1" applyFont="1" applyBorder="1" applyAlignment="1"/>
    <xf numFmtId="176" fontId="5" fillId="0" borderId="3" xfId="3" applyNumberFormat="1" applyFont="1" applyFill="1" applyBorder="1" applyAlignment="1">
      <alignment horizontal="right" vertical="center" shrinkToFit="1"/>
    </xf>
    <xf numFmtId="3" fontId="5" fillId="0" borderId="3" xfId="0" applyNumberFormat="1" applyFont="1" applyBorder="1" applyAlignment="1"/>
    <xf numFmtId="3" fontId="5" fillId="0" borderId="4" xfId="3" applyNumberFormat="1" applyFont="1" applyBorder="1" applyAlignment="1"/>
    <xf numFmtId="176" fontId="5" fillId="0" borderId="25" xfId="3" applyNumberFormat="1" applyFont="1" applyFill="1" applyBorder="1" applyAlignment="1">
      <alignment horizontal="right" vertical="center" shrinkToFit="1"/>
    </xf>
    <xf numFmtId="176" fontId="5" fillId="0" borderId="1" xfId="3" applyNumberFormat="1" applyFont="1" applyFill="1" applyBorder="1" applyAlignment="1">
      <alignment horizontal="right" vertical="center" shrinkToFit="1"/>
    </xf>
    <xf numFmtId="3" fontId="5" fillId="0" borderId="25" xfId="3" applyNumberFormat="1" applyFont="1" applyBorder="1" applyAlignment="1" applyProtection="1">
      <protection locked="0"/>
    </xf>
    <xf numFmtId="179" fontId="5" fillId="0" borderId="1" xfId="3" applyNumberFormat="1" applyFont="1" applyBorder="1" applyAlignment="1" applyProtection="1">
      <protection locked="0"/>
    </xf>
    <xf numFmtId="3" fontId="5" fillId="0" borderId="25" xfId="0" applyNumberFormat="1" applyFont="1" applyBorder="1" applyAlignment="1"/>
    <xf numFmtId="3" fontId="5" fillId="0" borderId="25" xfId="3" applyNumberFormat="1" applyFont="1" applyBorder="1" applyAlignment="1"/>
    <xf numFmtId="3" fontId="5" fillId="0" borderId="10" xfId="3" applyNumberFormat="1" applyFont="1" applyBorder="1" applyAlignment="1"/>
    <xf numFmtId="179" fontId="5" fillId="0" borderId="2" xfId="3" applyNumberFormat="1" applyFont="1" applyBorder="1" applyAlignment="1" applyProtection="1">
      <protection locked="0"/>
    </xf>
    <xf numFmtId="179" fontId="5" fillId="3" borderId="0" xfId="3" applyNumberFormat="1" applyFont="1" applyFill="1" applyBorder="1" applyAlignment="1" applyProtection="1">
      <protection locked="0"/>
    </xf>
    <xf numFmtId="179" fontId="5" fillId="3" borderId="1" xfId="3" applyNumberFormat="1" applyFont="1" applyFill="1" applyBorder="1" applyAlignment="1" applyProtection="1">
      <protection locked="0"/>
    </xf>
    <xf numFmtId="0" fontId="5" fillId="0" borderId="25" xfId="0" applyFont="1" applyBorder="1">
      <alignment vertical="center"/>
    </xf>
    <xf numFmtId="0" fontId="5" fillId="0" borderId="3" xfId="0" applyFont="1" applyBorder="1">
      <alignment vertical="center"/>
    </xf>
    <xf numFmtId="38" fontId="5" fillId="0" borderId="1" xfId="0" applyNumberFormat="1" applyFont="1" applyBorder="1">
      <alignment vertical="center"/>
    </xf>
    <xf numFmtId="178" fontId="5" fillId="0" borderId="3" xfId="0" applyNumberFormat="1" applyFont="1" applyBorder="1">
      <alignment vertical="center"/>
    </xf>
    <xf numFmtId="3" fontId="5" fillId="0" borderId="3" xfId="2" applyNumberFormat="1" applyFont="1" applyFill="1" applyBorder="1" applyAlignment="1" applyProtection="1"/>
    <xf numFmtId="3" fontId="5" fillId="0" borderId="0" xfId="0" applyNumberFormat="1" applyFont="1" applyAlignment="1"/>
    <xf numFmtId="177" fontId="5" fillId="0" borderId="1" xfId="0" applyNumberFormat="1" applyFont="1" applyBorder="1">
      <alignment vertical="center"/>
    </xf>
    <xf numFmtId="178" fontId="5" fillId="0" borderId="3" xfId="1" applyNumberFormat="1" applyFont="1" applyBorder="1">
      <alignment vertical="center"/>
    </xf>
    <xf numFmtId="38" fontId="5" fillId="0" borderId="0" xfId="1" applyFont="1" applyFill="1" applyBorder="1">
      <alignment vertical="center"/>
    </xf>
    <xf numFmtId="38" fontId="5" fillId="0" borderId="25" xfId="1" applyFont="1" applyFill="1" applyBorder="1">
      <alignment vertical="center"/>
    </xf>
    <xf numFmtId="38" fontId="5" fillId="0" borderId="3" xfId="1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178" fontId="5" fillId="0" borderId="3" xfId="1" applyNumberFormat="1" applyFont="1" applyFill="1" applyBorder="1">
      <alignment vertical="center"/>
    </xf>
    <xf numFmtId="38" fontId="5" fillId="0" borderId="1" xfId="1" applyFont="1" applyFill="1" applyBorder="1">
      <alignment vertical="center"/>
    </xf>
    <xf numFmtId="0" fontId="11" fillId="0" borderId="0" xfId="0" applyFont="1" applyAlignment="1">
      <alignment vertical="center"/>
    </xf>
    <xf numFmtId="0" fontId="5" fillId="0" borderId="27" xfId="3" applyNumberFormat="1" applyFont="1" applyFill="1" applyBorder="1" applyAlignment="1">
      <alignment horizontal="center" vertical="center" wrapText="1" shrinkToFit="1"/>
    </xf>
    <xf numFmtId="14" fontId="5" fillId="0" borderId="0" xfId="3" applyNumberFormat="1" applyFont="1" applyFill="1" applyBorder="1" applyAlignment="1">
      <alignment horizontal="center" vertical="center" shrinkToFit="1"/>
    </xf>
    <xf numFmtId="176" fontId="5" fillId="0" borderId="21" xfId="3" applyNumberFormat="1" applyFont="1" applyFill="1" applyBorder="1" applyAlignment="1">
      <alignment horizontal="center" vertical="center" shrinkToFit="1"/>
    </xf>
    <xf numFmtId="0" fontId="5" fillId="0" borderId="27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21" xfId="1" applyFont="1" applyBorder="1" applyAlignment="1">
      <alignment horizontal="right" vertical="center"/>
    </xf>
    <xf numFmtId="177" fontId="5" fillId="0" borderId="3" xfId="0" applyNumberFormat="1" applyFont="1" applyFill="1" applyBorder="1">
      <alignment vertical="center"/>
    </xf>
    <xf numFmtId="177" fontId="5" fillId="0" borderId="0" xfId="0" applyNumberFormat="1" applyFont="1" applyFill="1" applyBorder="1">
      <alignment vertical="center"/>
    </xf>
    <xf numFmtId="3" fontId="5" fillId="0" borderId="0" xfId="2" applyNumberFormat="1" applyFont="1" applyFill="1" applyBorder="1" applyAlignment="1" applyProtection="1"/>
    <xf numFmtId="3" fontId="5" fillId="0" borderId="5" xfId="3" applyNumberFormat="1" applyFont="1" applyBorder="1" applyAlignment="1">
      <alignment horizontal="right"/>
    </xf>
    <xf numFmtId="3" fontId="5" fillId="0" borderId="4" xfId="3" applyNumberFormat="1" applyFont="1" applyBorder="1" applyAlignment="1">
      <alignment horizontal="right"/>
    </xf>
    <xf numFmtId="3" fontId="5" fillId="0" borderId="3" xfId="0" applyNumberFormat="1" applyFont="1" applyFill="1" applyBorder="1" applyAlignment="1"/>
    <xf numFmtId="176" fontId="5" fillId="4" borderId="4" xfId="3" applyNumberFormat="1" applyFont="1" applyFill="1" applyBorder="1" applyAlignment="1">
      <alignment horizontal="center" vertical="center" shrinkToFit="1"/>
    </xf>
    <xf numFmtId="38" fontId="5" fillId="0" borderId="0" xfId="1" applyFont="1" applyAlignment="1"/>
    <xf numFmtId="38" fontId="5" fillId="4" borderId="24" xfId="1" applyFont="1" applyFill="1" applyBorder="1" applyAlignment="1">
      <alignment horizontal="center" vertical="center" wrapText="1" shrinkToFit="1"/>
    </xf>
    <xf numFmtId="38" fontId="5" fillId="4" borderId="27" xfId="1" applyFont="1" applyFill="1" applyBorder="1" applyAlignment="1">
      <alignment horizontal="center" vertical="center" wrapText="1" shrinkToFit="1"/>
    </xf>
    <xf numFmtId="38" fontId="5" fillId="4" borderId="23" xfId="1" applyFont="1" applyFill="1" applyBorder="1" applyAlignment="1">
      <alignment horizontal="center" vertical="center" wrapText="1" shrinkToFit="1"/>
    </xf>
    <xf numFmtId="38" fontId="5" fillId="0" borderId="23" xfId="1" applyFont="1" applyFill="1" applyBorder="1" applyAlignment="1">
      <alignment horizontal="center" vertical="center" wrapText="1" shrinkToFit="1"/>
    </xf>
    <xf numFmtId="38" fontId="5" fillId="4" borderId="25" xfId="1" applyFont="1" applyFill="1" applyBorder="1" applyAlignment="1">
      <alignment horizontal="center" vertical="center" shrinkToFit="1"/>
    </xf>
    <xf numFmtId="38" fontId="5" fillId="4" borderId="5" xfId="1" applyFont="1" applyFill="1" applyBorder="1" applyAlignment="1">
      <alignment horizontal="center" vertical="center" shrinkToFit="1"/>
    </xf>
    <xf numFmtId="38" fontId="5" fillId="4" borderId="4" xfId="1" applyFont="1" applyFill="1" applyBorder="1" applyAlignment="1">
      <alignment horizontal="center" vertical="center" shrinkToFit="1"/>
    </xf>
    <xf numFmtId="38" fontId="5" fillId="0" borderId="5" xfId="1" applyFont="1" applyBorder="1" applyAlignment="1">
      <alignment horizontal="right" vertical="center"/>
    </xf>
    <xf numFmtId="38" fontId="5" fillId="0" borderId="0" xfId="1" applyFont="1">
      <alignment vertical="center"/>
    </xf>
    <xf numFmtId="177" fontId="5" fillId="0" borderId="3" xfId="1" applyNumberFormat="1" applyFont="1" applyFill="1" applyBorder="1">
      <alignment vertical="center"/>
    </xf>
    <xf numFmtId="3" fontId="5" fillId="0" borderId="25" xfId="0" applyNumberFormat="1" applyFont="1" applyFill="1" applyBorder="1" applyAlignment="1"/>
    <xf numFmtId="179" fontId="5" fillId="0" borderId="1" xfId="3" applyNumberFormat="1" applyFont="1" applyFill="1" applyBorder="1" applyAlignment="1" applyProtection="1">
      <protection locked="0"/>
    </xf>
    <xf numFmtId="179" fontId="5" fillId="5" borderId="1" xfId="3" applyNumberFormat="1" applyFont="1" applyFill="1" applyBorder="1" applyAlignment="1" applyProtection="1">
      <protection locked="0"/>
    </xf>
    <xf numFmtId="0" fontId="12" fillId="0" borderId="0" xfId="4"/>
    <xf numFmtId="0" fontId="0" fillId="0" borderId="0" xfId="0" applyBorder="1">
      <alignment vertical="center"/>
    </xf>
    <xf numFmtId="0" fontId="13" fillId="0" borderId="0" xfId="0" applyNumberFormat="1" applyFont="1" applyFill="1" applyAlignment="1"/>
    <xf numFmtId="0" fontId="13" fillId="0" borderId="0" xfId="0" applyNumberFormat="1" applyFont="1" applyFill="1" applyBorder="1" applyAlignment="1"/>
    <xf numFmtId="180" fontId="13" fillId="0" borderId="0" xfId="0" applyNumberFormat="1" applyFont="1" applyFill="1" applyBorder="1" applyAlignment="1"/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16" fillId="0" borderId="0" xfId="4" applyNumberFormat="1" applyFont="1" applyFill="1"/>
    <xf numFmtId="0" fontId="16" fillId="0" borderId="0" xfId="4" quotePrefix="1" applyNumberFormat="1" applyFont="1" applyFill="1" applyAlignment="1">
      <alignment horizontal="left"/>
    </xf>
    <xf numFmtId="0" fontId="17" fillId="0" borderId="0" xfId="4" applyNumberFormat="1" applyFont="1" applyFill="1" applyBorder="1"/>
    <xf numFmtId="0" fontId="17" fillId="0" borderId="0" xfId="4" quotePrefix="1" applyNumberFormat="1" applyFont="1" applyFill="1" applyBorder="1" applyAlignment="1">
      <alignment horizontal="right"/>
    </xf>
    <xf numFmtId="0" fontId="17" fillId="0" borderId="2" xfId="4" applyNumberFormat="1" applyFont="1" applyFill="1" applyBorder="1" applyAlignment="1">
      <alignment horizontal="center" vertical="center"/>
    </xf>
    <xf numFmtId="0" fontId="17" fillId="0" borderId="21" xfId="4" applyNumberFormat="1" applyFont="1" applyFill="1" applyBorder="1" applyAlignment="1">
      <alignment horizontal="center" vertical="center"/>
    </xf>
    <xf numFmtId="0" fontId="12" fillId="0" borderId="0" xfId="4" applyNumberFormat="1" applyFont="1" applyFill="1" applyBorder="1" applyAlignment="1">
      <alignment horizontal="center" vertical="center"/>
    </xf>
    <xf numFmtId="0" fontId="12" fillId="0" borderId="1" xfId="4" applyNumberFormat="1" applyFont="1" applyFill="1" applyBorder="1" applyAlignment="1">
      <alignment horizontal="center" vertical="center"/>
    </xf>
    <xf numFmtId="0" fontId="12" fillId="0" borderId="25" xfId="4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/>
    </xf>
    <xf numFmtId="0" fontId="17" fillId="0" borderId="0" xfId="4" applyNumberFormat="1" applyFont="1" applyFill="1"/>
    <xf numFmtId="0" fontId="17" fillId="0" borderId="0" xfId="4" applyNumberFormat="1" applyFont="1" applyFill="1" applyBorder="1" applyAlignment="1">
      <alignment horizontal="center"/>
    </xf>
    <xf numFmtId="3" fontId="17" fillId="0" borderId="25" xfId="4" applyNumberFormat="1" applyFont="1" applyFill="1" applyBorder="1" applyAlignment="1">
      <alignment horizontal="right"/>
    </xf>
    <xf numFmtId="3" fontId="17" fillId="0" borderId="0" xfId="4" applyNumberFormat="1" applyFont="1" applyFill="1" applyBorder="1" applyAlignment="1">
      <alignment horizontal="right"/>
    </xf>
    <xf numFmtId="0" fontId="17" fillId="0" borderId="1" xfId="4" applyNumberFormat="1" applyFont="1" applyFill="1" applyBorder="1" applyAlignment="1">
      <alignment horizontal="center"/>
    </xf>
    <xf numFmtId="0" fontId="17" fillId="0" borderId="0" xfId="4" applyNumberFormat="1" applyFont="1" applyFill="1" applyAlignment="1">
      <alignment horizontal="left"/>
    </xf>
    <xf numFmtId="0" fontId="17" fillId="0" borderId="1" xfId="4" applyNumberFormat="1" applyFont="1" applyFill="1" applyBorder="1"/>
    <xf numFmtId="0" fontId="17" fillId="0" borderId="0" xfId="4" applyNumberFormat="1" applyFont="1" applyFill="1" applyBorder="1" applyAlignment="1">
      <alignment horizontal="left"/>
    </xf>
    <xf numFmtId="0" fontId="17" fillId="0" borderId="0" xfId="4" quotePrefix="1" applyNumberFormat="1" applyFont="1" applyFill="1" applyBorder="1" applyAlignment="1">
      <alignment horizontal="left"/>
    </xf>
    <xf numFmtId="0" fontId="17" fillId="0" borderId="1" xfId="4" quotePrefix="1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/>
    <xf numFmtId="0" fontId="17" fillId="0" borderId="1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/>
    </xf>
    <xf numFmtId="0" fontId="17" fillId="0" borderId="21" xfId="4" quotePrefix="1" applyNumberFormat="1" applyFont="1" applyFill="1" applyBorder="1" applyAlignment="1">
      <alignment horizontal="left"/>
    </xf>
    <xf numFmtId="0" fontId="17" fillId="0" borderId="2" xfId="4" quotePrefix="1" applyNumberFormat="1" applyFont="1" applyFill="1" applyBorder="1" applyAlignment="1">
      <alignment horizontal="center"/>
    </xf>
    <xf numFmtId="3" fontId="17" fillId="0" borderId="21" xfId="4" applyNumberFormat="1" applyFont="1" applyFill="1" applyBorder="1" applyAlignment="1">
      <alignment horizontal="right"/>
    </xf>
    <xf numFmtId="0" fontId="17" fillId="0" borderId="27" xfId="5" applyNumberFormat="1" applyFont="1" applyBorder="1" applyAlignment="1"/>
    <xf numFmtId="0" fontId="12" fillId="0" borderId="0" xfId="4" applyFont="1"/>
    <xf numFmtId="0" fontId="18" fillId="0" borderId="0" xfId="0" applyNumberFormat="1" applyFont="1" applyFill="1" applyBorder="1" applyAlignment="1"/>
    <xf numFmtId="0" fontId="18" fillId="0" borderId="1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right"/>
    </xf>
    <xf numFmtId="3" fontId="5" fillId="0" borderId="0" xfId="0" applyNumberFormat="1" applyFont="1">
      <alignment vertical="center"/>
    </xf>
    <xf numFmtId="0" fontId="5" fillId="0" borderId="0" xfId="0" applyFont="1" applyFill="1" applyAlignment="1"/>
    <xf numFmtId="38" fontId="5" fillId="0" borderId="0" xfId="1" applyFont="1" applyFill="1" applyAlignment="1"/>
    <xf numFmtId="38" fontId="5" fillId="0" borderId="5" xfId="1" applyFont="1" applyFill="1" applyBorder="1" applyAlignment="1">
      <alignment horizontal="right" vertical="center"/>
    </xf>
    <xf numFmtId="38" fontId="5" fillId="0" borderId="4" xfId="1" applyFont="1" applyFill="1" applyBorder="1">
      <alignment vertical="center"/>
    </xf>
    <xf numFmtId="178" fontId="5" fillId="0" borderId="4" xfId="1" applyNumberFormat="1" applyFont="1" applyFill="1" applyBorder="1">
      <alignment vertical="center"/>
    </xf>
    <xf numFmtId="38" fontId="5" fillId="0" borderId="0" xfId="1" applyFont="1" applyFill="1">
      <alignment vertical="center"/>
    </xf>
    <xf numFmtId="38" fontId="5" fillId="4" borderId="5" xfId="1" applyFont="1" applyFill="1" applyBorder="1" applyAlignment="1">
      <alignment horizontal="center" vertical="center" wrapText="1" shrinkToFit="1"/>
    </xf>
    <xf numFmtId="38" fontId="5" fillId="4" borderId="3" xfId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right" vertical="center"/>
    </xf>
    <xf numFmtId="3" fontId="5" fillId="0" borderId="0" xfId="3" applyNumberFormat="1" applyFont="1" applyBorder="1" applyAlignment="1">
      <alignment vertical="top" wrapText="1"/>
    </xf>
    <xf numFmtId="0" fontId="5" fillId="4" borderId="5" xfId="3" applyNumberFormat="1" applyFont="1" applyFill="1" applyBorder="1" applyAlignment="1">
      <alignment horizontal="center" vertical="center" wrapText="1" shrinkToFit="1"/>
    </xf>
    <xf numFmtId="176" fontId="5" fillId="4" borderId="2" xfId="3" applyNumberFormat="1" applyFont="1" applyFill="1" applyBorder="1" applyAlignment="1">
      <alignment horizontal="center" vertical="center" shrinkToFit="1"/>
    </xf>
    <xf numFmtId="3" fontId="5" fillId="0" borderId="0" xfId="0" applyNumberFormat="1" applyFont="1" applyFill="1">
      <alignment vertical="center"/>
    </xf>
    <xf numFmtId="14" fontId="5" fillId="4" borderId="3" xfId="3" applyNumberFormat="1" applyFont="1" applyFill="1" applyBorder="1" applyAlignment="1">
      <alignment horizontal="center" vertical="center" shrinkToFit="1"/>
    </xf>
    <xf numFmtId="57" fontId="5" fillId="4" borderId="4" xfId="0" applyNumberFormat="1" applyFont="1" applyFill="1" applyBorder="1" applyAlignment="1">
      <alignment horizontal="center" vertical="center"/>
    </xf>
    <xf numFmtId="0" fontId="5" fillId="4" borderId="27" xfId="3" applyNumberFormat="1" applyFont="1" applyFill="1" applyBorder="1" applyAlignment="1">
      <alignment horizontal="center" vertical="center" wrapText="1" shrinkToFit="1"/>
    </xf>
    <xf numFmtId="14" fontId="5" fillId="4" borderId="0" xfId="3" applyNumberFormat="1" applyFont="1" applyFill="1" applyBorder="1" applyAlignment="1">
      <alignment horizontal="center" vertical="center" shrinkToFit="1"/>
    </xf>
    <xf numFmtId="14" fontId="5" fillId="4" borderId="5" xfId="3" applyNumberFormat="1" applyFont="1" applyFill="1" applyBorder="1" applyAlignment="1">
      <alignment horizontal="center" vertical="center" shrinkToFit="1"/>
    </xf>
    <xf numFmtId="14" fontId="5" fillId="4" borderId="24" xfId="3" applyNumberFormat="1" applyFont="1" applyFill="1" applyBorder="1" applyAlignment="1">
      <alignment horizontal="center" vertical="center" shrinkToFit="1"/>
    </xf>
    <xf numFmtId="14" fontId="5" fillId="4" borderId="25" xfId="3" applyNumberFormat="1" applyFont="1" applyFill="1" applyBorder="1" applyAlignment="1">
      <alignment horizontal="center" vertical="center" shrinkToFit="1"/>
    </xf>
    <xf numFmtId="176" fontId="5" fillId="4" borderId="21" xfId="3" applyNumberFormat="1" applyFont="1" applyFill="1" applyBorder="1" applyAlignment="1">
      <alignment horizontal="center" vertical="center" shrinkToFit="1"/>
    </xf>
    <xf numFmtId="176" fontId="5" fillId="4" borderId="10" xfId="3" applyNumberFormat="1" applyFont="1" applyFill="1" applyBorder="1" applyAlignment="1">
      <alignment horizontal="center" vertical="center" shrinkToFit="1"/>
    </xf>
    <xf numFmtId="14" fontId="5" fillId="4" borderId="1" xfId="3" applyNumberFormat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24" xfId="3" applyNumberFormat="1" applyFont="1" applyFill="1" applyBorder="1" applyAlignment="1">
      <alignment vertical="center" wrapText="1" shrinkToFit="1"/>
    </xf>
    <xf numFmtId="0" fontId="5" fillId="2" borderId="27" xfId="3" applyNumberFormat="1" applyFont="1" applyFill="1" applyBorder="1" applyAlignment="1">
      <alignment vertical="center" wrapText="1" shrinkToFit="1"/>
    </xf>
    <xf numFmtId="0" fontId="5" fillId="2" borderId="23" xfId="3" applyNumberFormat="1" applyFont="1" applyFill="1" applyBorder="1" applyAlignment="1">
      <alignment vertical="center" wrapText="1" shrinkToFit="1"/>
    </xf>
    <xf numFmtId="0" fontId="5" fillId="4" borderId="24" xfId="3" applyNumberFormat="1" applyFont="1" applyFill="1" applyBorder="1" applyAlignment="1">
      <alignment horizontal="left" vertical="center" wrapText="1" shrinkToFit="1"/>
    </xf>
    <xf numFmtId="0" fontId="5" fillId="4" borderId="27" xfId="3" applyNumberFormat="1" applyFont="1" applyFill="1" applyBorder="1" applyAlignment="1">
      <alignment horizontal="left" vertical="center" wrapText="1" shrinkToFit="1"/>
    </xf>
    <xf numFmtId="0" fontId="5" fillId="4" borderId="23" xfId="3" applyNumberFormat="1" applyFont="1" applyFill="1" applyBorder="1" applyAlignment="1">
      <alignment horizontal="left" vertical="center" wrapText="1" shrinkToFit="1"/>
    </xf>
    <xf numFmtId="0" fontId="5" fillId="0" borderId="27" xfId="3" applyNumberFormat="1" applyFont="1" applyBorder="1" applyAlignment="1">
      <alignment horizontal="center" vertical="center"/>
    </xf>
    <xf numFmtId="0" fontId="5" fillId="0" borderId="23" xfId="3" applyNumberFormat="1" applyFont="1" applyBorder="1" applyAlignment="1">
      <alignment horizontal="center" vertical="center"/>
    </xf>
    <xf numFmtId="0" fontId="5" fillId="0" borderId="0" xfId="3" applyNumberFormat="1" applyFont="1" applyBorder="1" applyAlignment="1">
      <alignment horizontal="center" vertical="center"/>
    </xf>
    <xf numFmtId="0" fontId="5" fillId="0" borderId="1" xfId="3" applyNumberFormat="1" applyFont="1" applyBorder="1" applyAlignment="1">
      <alignment horizontal="center" vertical="center"/>
    </xf>
    <xf numFmtId="0" fontId="5" fillId="0" borderId="21" xfId="3" applyNumberFormat="1" applyFont="1" applyBorder="1" applyAlignment="1">
      <alignment horizontal="center" vertical="center"/>
    </xf>
    <xf numFmtId="0" fontId="5" fillId="0" borderId="2" xfId="3" applyNumberFormat="1" applyFont="1" applyBorder="1" applyAlignment="1">
      <alignment horizontal="center" vertical="center"/>
    </xf>
    <xf numFmtId="0" fontId="5" fillId="0" borderId="0" xfId="3" applyFont="1" applyBorder="1" applyAlignment="1">
      <alignment vertical="top" wrapText="1"/>
    </xf>
    <xf numFmtId="0" fontId="5" fillId="4" borderId="27" xfId="3" applyNumberFormat="1" applyFont="1" applyFill="1" applyBorder="1" applyAlignment="1">
      <alignment vertical="center" wrapText="1" shrinkToFit="1"/>
    </xf>
    <xf numFmtId="0" fontId="5" fillId="0" borderId="27" xfId="3" applyFont="1" applyBorder="1" applyAlignment="1">
      <alignment vertical="top" wrapText="1"/>
    </xf>
    <xf numFmtId="0" fontId="5" fillId="0" borderId="28" xfId="3" applyNumberFormat="1" applyFont="1" applyBorder="1" applyAlignment="1">
      <alignment horizontal="center" vertical="center"/>
    </xf>
    <xf numFmtId="0" fontId="17" fillId="0" borderId="29" xfId="4" applyNumberFormat="1" applyFont="1" applyFill="1" applyBorder="1" applyAlignment="1">
      <alignment horizontal="center" vertical="center"/>
    </xf>
    <xf numFmtId="0" fontId="17" fillId="0" borderId="30" xfId="4" applyNumberFormat="1" applyFont="1" applyFill="1" applyBorder="1" applyAlignment="1">
      <alignment horizontal="center" vertical="center"/>
    </xf>
    <xf numFmtId="0" fontId="17" fillId="0" borderId="27" xfId="4" applyNumberFormat="1" applyFont="1" applyFill="1" applyBorder="1" applyAlignment="1">
      <alignment horizontal="center" vertical="center"/>
    </xf>
    <xf numFmtId="0" fontId="12" fillId="0" borderId="23" xfId="4" applyNumberFormat="1" applyFont="1" applyFill="1" applyBorder="1" applyAlignment="1">
      <alignment horizontal="center" vertical="center"/>
    </xf>
    <xf numFmtId="0" fontId="12" fillId="0" borderId="21" xfId="4" applyNumberFormat="1" applyFont="1" applyFill="1" applyBorder="1" applyAlignment="1">
      <alignment horizontal="center" vertical="center"/>
    </xf>
    <xf numFmtId="0" fontId="12" fillId="0" borderId="2" xfId="4" applyNumberFormat="1" applyFont="1" applyFill="1" applyBorder="1" applyAlignment="1">
      <alignment horizontal="center" vertical="center"/>
    </xf>
    <xf numFmtId="0" fontId="17" fillId="0" borderId="5" xfId="4" applyNumberFormat="1" applyFont="1" applyFill="1" applyBorder="1" applyAlignment="1">
      <alignment horizontal="center" vertical="center" wrapText="1"/>
    </xf>
    <xf numFmtId="0" fontId="12" fillId="0" borderId="4" xfId="4" applyFont="1" applyFill="1" applyBorder="1" applyAlignment="1">
      <alignment horizontal="center" vertical="center" wrapText="1"/>
    </xf>
    <xf numFmtId="3" fontId="6" fillId="0" borderId="0" xfId="3" applyNumberFormat="1" applyFont="1" applyFill="1" applyBorder="1" applyAlignment="1"/>
    <xf numFmtId="3" fontId="5" fillId="6" borderId="23" xfId="0" applyNumberFormat="1" applyFont="1" applyFill="1" applyBorder="1" applyAlignment="1"/>
    <xf numFmtId="3" fontId="6" fillId="0" borderId="21" xfId="3" applyNumberFormat="1" applyFont="1" applyFill="1" applyBorder="1" applyAlignment="1"/>
    <xf numFmtId="3" fontId="20" fillId="0" borderId="20" xfId="3" applyNumberFormat="1" applyFont="1" applyBorder="1" applyAlignment="1"/>
    <xf numFmtId="3" fontId="6" fillId="0" borderId="5" xfId="3" applyNumberFormat="1" applyFont="1" applyFill="1" applyBorder="1" applyAlignment="1"/>
  </cellXfs>
  <cellStyles count="7">
    <cellStyle name="桁区切り" xfId="1" builtinId="6"/>
    <cellStyle name="桁区切り 2" xfId="2" xr:uid="{00000000-0005-0000-0000-000001000000}"/>
    <cellStyle name="標準" xfId="0" builtinId="0"/>
    <cellStyle name="標準_Sheet1" xfId="3" xr:uid="{00000000-0005-0000-0000-000003000000}"/>
    <cellStyle name="標準_Sheet1 2" xfId="4" xr:uid="{00000000-0005-0000-0000-000004000000}"/>
    <cellStyle name="標準_T120203a" xfId="5" xr:uid="{00000000-0005-0000-0000-000005000000}"/>
    <cellStyle name="標準_推計人口10月1日現在" xfId="6" xr:uid="{00000000-0005-0000-0000-000006000000}"/>
  </cellStyles>
  <dxfs count="0"/>
  <tableStyles count="0" defaultTableStyle="TableStyleMedium2" defaultPivotStyle="PivotStyleLight16"/>
  <colors>
    <mruColors>
      <color rgb="FFA8D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27"/>
    <pageSetUpPr fitToPage="1"/>
  </sheetPr>
  <dimension ref="A1:AM88"/>
  <sheetViews>
    <sheetView tabSelected="1" view="pageBreakPreview" zoomScale="110" zoomScaleNormal="100" zoomScaleSheetLayoutView="110" workbookViewId="0">
      <pane xSplit="3" ySplit="8" topLeftCell="R9" activePane="bottomRight" state="frozen"/>
      <selection pane="topRight" activeCell="D1" sqref="D1"/>
      <selection pane="bottomLeft" activeCell="A9" sqref="A9"/>
      <selection pane="bottomRight"/>
    </sheetView>
  </sheetViews>
  <sheetFormatPr defaultRowHeight="11.25" x14ac:dyDescent="0.15"/>
  <cols>
    <col min="1" max="1" width="3" style="1" bestFit="1" customWidth="1"/>
    <col min="2" max="2" width="3.25" style="1" customWidth="1"/>
    <col min="3" max="3" width="10.125" style="1" customWidth="1"/>
    <col min="4" max="21" width="9.125" style="1" customWidth="1"/>
    <col min="22" max="22" width="7.5" style="1" customWidth="1"/>
    <col min="23" max="23" width="7.25" style="1" customWidth="1"/>
    <col min="24" max="27" width="9.125" style="1" customWidth="1"/>
    <col min="28" max="29" width="9.125" style="179" customWidth="1"/>
    <col min="30" max="33" width="9" style="86" customWidth="1"/>
    <col min="34" max="34" width="8.125" style="228" customWidth="1"/>
    <col min="35" max="35" width="7.25" style="228" customWidth="1"/>
    <col min="36" max="39" width="9" style="86"/>
    <col min="40" max="16384" width="9" style="1"/>
  </cols>
  <sheetData>
    <row r="1" spans="1:39" s="36" customFormat="1" x14ac:dyDescent="0.15"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82"/>
      <c r="W1" s="82"/>
      <c r="X1" s="147"/>
      <c r="Y1" s="147"/>
      <c r="Z1" s="147"/>
      <c r="AA1" s="147"/>
      <c r="AB1" s="170"/>
      <c r="AC1" s="170"/>
      <c r="AD1" s="223"/>
      <c r="AE1" s="223"/>
      <c r="AF1" s="223"/>
      <c r="AG1" s="223"/>
      <c r="AH1" s="224"/>
      <c r="AI1" s="224"/>
      <c r="AJ1" s="223"/>
      <c r="AK1" s="223"/>
      <c r="AL1" s="223"/>
      <c r="AM1" s="223"/>
    </row>
    <row r="2" spans="1:39" ht="22.5" x14ac:dyDescent="0.15">
      <c r="A2" s="2"/>
      <c r="B2" s="248" t="s">
        <v>87</v>
      </c>
      <c r="C2" s="249"/>
      <c r="D2" s="71" t="s">
        <v>85</v>
      </c>
      <c r="E2" s="233" t="s">
        <v>83</v>
      </c>
      <c r="F2" s="233" t="s">
        <v>84</v>
      </c>
      <c r="G2" s="18" t="s">
        <v>85</v>
      </c>
      <c r="H2" s="18" t="s">
        <v>85</v>
      </c>
      <c r="I2" s="18" t="s">
        <v>85</v>
      </c>
      <c r="J2" s="233" t="s">
        <v>116</v>
      </c>
      <c r="K2" s="233" t="s">
        <v>84</v>
      </c>
      <c r="L2" s="18" t="s">
        <v>85</v>
      </c>
      <c r="M2" s="18" t="s">
        <v>85</v>
      </c>
      <c r="N2" s="18" t="s">
        <v>85</v>
      </c>
      <c r="O2" s="18" t="s">
        <v>85</v>
      </c>
      <c r="P2" s="233" t="s">
        <v>84</v>
      </c>
      <c r="Q2" s="18" t="s">
        <v>85</v>
      </c>
      <c r="R2" s="18" t="s">
        <v>85</v>
      </c>
      <c r="S2" s="18" t="s">
        <v>85</v>
      </c>
      <c r="T2" s="88" t="s">
        <v>85</v>
      </c>
      <c r="U2" s="256" t="s">
        <v>122</v>
      </c>
      <c r="V2" s="257"/>
      <c r="W2" s="258"/>
      <c r="X2" s="18" t="s">
        <v>85</v>
      </c>
      <c r="Y2" s="157" t="s">
        <v>85</v>
      </c>
      <c r="Z2" s="18" t="s">
        <v>85</v>
      </c>
      <c r="AA2" s="18" t="s">
        <v>85</v>
      </c>
      <c r="AB2" s="229" t="s">
        <v>84</v>
      </c>
      <c r="AC2" s="174" t="s">
        <v>85</v>
      </c>
      <c r="AD2" s="174" t="s">
        <v>85</v>
      </c>
      <c r="AE2" s="174" t="s">
        <v>85</v>
      </c>
      <c r="AF2" s="174" t="s">
        <v>85</v>
      </c>
      <c r="AG2" s="171" t="s">
        <v>84</v>
      </c>
      <c r="AH2" s="172"/>
      <c r="AI2" s="173"/>
      <c r="AJ2" s="174" t="s">
        <v>85</v>
      </c>
      <c r="AK2" s="174" t="s">
        <v>85</v>
      </c>
      <c r="AL2" s="174" t="s">
        <v>85</v>
      </c>
      <c r="AM2" s="174" t="s">
        <v>85</v>
      </c>
    </row>
    <row r="3" spans="1:39" ht="13.5" customHeight="1" x14ac:dyDescent="0.15">
      <c r="A3" s="2"/>
      <c r="B3" s="250"/>
      <c r="C3" s="251"/>
      <c r="D3" s="24" t="s">
        <v>89</v>
      </c>
      <c r="E3" s="236" t="s">
        <v>88</v>
      </c>
      <c r="F3" s="236" t="s">
        <v>88</v>
      </c>
      <c r="G3" s="20" t="s">
        <v>90</v>
      </c>
      <c r="H3" s="20" t="s">
        <v>91</v>
      </c>
      <c r="I3" s="20" t="s">
        <v>92</v>
      </c>
      <c r="J3" s="236" t="s">
        <v>93</v>
      </c>
      <c r="K3" s="236" t="s">
        <v>94</v>
      </c>
      <c r="L3" s="20" t="s">
        <v>95</v>
      </c>
      <c r="M3" s="20" t="s">
        <v>96</v>
      </c>
      <c r="N3" s="20" t="s">
        <v>97</v>
      </c>
      <c r="O3" s="20" t="s">
        <v>98</v>
      </c>
      <c r="P3" s="236" t="s">
        <v>99</v>
      </c>
      <c r="Q3" s="20" t="s">
        <v>100</v>
      </c>
      <c r="R3" s="20" t="s">
        <v>101</v>
      </c>
      <c r="S3" s="20" t="s">
        <v>102</v>
      </c>
      <c r="T3" s="89" t="s">
        <v>103</v>
      </c>
      <c r="U3" s="19" t="s">
        <v>104</v>
      </c>
      <c r="V3" s="254" t="s">
        <v>120</v>
      </c>
      <c r="W3" s="254" t="s">
        <v>121</v>
      </c>
      <c r="X3" s="20" t="s">
        <v>124</v>
      </c>
      <c r="Y3" s="158" t="s">
        <v>125</v>
      </c>
      <c r="Z3" s="20" t="s">
        <v>126</v>
      </c>
      <c r="AA3" s="20" t="s">
        <v>127</v>
      </c>
      <c r="AB3" s="230" t="s">
        <v>128</v>
      </c>
      <c r="AC3" s="246" t="s">
        <v>129</v>
      </c>
      <c r="AD3" s="246" t="s">
        <v>287</v>
      </c>
      <c r="AE3" s="246" t="s">
        <v>290</v>
      </c>
      <c r="AF3" s="246" t="s">
        <v>291</v>
      </c>
      <c r="AG3" s="175" t="s">
        <v>293</v>
      </c>
      <c r="AH3" s="176" t="s">
        <v>108</v>
      </c>
      <c r="AI3" s="176" t="s">
        <v>131</v>
      </c>
      <c r="AJ3" s="246" t="s">
        <v>295</v>
      </c>
      <c r="AK3" s="246" t="s">
        <v>296</v>
      </c>
      <c r="AL3" s="246" t="s">
        <v>302</v>
      </c>
      <c r="AM3" s="246" t="s">
        <v>304</v>
      </c>
    </row>
    <row r="4" spans="1:39" x14ac:dyDescent="0.15">
      <c r="A4" s="2"/>
      <c r="B4" s="252"/>
      <c r="C4" s="253"/>
      <c r="D4" s="72">
        <v>34608</v>
      </c>
      <c r="E4" s="237">
        <v>34700</v>
      </c>
      <c r="F4" s="169">
        <v>34973</v>
      </c>
      <c r="G4" s="22">
        <v>35339</v>
      </c>
      <c r="H4" s="22">
        <v>35704</v>
      </c>
      <c r="I4" s="22">
        <v>36069</v>
      </c>
      <c r="J4" s="169">
        <v>36434</v>
      </c>
      <c r="K4" s="169">
        <v>36800</v>
      </c>
      <c r="L4" s="22">
        <v>37165</v>
      </c>
      <c r="M4" s="22">
        <v>37530</v>
      </c>
      <c r="N4" s="22">
        <v>37895</v>
      </c>
      <c r="O4" s="22">
        <v>38261</v>
      </c>
      <c r="P4" s="169">
        <v>38626</v>
      </c>
      <c r="Q4" s="22">
        <v>38991</v>
      </c>
      <c r="R4" s="22">
        <v>39356</v>
      </c>
      <c r="S4" s="22">
        <v>39722</v>
      </c>
      <c r="T4" s="90">
        <v>40087</v>
      </c>
      <c r="U4" s="21">
        <v>40452</v>
      </c>
      <c r="V4" s="255"/>
      <c r="W4" s="255"/>
      <c r="X4" s="22">
        <v>40817</v>
      </c>
      <c r="Y4" s="159">
        <v>41183</v>
      </c>
      <c r="Z4" s="22">
        <v>41548</v>
      </c>
      <c r="AA4" s="22">
        <v>41913</v>
      </c>
      <c r="AB4" s="169">
        <v>42278</v>
      </c>
      <c r="AC4" s="72">
        <v>42644</v>
      </c>
      <c r="AD4" s="22">
        <v>43009</v>
      </c>
      <c r="AE4" s="22">
        <v>43374</v>
      </c>
      <c r="AF4" s="22">
        <v>43739</v>
      </c>
      <c r="AG4" s="169">
        <v>44105</v>
      </c>
      <c r="AH4" s="177" t="s">
        <v>130</v>
      </c>
      <c r="AI4" s="177" t="s">
        <v>130</v>
      </c>
      <c r="AJ4" s="22">
        <v>44470</v>
      </c>
      <c r="AK4" s="22">
        <v>44835</v>
      </c>
      <c r="AL4" s="22">
        <v>45200</v>
      </c>
      <c r="AM4" s="22">
        <v>45566</v>
      </c>
    </row>
    <row r="5" spans="1:39" x14ac:dyDescent="0.15">
      <c r="A5" s="2"/>
      <c r="B5" s="2"/>
      <c r="C5" s="3"/>
      <c r="D5" s="5" t="s">
        <v>0</v>
      </c>
      <c r="E5" s="6" t="s">
        <v>0</v>
      </c>
      <c r="F5" s="6" t="s">
        <v>0</v>
      </c>
      <c r="G5" s="6" t="s">
        <v>0</v>
      </c>
      <c r="H5" s="6" t="s">
        <v>0</v>
      </c>
      <c r="I5" s="6" t="s">
        <v>0</v>
      </c>
      <c r="J5" s="6" t="s">
        <v>0</v>
      </c>
      <c r="K5" s="6" t="s">
        <v>0</v>
      </c>
      <c r="L5" s="6" t="s">
        <v>0</v>
      </c>
      <c r="M5" s="6" t="s">
        <v>0</v>
      </c>
      <c r="N5" s="6" t="s">
        <v>0</v>
      </c>
      <c r="O5" s="6" t="s">
        <v>0</v>
      </c>
      <c r="P5" s="6" t="s">
        <v>0</v>
      </c>
      <c r="Q5" s="6" t="s">
        <v>0</v>
      </c>
      <c r="R5" s="6" t="s">
        <v>0</v>
      </c>
      <c r="S5" s="7" t="s">
        <v>0</v>
      </c>
      <c r="T5" s="91" t="s">
        <v>0</v>
      </c>
      <c r="U5" s="102" t="s">
        <v>0</v>
      </c>
      <c r="V5" s="7" t="s">
        <v>0</v>
      </c>
      <c r="W5" s="7" t="s">
        <v>117</v>
      </c>
      <c r="X5" s="102" t="s">
        <v>0</v>
      </c>
      <c r="Y5" s="160" t="s">
        <v>0</v>
      </c>
      <c r="Z5" s="102" t="s">
        <v>0</v>
      </c>
      <c r="AA5" s="102" t="s">
        <v>0</v>
      </c>
      <c r="AB5" s="178" t="s">
        <v>0</v>
      </c>
      <c r="AC5" s="178" t="s">
        <v>0</v>
      </c>
      <c r="AD5" s="225" t="s">
        <v>0</v>
      </c>
      <c r="AE5" s="225" t="s">
        <v>0</v>
      </c>
      <c r="AF5" s="225" t="s">
        <v>0</v>
      </c>
      <c r="AG5" s="225" t="s">
        <v>0</v>
      </c>
      <c r="AH5" s="225" t="s">
        <v>0</v>
      </c>
      <c r="AI5" s="225" t="s">
        <v>112</v>
      </c>
      <c r="AJ5" s="225" t="s">
        <v>0</v>
      </c>
      <c r="AK5" s="225" t="s">
        <v>0</v>
      </c>
      <c r="AL5" s="225" t="s">
        <v>0</v>
      </c>
      <c r="AM5" s="225" t="s">
        <v>0</v>
      </c>
    </row>
    <row r="6" spans="1:39" x14ac:dyDescent="0.15">
      <c r="A6" s="2"/>
      <c r="B6" s="2"/>
      <c r="C6" s="3" t="s">
        <v>61</v>
      </c>
      <c r="D6" s="8">
        <v>125265074</v>
      </c>
      <c r="E6" s="9">
        <v>12500000</v>
      </c>
      <c r="F6" s="9">
        <v>125570246</v>
      </c>
      <c r="G6" s="9">
        <v>125859439</v>
      </c>
      <c r="H6" s="9">
        <v>126156558</v>
      </c>
      <c r="I6" s="9">
        <v>126471863</v>
      </c>
      <c r="J6" s="9">
        <v>126666894</v>
      </c>
      <c r="K6" s="9">
        <v>126925843</v>
      </c>
      <c r="L6" s="9">
        <v>127316043</v>
      </c>
      <c r="M6" s="9">
        <v>127485823</v>
      </c>
      <c r="N6" s="9">
        <v>127694277</v>
      </c>
      <c r="O6" s="9">
        <v>127786988</v>
      </c>
      <c r="P6" s="9">
        <v>127767994</v>
      </c>
      <c r="Q6" s="9">
        <v>127900515</v>
      </c>
      <c r="R6" s="9">
        <v>128032743</v>
      </c>
      <c r="S6" s="10">
        <v>128083960</v>
      </c>
      <c r="T6" s="99">
        <v>128031514</v>
      </c>
      <c r="U6" s="103">
        <v>128057352</v>
      </c>
      <c r="V6" s="148">
        <v>289358</v>
      </c>
      <c r="W6" s="149">
        <v>0.22647142757833391</v>
      </c>
      <c r="X6" s="103">
        <v>127834233</v>
      </c>
      <c r="Y6" s="161">
        <v>127592657</v>
      </c>
      <c r="Z6" s="103">
        <v>127413888</v>
      </c>
      <c r="AA6" s="103">
        <v>127237150</v>
      </c>
      <c r="AB6" s="12">
        <v>127094745</v>
      </c>
      <c r="AC6" s="12">
        <v>127041812</v>
      </c>
      <c r="AD6" s="152">
        <v>126918546</v>
      </c>
      <c r="AE6" s="152">
        <v>126748506</v>
      </c>
      <c r="AF6" s="152">
        <v>126555078</v>
      </c>
      <c r="AG6" s="152">
        <v>126146099</v>
      </c>
      <c r="AH6" s="180">
        <v>-948646</v>
      </c>
      <c r="AI6" s="154">
        <v>-0.74640851594611568</v>
      </c>
      <c r="AJ6" s="152">
        <v>125502290</v>
      </c>
      <c r="AK6" s="152">
        <v>124946789</v>
      </c>
      <c r="AL6" s="152">
        <v>124351877</v>
      </c>
      <c r="AM6" s="152">
        <v>123790000</v>
      </c>
    </row>
    <row r="7" spans="1:39" x14ac:dyDescent="0.15">
      <c r="A7" s="2"/>
      <c r="B7" s="2"/>
      <c r="C7" s="3"/>
      <c r="D7" s="5"/>
      <c r="E7" s="6" t="s">
        <v>82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42"/>
      <c r="U7" s="143"/>
      <c r="V7" s="144"/>
      <c r="W7" s="145"/>
      <c r="X7" s="143"/>
      <c r="Y7" s="2"/>
      <c r="Z7" s="143"/>
      <c r="AA7" s="143"/>
      <c r="AB7" s="12"/>
      <c r="AC7" s="12"/>
      <c r="AD7" s="152"/>
      <c r="AE7" s="152"/>
      <c r="AF7" s="152"/>
      <c r="AG7" s="152"/>
      <c r="AH7" s="180"/>
      <c r="AI7" s="154"/>
      <c r="AJ7" s="152"/>
      <c r="AK7" s="231"/>
      <c r="AL7" s="231"/>
      <c r="AM7" s="231" t="s">
        <v>82</v>
      </c>
    </row>
    <row r="8" spans="1:39" s="86" customFormat="1" x14ac:dyDescent="0.15">
      <c r="A8" s="84"/>
      <c r="B8" s="84"/>
      <c r="C8" s="83" t="s">
        <v>1</v>
      </c>
      <c r="D8" s="150">
        <v>5520397</v>
      </c>
      <c r="E8" s="151">
        <v>5526689</v>
      </c>
      <c r="F8" s="151">
        <v>5401877</v>
      </c>
      <c r="G8" s="151">
        <v>5416747</v>
      </c>
      <c r="H8" s="151">
        <v>5442131</v>
      </c>
      <c r="I8" s="151">
        <v>5470169</v>
      </c>
      <c r="J8" s="151">
        <v>5549345</v>
      </c>
      <c r="K8" s="151">
        <v>5550574</v>
      </c>
      <c r="L8" s="151">
        <v>5568305</v>
      </c>
      <c r="M8" s="151">
        <v>5580858</v>
      </c>
      <c r="N8" s="151">
        <v>5588268</v>
      </c>
      <c r="O8" s="151">
        <v>5591881</v>
      </c>
      <c r="P8" s="151">
        <v>5590601</v>
      </c>
      <c r="Q8" s="151">
        <v>5592939</v>
      </c>
      <c r="R8" s="151">
        <v>5594249</v>
      </c>
      <c r="S8" s="151">
        <v>5596449</v>
      </c>
      <c r="T8" s="151">
        <v>5599359</v>
      </c>
      <c r="U8" s="152">
        <v>5588133</v>
      </c>
      <c r="V8" s="153">
        <v>-2468</v>
      </c>
      <c r="W8" s="154">
        <v>-4.4145522100396718E-2</v>
      </c>
      <c r="X8" s="152">
        <v>5584285</v>
      </c>
      <c r="Y8" s="150">
        <v>5575598</v>
      </c>
      <c r="Z8" s="152">
        <v>5563548</v>
      </c>
      <c r="AA8" s="152">
        <v>5550223</v>
      </c>
      <c r="AB8" s="152">
        <v>5534800</v>
      </c>
      <c r="AC8" s="152">
        <v>5525807</v>
      </c>
      <c r="AD8" s="152">
        <v>5513472</v>
      </c>
      <c r="AE8" s="152">
        <v>5499121</v>
      </c>
      <c r="AF8" s="152">
        <v>5484485</v>
      </c>
      <c r="AG8" s="152">
        <v>5465002</v>
      </c>
      <c r="AH8" s="180">
        <v>-69798</v>
      </c>
      <c r="AI8" s="154">
        <v>-1.26</v>
      </c>
      <c r="AJ8" s="152">
        <v>5432573</v>
      </c>
      <c r="AK8" s="152">
        <v>5403819</v>
      </c>
      <c r="AL8" s="152">
        <v>5369834</v>
      </c>
      <c r="AM8" s="152">
        <v>5336665</v>
      </c>
    </row>
    <row r="9" spans="1:39" s="86" customFormat="1" x14ac:dyDescent="0.15">
      <c r="A9" s="84">
        <v>1</v>
      </c>
      <c r="B9" s="84"/>
      <c r="C9" s="83" t="s">
        <v>115</v>
      </c>
      <c r="D9" s="153">
        <v>1518982</v>
      </c>
      <c r="E9" s="153">
        <v>1520365</v>
      </c>
      <c r="F9" s="153">
        <v>1423792</v>
      </c>
      <c r="G9" s="153">
        <v>1419825</v>
      </c>
      <c r="H9" s="153">
        <v>1425139</v>
      </c>
      <c r="I9" s="153">
        <v>1431102</v>
      </c>
      <c r="J9" s="153">
        <v>1482327</v>
      </c>
      <c r="K9" s="153">
        <v>1493398</v>
      </c>
      <c r="L9" s="153">
        <v>1503384</v>
      </c>
      <c r="M9" s="153">
        <v>1510468</v>
      </c>
      <c r="N9" s="153">
        <v>1515864</v>
      </c>
      <c r="O9" s="153">
        <v>1519878</v>
      </c>
      <c r="P9" s="153">
        <v>1525393</v>
      </c>
      <c r="Q9" s="153">
        <v>1528687</v>
      </c>
      <c r="R9" s="153">
        <v>1530168</v>
      </c>
      <c r="S9" s="153">
        <v>1533034</v>
      </c>
      <c r="T9" s="153">
        <v>1536685</v>
      </c>
      <c r="U9" s="153">
        <v>1544200</v>
      </c>
      <c r="V9" s="153">
        <v>18807</v>
      </c>
      <c r="W9" s="154">
        <v>1.2329281699863577</v>
      </c>
      <c r="X9" s="163">
        <v>1544966</v>
      </c>
      <c r="Y9" s="164">
        <v>1543071</v>
      </c>
      <c r="Z9" s="163">
        <v>1541168</v>
      </c>
      <c r="AA9" s="163">
        <v>1539755</v>
      </c>
      <c r="AB9" s="152">
        <v>1537272</v>
      </c>
      <c r="AC9" s="152">
        <v>1537471</v>
      </c>
      <c r="AD9" s="152">
        <v>1535561</v>
      </c>
      <c r="AE9" s="152">
        <v>1532517</v>
      </c>
      <c r="AF9" s="152">
        <v>1529756</v>
      </c>
      <c r="AG9" s="152">
        <v>1525152</v>
      </c>
      <c r="AH9" s="180">
        <v>-12120</v>
      </c>
      <c r="AI9" s="154">
        <v>-0.79</v>
      </c>
      <c r="AJ9" s="152">
        <v>1517073</v>
      </c>
      <c r="AK9" s="152">
        <v>1510171</v>
      </c>
      <c r="AL9" s="152">
        <v>1499887</v>
      </c>
      <c r="AM9" s="152">
        <v>1492282</v>
      </c>
    </row>
    <row r="10" spans="1:39" s="84" customFormat="1" x14ac:dyDescent="0.15">
      <c r="A10" s="84">
        <v>2</v>
      </c>
      <c r="C10" s="83" t="s">
        <v>12</v>
      </c>
      <c r="D10" s="146">
        <v>1004116</v>
      </c>
      <c r="E10" s="146">
        <v>1003756</v>
      </c>
      <c r="F10" s="146">
        <v>954007</v>
      </c>
      <c r="G10" s="146">
        <v>950467</v>
      </c>
      <c r="H10" s="146">
        <v>953974</v>
      </c>
      <c r="I10" s="146">
        <v>962229</v>
      </c>
      <c r="J10" s="146">
        <v>978532</v>
      </c>
      <c r="K10" s="146">
        <v>988126</v>
      </c>
      <c r="L10" s="146">
        <v>995452</v>
      </c>
      <c r="M10" s="146">
        <v>1002483</v>
      </c>
      <c r="N10" s="146">
        <v>1008299</v>
      </c>
      <c r="O10" s="146">
        <v>1011308</v>
      </c>
      <c r="P10" s="146">
        <v>1018574</v>
      </c>
      <c r="Q10" s="146">
        <v>1025030</v>
      </c>
      <c r="R10" s="146">
        <v>1029776</v>
      </c>
      <c r="S10" s="146">
        <v>1033812</v>
      </c>
      <c r="T10" s="146">
        <v>1036846</v>
      </c>
      <c r="U10" s="146">
        <v>1029626</v>
      </c>
      <c r="V10" s="153">
        <v>11052</v>
      </c>
      <c r="W10" s="154">
        <v>1.0850463491116011</v>
      </c>
      <c r="X10" s="146">
        <v>1030753</v>
      </c>
      <c r="Y10" s="165">
        <v>1032074</v>
      </c>
      <c r="Z10" s="146">
        <v>1033860</v>
      </c>
      <c r="AA10" s="146">
        <v>1035021</v>
      </c>
      <c r="AB10" s="152">
        <v>1035763</v>
      </c>
      <c r="AC10" s="152">
        <v>1036771</v>
      </c>
      <c r="AD10" s="152">
        <v>1036857</v>
      </c>
      <c r="AE10" s="152">
        <v>1037742</v>
      </c>
      <c r="AF10" s="152">
        <v>1038274</v>
      </c>
      <c r="AG10" s="152">
        <v>1039102</v>
      </c>
      <c r="AH10" s="180">
        <v>3339</v>
      </c>
      <c r="AI10" s="154">
        <v>0.32</v>
      </c>
      <c r="AJ10" s="152">
        <v>1036127</v>
      </c>
      <c r="AK10" s="152">
        <v>1033854</v>
      </c>
      <c r="AL10" s="152">
        <v>1031704</v>
      </c>
      <c r="AM10" s="152">
        <v>1029364</v>
      </c>
    </row>
    <row r="11" spans="1:39" s="84" customFormat="1" x14ac:dyDescent="0.15">
      <c r="A11" s="84">
        <v>3</v>
      </c>
      <c r="C11" s="83" t="s">
        <v>16</v>
      </c>
      <c r="D11" s="146">
        <v>655669</v>
      </c>
      <c r="E11" s="146">
        <v>657760</v>
      </c>
      <c r="F11" s="146">
        <v>658923</v>
      </c>
      <c r="G11" s="146">
        <v>671474</v>
      </c>
      <c r="H11" s="146">
        <v>680423</v>
      </c>
      <c r="I11" s="146">
        <v>690426</v>
      </c>
      <c r="J11" s="146">
        <v>704889</v>
      </c>
      <c r="K11" s="146">
        <v>699789</v>
      </c>
      <c r="L11" s="146">
        <v>703496</v>
      </c>
      <c r="M11" s="146">
        <v>707216</v>
      </c>
      <c r="N11" s="146">
        <v>710751</v>
      </c>
      <c r="O11" s="146">
        <v>713607</v>
      </c>
      <c r="P11" s="146">
        <v>713373</v>
      </c>
      <c r="Q11" s="146">
        <v>714401</v>
      </c>
      <c r="R11" s="146">
        <v>717752</v>
      </c>
      <c r="S11" s="146">
        <v>721123</v>
      </c>
      <c r="T11" s="146">
        <v>724559</v>
      </c>
      <c r="U11" s="146">
        <v>724205</v>
      </c>
      <c r="V11" s="153">
        <v>10832</v>
      </c>
      <c r="W11" s="154">
        <v>1.5184202373793234</v>
      </c>
      <c r="X11" s="146">
        <v>725467</v>
      </c>
      <c r="Y11" s="165">
        <v>725909</v>
      </c>
      <c r="Z11" s="146">
        <v>724921</v>
      </c>
      <c r="AA11" s="146">
        <v>723392</v>
      </c>
      <c r="AB11" s="152">
        <v>721690</v>
      </c>
      <c r="AC11" s="152">
        <v>721448</v>
      </c>
      <c r="AD11" s="152">
        <v>720764</v>
      </c>
      <c r="AE11" s="152">
        <v>719841</v>
      </c>
      <c r="AF11" s="152">
        <v>718732</v>
      </c>
      <c r="AG11" s="152">
        <v>715809</v>
      </c>
      <c r="AH11" s="180">
        <v>-5881</v>
      </c>
      <c r="AI11" s="154">
        <v>-0.81</v>
      </c>
      <c r="AJ11" s="152">
        <v>711966</v>
      </c>
      <c r="AK11" s="152">
        <v>708052</v>
      </c>
      <c r="AL11" s="152">
        <v>702574</v>
      </c>
      <c r="AM11" s="152">
        <v>697539</v>
      </c>
    </row>
    <row r="12" spans="1:39" s="84" customFormat="1" x14ac:dyDescent="0.15">
      <c r="A12" s="84">
        <v>4</v>
      </c>
      <c r="C12" s="83" t="s">
        <v>22</v>
      </c>
      <c r="D12" s="146">
        <v>694949</v>
      </c>
      <c r="E12" s="146">
        <v>696884</v>
      </c>
      <c r="F12" s="146">
        <v>710765</v>
      </c>
      <c r="G12" s="146">
        <v>717460</v>
      </c>
      <c r="H12" s="146">
        <v>723244</v>
      </c>
      <c r="I12" s="146">
        <v>727286</v>
      </c>
      <c r="J12" s="146">
        <v>726486</v>
      </c>
      <c r="K12" s="146">
        <v>721127</v>
      </c>
      <c r="L12" s="146">
        <v>721097</v>
      </c>
      <c r="M12" s="146">
        <v>720595</v>
      </c>
      <c r="N12" s="146">
        <v>719432</v>
      </c>
      <c r="O12" s="146">
        <v>719636</v>
      </c>
      <c r="P12" s="146">
        <v>718429</v>
      </c>
      <c r="Q12" s="146">
        <v>718045</v>
      </c>
      <c r="R12" s="146">
        <v>718408</v>
      </c>
      <c r="S12" s="146">
        <v>719149</v>
      </c>
      <c r="T12" s="146">
        <v>720486</v>
      </c>
      <c r="U12" s="146">
        <v>716006</v>
      </c>
      <c r="V12" s="153">
        <v>-2423</v>
      </c>
      <c r="W12" s="154">
        <v>-0.33726366836528038</v>
      </c>
      <c r="X12" s="146">
        <v>717190</v>
      </c>
      <c r="Y12" s="165">
        <v>717657</v>
      </c>
      <c r="Z12" s="146">
        <v>717454</v>
      </c>
      <c r="AA12" s="146">
        <v>716995</v>
      </c>
      <c r="AB12" s="152">
        <v>716633</v>
      </c>
      <c r="AC12" s="152">
        <v>716193</v>
      </c>
      <c r="AD12" s="152">
        <v>716619</v>
      </c>
      <c r="AE12" s="152">
        <v>717027</v>
      </c>
      <c r="AF12" s="152">
        <v>716763</v>
      </c>
      <c r="AG12" s="152">
        <v>716073</v>
      </c>
      <c r="AH12" s="180">
        <v>-560</v>
      </c>
      <c r="AI12" s="154">
        <v>-0.08</v>
      </c>
      <c r="AJ12" s="152">
        <v>714287</v>
      </c>
      <c r="AK12" s="152">
        <v>712440</v>
      </c>
      <c r="AL12" s="152">
        <v>711496</v>
      </c>
      <c r="AM12" s="152">
        <v>709400</v>
      </c>
    </row>
    <row r="13" spans="1:39" s="84" customFormat="1" x14ac:dyDescent="0.15">
      <c r="A13" s="84">
        <v>5</v>
      </c>
      <c r="C13" s="83" t="s">
        <v>28</v>
      </c>
      <c r="D13" s="146">
        <v>296224</v>
      </c>
      <c r="E13" s="146">
        <v>296522</v>
      </c>
      <c r="F13" s="146">
        <v>298004</v>
      </c>
      <c r="G13" s="146">
        <v>299452</v>
      </c>
      <c r="H13" s="146">
        <v>300520</v>
      </c>
      <c r="I13" s="146">
        <v>300693</v>
      </c>
      <c r="J13" s="146">
        <v>300402</v>
      </c>
      <c r="K13" s="146">
        <v>298390</v>
      </c>
      <c r="L13" s="146">
        <v>297632</v>
      </c>
      <c r="M13" s="146">
        <v>296748</v>
      </c>
      <c r="N13" s="146">
        <v>295568</v>
      </c>
      <c r="O13" s="146">
        <v>294491</v>
      </c>
      <c r="P13" s="146">
        <v>291745</v>
      </c>
      <c r="Q13" s="146">
        <v>290024</v>
      </c>
      <c r="R13" s="146">
        <v>288364</v>
      </c>
      <c r="S13" s="146">
        <v>286913</v>
      </c>
      <c r="T13" s="146">
        <v>285299</v>
      </c>
      <c r="U13" s="146">
        <v>284769</v>
      </c>
      <c r="V13" s="153">
        <v>-6976</v>
      </c>
      <c r="W13" s="154">
        <v>-2.3911292395756565</v>
      </c>
      <c r="X13" s="146">
        <v>282699</v>
      </c>
      <c r="Y13" s="165">
        <v>280525</v>
      </c>
      <c r="Z13" s="146">
        <v>277724</v>
      </c>
      <c r="AA13" s="146">
        <v>275005</v>
      </c>
      <c r="AB13" s="152">
        <v>272447</v>
      </c>
      <c r="AC13" s="152">
        <v>271221</v>
      </c>
      <c r="AD13" s="152">
        <v>269613</v>
      </c>
      <c r="AE13" s="152">
        <v>268123</v>
      </c>
      <c r="AF13" s="152">
        <v>266277</v>
      </c>
      <c r="AG13" s="152">
        <v>264135</v>
      </c>
      <c r="AH13" s="180">
        <v>-8312</v>
      </c>
      <c r="AI13" s="154">
        <v>-3.05</v>
      </c>
      <c r="AJ13" s="152">
        <v>260742</v>
      </c>
      <c r="AK13" s="152">
        <v>258193</v>
      </c>
      <c r="AL13" s="152">
        <v>255530</v>
      </c>
      <c r="AM13" s="152">
        <v>252739</v>
      </c>
    </row>
    <row r="14" spans="1:39" s="84" customFormat="1" x14ac:dyDescent="0.15">
      <c r="A14" s="84">
        <v>6</v>
      </c>
      <c r="C14" s="83" t="s">
        <v>35</v>
      </c>
      <c r="D14" s="146">
        <v>571904</v>
      </c>
      <c r="E14" s="146">
        <v>572691</v>
      </c>
      <c r="F14" s="146">
        <v>576597</v>
      </c>
      <c r="G14" s="146">
        <v>578954</v>
      </c>
      <c r="H14" s="146">
        <v>580933</v>
      </c>
      <c r="I14" s="146">
        <v>582550</v>
      </c>
      <c r="J14" s="146">
        <v>582583</v>
      </c>
      <c r="K14" s="146">
        <v>582863</v>
      </c>
      <c r="L14" s="146">
        <v>583878</v>
      </c>
      <c r="M14" s="146">
        <v>584116</v>
      </c>
      <c r="N14" s="146">
        <v>584318</v>
      </c>
      <c r="O14" s="146">
        <v>583974</v>
      </c>
      <c r="P14" s="146">
        <v>584128</v>
      </c>
      <c r="Q14" s="146">
        <v>583653</v>
      </c>
      <c r="R14" s="146">
        <v>583493</v>
      </c>
      <c r="S14" s="146">
        <v>583270</v>
      </c>
      <c r="T14" s="146">
        <v>582764</v>
      </c>
      <c r="U14" s="146">
        <v>581677</v>
      </c>
      <c r="V14" s="153">
        <v>-2451</v>
      </c>
      <c r="W14" s="154">
        <v>-0.41959981373945437</v>
      </c>
      <c r="X14" s="146">
        <v>581946</v>
      </c>
      <c r="Y14" s="165">
        <v>581876</v>
      </c>
      <c r="Z14" s="146">
        <v>581509</v>
      </c>
      <c r="AA14" s="146">
        <v>580632</v>
      </c>
      <c r="AB14" s="152">
        <v>579154</v>
      </c>
      <c r="AC14" s="152">
        <v>578013</v>
      </c>
      <c r="AD14" s="152">
        <v>576501</v>
      </c>
      <c r="AE14" s="152">
        <v>574658</v>
      </c>
      <c r="AF14" s="152">
        <v>573638</v>
      </c>
      <c r="AG14" s="152">
        <v>571719</v>
      </c>
      <c r="AH14" s="180">
        <v>-7435</v>
      </c>
      <c r="AI14" s="154">
        <v>-1.28</v>
      </c>
      <c r="AJ14" s="152">
        <v>568018</v>
      </c>
      <c r="AK14" s="152">
        <v>565003</v>
      </c>
      <c r="AL14" s="152">
        <v>561805</v>
      </c>
      <c r="AM14" s="152">
        <v>558221</v>
      </c>
    </row>
    <row r="15" spans="1:39" s="84" customFormat="1" x14ac:dyDescent="0.15">
      <c r="A15" s="84">
        <v>7</v>
      </c>
      <c r="C15" s="83" t="s">
        <v>40</v>
      </c>
      <c r="D15" s="146">
        <v>290928</v>
      </c>
      <c r="E15" s="146">
        <v>290988</v>
      </c>
      <c r="F15" s="146">
        <v>292469</v>
      </c>
      <c r="G15" s="146">
        <v>292223</v>
      </c>
      <c r="H15" s="146">
        <v>291678</v>
      </c>
      <c r="I15" s="146">
        <v>291220</v>
      </c>
      <c r="J15" s="146">
        <v>290678</v>
      </c>
      <c r="K15" s="146">
        <v>287780</v>
      </c>
      <c r="L15" s="146">
        <v>286434</v>
      </c>
      <c r="M15" s="146">
        <v>285289</v>
      </c>
      <c r="N15" s="146">
        <v>283987</v>
      </c>
      <c r="O15" s="146">
        <v>282505</v>
      </c>
      <c r="P15" s="146">
        <v>280302</v>
      </c>
      <c r="Q15" s="146">
        <v>279297</v>
      </c>
      <c r="R15" s="146">
        <v>277475</v>
      </c>
      <c r="S15" s="146">
        <v>275577</v>
      </c>
      <c r="T15" s="146">
        <v>273766</v>
      </c>
      <c r="U15" s="146">
        <v>272476</v>
      </c>
      <c r="V15" s="153">
        <v>-7826</v>
      </c>
      <c r="W15" s="154">
        <v>-2.7919886408231118</v>
      </c>
      <c r="X15" s="146">
        <v>270377</v>
      </c>
      <c r="Y15" s="165">
        <v>268157</v>
      </c>
      <c r="Z15" s="146">
        <v>265617</v>
      </c>
      <c r="AA15" s="146">
        <v>262900</v>
      </c>
      <c r="AB15" s="152">
        <v>260312</v>
      </c>
      <c r="AC15" s="152">
        <v>257611</v>
      </c>
      <c r="AD15" s="152">
        <v>255216</v>
      </c>
      <c r="AE15" s="152">
        <v>252236</v>
      </c>
      <c r="AF15" s="152">
        <v>249467</v>
      </c>
      <c r="AG15" s="152">
        <v>246601</v>
      </c>
      <c r="AH15" s="180">
        <v>-13711</v>
      </c>
      <c r="AI15" s="154">
        <v>-5.27</v>
      </c>
      <c r="AJ15" s="152">
        <v>243286</v>
      </c>
      <c r="AK15" s="152">
        <v>240168</v>
      </c>
      <c r="AL15" s="152">
        <v>236655</v>
      </c>
      <c r="AM15" s="152">
        <v>232847</v>
      </c>
    </row>
    <row r="16" spans="1:39" s="84" customFormat="1" x14ac:dyDescent="0.15">
      <c r="A16" s="84">
        <v>8</v>
      </c>
      <c r="C16" s="83" t="s">
        <v>48</v>
      </c>
      <c r="D16" s="146">
        <v>205857</v>
      </c>
      <c r="E16" s="146">
        <v>205877</v>
      </c>
      <c r="F16" s="146">
        <v>205842</v>
      </c>
      <c r="G16" s="146">
        <v>205499</v>
      </c>
      <c r="H16" s="146">
        <v>204887</v>
      </c>
      <c r="I16" s="146">
        <v>204039</v>
      </c>
      <c r="J16" s="146">
        <v>203197</v>
      </c>
      <c r="K16" s="146">
        <v>200803</v>
      </c>
      <c r="L16" s="146">
        <v>199745</v>
      </c>
      <c r="M16" s="146">
        <v>198509</v>
      </c>
      <c r="N16" s="146">
        <v>196576</v>
      </c>
      <c r="O16" s="146">
        <v>194944</v>
      </c>
      <c r="P16" s="146">
        <v>191211</v>
      </c>
      <c r="Q16" s="146">
        <v>189391</v>
      </c>
      <c r="R16" s="146">
        <v>187246</v>
      </c>
      <c r="S16" s="146">
        <v>184723</v>
      </c>
      <c r="T16" s="146">
        <v>182699</v>
      </c>
      <c r="U16" s="146">
        <v>180607</v>
      </c>
      <c r="V16" s="153">
        <v>-10604</v>
      </c>
      <c r="W16" s="154">
        <v>-5.5457060524760609</v>
      </c>
      <c r="X16" s="146">
        <v>178775</v>
      </c>
      <c r="Y16" s="165">
        <v>176741</v>
      </c>
      <c r="Z16" s="146">
        <v>174594</v>
      </c>
      <c r="AA16" s="146">
        <v>172431</v>
      </c>
      <c r="AB16" s="152">
        <v>170232</v>
      </c>
      <c r="AC16" s="152">
        <v>168124</v>
      </c>
      <c r="AD16" s="152">
        <v>165797</v>
      </c>
      <c r="AE16" s="152">
        <v>163252</v>
      </c>
      <c r="AF16" s="152">
        <v>160494</v>
      </c>
      <c r="AG16" s="152">
        <v>157989</v>
      </c>
      <c r="AH16" s="180">
        <v>-12243</v>
      </c>
      <c r="AI16" s="154">
        <v>-7.19</v>
      </c>
      <c r="AJ16" s="152">
        <v>155285</v>
      </c>
      <c r="AK16" s="152">
        <v>152674</v>
      </c>
      <c r="AL16" s="152">
        <v>149768</v>
      </c>
      <c r="AM16" s="152">
        <v>146857</v>
      </c>
    </row>
    <row r="17" spans="1:39" s="84" customFormat="1" x14ac:dyDescent="0.15">
      <c r="A17" s="84">
        <v>9</v>
      </c>
      <c r="C17" s="83" t="s">
        <v>54</v>
      </c>
      <c r="D17" s="146">
        <v>118169</v>
      </c>
      <c r="E17" s="146">
        <v>118306</v>
      </c>
      <c r="F17" s="146">
        <v>118740</v>
      </c>
      <c r="G17" s="146">
        <v>119367</v>
      </c>
      <c r="H17" s="146">
        <v>120036</v>
      </c>
      <c r="I17" s="146">
        <v>120067</v>
      </c>
      <c r="J17" s="146">
        <v>119880</v>
      </c>
      <c r="K17" s="146">
        <v>119187</v>
      </c>
      <c r="L17" s="146">
        <v>119146</v>
      </c>
      <c r="M17" s="146">
        <v>118593</v>
      </c>
      <c r="N17" s="146">
        <v>117977</v>
      </c>
      <c r="O17" s="146">
        <v>117437</v>
      </c>
      <c r="P17" s="146">
        <v>116055</v>
      </c>
      <c r="Q17" s="146">
        <v>114837</v>
      </c>
      <c r="R17" s="146">
        <v>113781</v>
      </c>
      <c r="S17" s="146">
        <v>112687</v>
      </c>
      <c r="T17" s="146">
        <v>111493</v>
      </c>
      <c r="U17" s="146">
        <v>111020</v>
      </c>
      <c r="V17" s="153">
        <v>-5035</v>
      </c>
      <c r="W17" s="154">
        <v>-4.3384602128301237</v>
      </c>
      <c r="X17" s="146">
        <v>110275</v>
      </c>
      <c r="Y17" s="165">
        <v>109353</v>
      </c>
      <c r="Z17" s="146">
        <v>108303</v>
      </c>
      <c r="AA17" s="146">
        <v>107170</v>
      </c>
      <c r="AB17" s="152">
        <v>106150</v>
      </c>
      <c r="AC17" s="152">
        <v>105236</v>
      </c>
      <c r="AD17" s="152">
        <v>104219</v>
      </c>
      <c r="AE17" s="152">
        <v>103270</v>
      </c>
      <c r="AF17" s="152">
        <v>102246</v>
      </c>
      <c r="AG17" s="152">
        <v>101082</v>
      </c>
      <c r="AH17" s="180">
        <v>-5068</v>
      </c>
      <c r="AI17" s="154">
        <v>-4.7699999999999996</v>
      </c>
      <c r="AJ17" s="152">
        <v>99744</v>
      </c>
      <c r="AK17" s="152">
        <v>98700</v>
      </c>
      <c r="AL17" s="152">
        <v>97547</v>
      </c>
      <c r="AM17" s="152">
        <v>96300</v>
      </c>
    </row>
    <row r="18" spans="1:39" s="84" customFormat="1" x14ac:dyDescent="0.15">
      <c r="A18" s="84">
        <v>10</v>
      </c>
      <c r="C18" s="83" t="s">
        <v>57</v>
      </c>
      <c r="D18" s="146">
        <v>163599</v>
      </c>
      <c r="E18" s="146">
        <v>163540</v>
      </c>
      <c r="F18" s="146">
        <v>162738</v>
      </c>
      <c r="G18" s="146">
        <v>162026</v>
      </c>
      <c r="H18" s="146">
        <v>161297</v>
      </c>
      <c r="I18" s="146">
        <v>160557</v>
      </c>
      <c r="J18" s="146">
        <v>160371</v>
      </c>
      <c r="K18" s="146">
        <v>159111</v>
      </c>
      <c r="L18" s="146">
        <v>158041</v>
      </c>
      <c r="M18" s="146">
        <v>156841</v>
      </c>
      <c r="N18" s="146">
        <v>155496</v>
      </c>
      <c r="O18" s="146">
        <v>154101</v>
      </c>
      <c r="P18" s="146">
        <v>151391</v>
      </c>
      <c r="Q18" s="146">
        <v>149574</v>
      </c>
      <c r="R18" s="146">
        <v>147786</v>
      </c>
      <c r="S18" s="146">
        <v>146161</v>
      </c>
      <c r="T18" s="146">
        <v>144762</v>
      </c>
      <c r="U18" s="146">
        <v>143547</v>
      </c>
      <c r="V18" s="153">
        <v>-7844</v>
      </c>
      <c r="W18" s="154">
        <v>-5.1812855453758813</v>
      </c>
      <c r="X18" s="146">
        <v>141837</v>
      </c>
      <c r="Y18" s="165">
        <v>140235</v>
      </c>
      <c r="Z18" s="146">
        <v>138398</v>
      </c>
      <c r="AA18" s="146">
        <v>136922</v>
      </c>
      <c r="AB18" s="152">
        <v>135147</v>
      </c>
      <c r="AC18" s="152">
        <v>133719</v>
      </c>
      <c r="AD18" s="152">
        <v>132325</v>
      </c>
      <c r="AE18" s="152">
        <v>130455</v>
      </c>
      <c r="AF18" s="152">
        <v>128838</v>
      </c>
      <c r="AG18" s="152">
        <v>127340</v>
      </c>
      <c r="AH18" s="180">
        <v>-7807</v>
      </c>
      <c r="AI18" s="154">
        <v>-5.78</v>
      </c>
      <c r="AJ18" s="152">
        <v>126045</v>
      </c>
      <c r="AK18" s="152">
        <v>124564</v>
      </c>
      <c r="AL18" s="152">
        <v>122868</v>
      </c>
      <c r="AM18" s="152">
        <v>121116</v>
      </c>
    </row>
    <row r="19" spans="1:39" s="84" customFormat="1" x14ac:dyDescent="0.15">
      <c r="B19" s="85">
        <v>100</v>
      </c>
      <c r="C19" s="107" t="s">
        <v>2</v>
      </c>
      <c r="D19" s="150">
        <v>1518982</v>
      </c>
      <c r="E19" s="152">
        <v>1520365</v>
      </c>
      <c r="F19" s="152">
        <v>1423792</v>
      </c>
      <c r="G19" s="152">
        <v>1419825</v>
      </c>
      <c r="H19" s="152">
        <v>1425139</v>
      </c>
      <c r="I19" s="152">
        <v>1431102</v>
      </c>
      <c r="J19" s="152">
        <v>1482327</v>
      </c>
      <c r="K19" s="152">
        <v>1493398</v>
      </c>
      <c r="L19" s="152">
        <v>1503384</v>
      </c>
      <c r="M19" s="152">
        <v>1510468</v>
      </c>
      <c r="N19" s="152">
        <v>1515864</v>
      </c>
      <c r="O19" s="152">
        <v>1519878</v>
      </c>
      <c r="P19" s="152">
        <v>1525393</v>
      </c>
      <c r="Q19" s="152">
        <v>1528687</v>
      </c>
      <c r="R19" s="152">
        <v>1530168</v>
      </c>
      <c r="S19" s="155">
        <v>1533034</v>
      </c>
      <c r="T19" s="152">
        <v>1536685</v>
      </c>
      <c r="U19" s="152">
        <v>1544200</v>
      </c>
      <c r="V19" s="153">
        <v>18807</v>
      </c>
      <c r="W19" s="154">
        <v>1.2329281699863577</v>
      </c>
      <c r="X19" s="152">
        <v>1544966</v>
      </c>
      <c r="Y19" s="150">
        <v>1543071</v>
      </c>
      <c r="Z19" s="152">
        <v>1541168</v>
      </c>
      <c r="AA19" s="152">
        <v>1539755</v>
      </c>
      <c r="AB19" s="152">
        <v>1537272</v>
      </c>
      <c r="AC19" s="152">
        <v>1537471</v>
      </c>
      <c r="AD19" s="152">
        <v>1535561</v>
      </c>
      <c r="AE19" s="152">
        <v>1532517</v>
      </c>
      <c r="AF19" s="152">
        <v>1529756</v>
      </c>
      <c r="AG19" s="152">
        <v>1525152</v>
      </c>
      <c r="AH19" s="180">
        <v>-12120</v>
      </c>
      <c r="AI19" s="154">
        <v>-0.78840959830140667</v>
      </c>
      <c r="AJ19" s="152">
        <v>1517073</v>
      </c>
      <c r="AK19" s="152">
        <v>1510171</v>
      </c>
      <c r="AL19" s="152">
        <v>1499887</v>
      </c>
      <c r="AM19" s="152">
        <v>1492282</v>
      </c>
    </row>
    <row r="20" spans="1:39" s="2" customFormat="1" x14ac:dyDescent="0.15">
      <c r="B20" s="81">
        <v>101</v>
      </c>
      <c r="C20" s="7" t="s">
        <v>3</v>
      </c>
      <c r="D20" s="8">
        <v>191540</v>
      </c>
      <c r="E20" s="9">
        <v>191716</v>
      </c>
      <c r="F20" s="12">
        <v>157599</v>
      </c>
      <c r="G20" s="13">
        <v>156850</v>
      </c>
      <c r="H20" s="13">
        <v>161950</v>
      </c>
      <c r="I20" s="13">
        <v>166663</v>
      </c>
      <c r="J20" s="13">
        <v>184980</v>
      </c>
      <c r="K20" s="12">
        <v>191309</v>
      </c>
      <c r="L20" s="13">
        <v>196147</v>
      </c>
      <c r="M20" s="13">
        <v>199018</v>
      </c>
      <c r="N20" s="13">
        <v>200953</v>
      </c>
      <c r="O20" s="13">
        <v>203182</v>
      </c>
      <c r="P20" s="12">
        <v>206037</v>
      </c>
      <c r="Q20" s="13">
        <v>207181</v>
      </c>
      <c r="R20" s="13">
        <v>207268</v>
      </c>
      <c r="S20" s="14">
        <v>208299</v>
      </c>
      <c r="T20" s="13">
        <v>208842</v>
      </c>
      <c r="U20" s="13">
        <v>210408</v>
      </c>
      <c r="V20" s="148">
        <v>4371</v>
      </c>
      <c r="W20" s="149">
        <v>2.121463620611832</v>
      </c>
      <c r="X20" s="13">
        <v>210993</v>
      </c>
      <c r="Y20" s="92">
        <v>211621</v>
      </c>
      <c r="Z20" s="13">
        <v>212452</v>
      </c>
      <c r="AA20" s="13">
        <v>212971</v>
      </c>
      <c r="AB20" s="12">
        <v>213634</v>
      </c>
      <c r="AC20" s="152">
        <v>213937</v>
      </c>
      <c r="AD20" s="152">
        <v>214112</v>
      </c>
      <c r="AE20" s="152">
        <v>213878</v>
      </c>
      <c r="AF20" s="152">
        <v>214167</v>
      </c>
      <c r="AG20" s="152">
        <v>213562</v>
      </c>
      <c r="AH20" s="180">
        <v>-72</v>
      </c>
      <c r="AI20" s="154">
        <v>-3.3702500538303828E-2</v>
      </c>
      <c r="AJ20" s="152">
        <v>212599</v>
      </c>
      <c r="AK20" s="152">
        <v>211923</v>
      </c>
      <c r="AL20" s="152">
        <v>210670</v>
      </c>
      <c r="AM20" s="152">
        <v>210191</v>
      </c>
    </row>
    <row r="21" spans="1:39" s="2" customFormat="1" x14ac:dyDescent="0.15">
      <c r="B21" s="81">
        <v>102</v>
      </c>
      <c r="C21" s="7" t="s">
        <v>4</v>
      </c>
      <c r="D21" s="8">
        <v>124891</v>
      </c>
      <c r="E21" s="9">
        <v>124538</v>
      </c>
      <c r="F21" s="12">
        <v>97473</v>
      </c>
      <c r="G21" s="13">
        <v>95630</v>
      </c>
      <c r="H21" s="13">
        <v>97372</v>
      </c>
      <c r="I21" s="13">
        <v>100094</v>
      </c>
      <c r="J21" s="13">
        <v>115057</v>
      </c>
      <c r="K21" s="12">
        <v>120518</v>
      </c>
      <c r="L21" s="13">
        <v>123108</v>
      </c>
      <c r="M21" s="13">
        <v>124588</v>
      </c>
      <c r="N21" s="13">
        <v>125698</v>
      </c>
      <c r="O21" s="13">
        <v>126983</v>
      </c>
      <c r="P21" s="12">
        <v>128050</v>
      </c>
      <c r="Q21" s="13">
        <v>128575</v>
      </c>
      <c r="R21" s="13">
        <v>129272</v>
      </c>
      <c r="S21" s="14">
        <v>129598</v>
      </c>
      <c r="T21" s="92">
        <v>130981</v>
      </c>
      <c r="U21" s="13">
        <v>133451</v>
      </c>
      <c r="V21" s="148">
        <v>5401</v>
      </c>
      <c r="W21" s="149">
        <v>4.2178836392034365</v>
      </c>
      <c r="X21" s="13">
        <v>134216</v>
      </c>
      <c r="Y21" s="92">
        <v>134584</v>
      </c>
      <c r="Z21" s="13">
        <v>134788</v>
      </c>
      <c r="AA21" s="13">
        <v>135997</v>
      </c>
      <c r="AB21" s="12">
        <v>136088</v>
      </c>
      <c r="AC21" s="152">
        <v>136723</v>
      </c>
      <c r="AD21" s="152">
        <v>137097</v>
      </c>
      <c r="AE21" s="152">
        <v>137178</v>
      </c>
      <c r="AF21" s="152">
        <v>137122</v>
      </c>
      <c r="AG21" s="152">
        <v>136747</v>
      </c>
      <c r="AH21" s="180">
        <v>659</v>
      </c>
      <c r="AI21" s="154">
        <v>0.48424548821350893</v>
      </c>
      <c r="AJ21" s="152">
        <v>136534</v>
      </c>
      <c r="AK21" s="152">
        <v>136476</v>
      </c>
      <c r="AL21" s="152">
        <v>136029</v>
      </c>
      <c r="AM21" s="152">
        <v>135956</v>
      </c>
    </row>
    <row r="22" spans="1:39" s="2" customFormat="1" x14ac:dyDescent="0.15">
      <c r="B22" s="81">
        <v>105</v>
      </c>
      <c r="C22" s="7" t="s">
        <v>6</v>
      </c>
      <c r="D22" s="8">
        <v>117918</v>
      </c>
      <c r="E22" s="9">
        <v>117558</v>
      </c>
      <c r="F22" s="12">
        <v>98856</v>
      </c>
      <c r="G22" s="13">
        <v>96912</v>
      </c>
      <c r="H22" s="13">
        <v>96369</v>
      </c>
      <c r="I22" s="13">
        <v>96115</v>
      </c>
      <c r="J22" s="13">
        <v>103186</v>
      </c>
      <c r="K22" s="12">
        <v>106897</v>
      </c>
      <c r="L22" s="13">
        <v>107346</v>
      </c>
      <c r="M22" s="13">
        <v>107679</v>
      </c>
      <c r="N22" s="13">
        <v>107933</v>
      </c>
      <c r="O22" s="13">
        <v>107497</v>
      </c>
      <c r="P22" s="12">
        <v>106985</v>
      </c>
      <c r="Q22" s="13">
        <v>107164</v>
      </c>
      <c r="R22" s="13">
        <v>107133</v>
      </c>
      <c r="S22" s="14">
        <v>108006</v>
      </c>
      <c r="T22" s="92">
        <v>108483</v>
      </c>
      <c r="U22" s="13">
        <v>108304</v>
      </c>
      <c r="V22" s="148">
        <v>1319</v>
      </c>
      <c r="W22" s="149">
        <v>1.2328831144552974</v>
      </c>
      <c r="X22" s="13">
        <v>108027</v>
      </c>
      <c r="Y22" s="92">
        <v>107284</v>
      </c>
      <c r="Z22" s="13">
        <v>107011</v>
      </c>
      <c r="AA22" s="13">
        <v>106819</v>
      </c>
      <c r="AB22" s="12">
        <v>106956</v>
      </c>
      <c r="AC22" s="152">
        <v>107560</v>
      </c>
      <c r="AD22" s="152">
        <v>107956</v>
      </c>
      <c r="AE22" s="152">
        <v>108540</v>
      </c>
      <c r="AF22" s="152">
        <v>109105</v>
      </c>
      <c r="AG22" s="152">
        <v>109144</v>
      </c>
      <c r="AH22" s="180">
        <v>2188</v>
      </c>
      <c r="AI22" s="154">
        <v>2.045701035940013</v>
      </c>
      <c r="AJ22" s="152">
        <v>108853</v>
      </c>
      <c r="AK22" s="152">
        <v>109895</v>
      </c>
      <c r="AL22" s="152">
        <v>109686</v>
      </c>
      <c r="AM22" s="152">
        <v>110077</v>
      </c>
    </row>
    <row r="23" spans="1:39" s="2" customFormat="1" x14ac:dyDescent="0.15">
      <c r="B23" s="81">
        <v>106</v>
      </c>
      <c r="C23" s="7" t="s">
        <v>8</v>
      </c>
      <c r="D23" s="8">
        <v>130466</v>
      </c>
      <c r="E23" s="9">
        <v>129978</v>
      </c>
      <c r="F23" s="12">
        <v>96807</v>
      </c>
      <c r="G23" s="13">
        <v>91675</v>
      </c>
      <c r="H23" s="13">
        <v>88646</v>
      </c>
      <c r="I23" s="13">
        <v>86273</v>
      </c>
      <c r="J23" s="13">
        <v>107449</v>
      </c>
      <c r="K23" s="12">
        <v>105464</v>
      </c>
      <c r="L23" s="13">
        <v>105163</v>
      </c>
      <c r="M23" s="13">
        <v>104837</v>
      </c>
      <c r="N23" s="13">
        <v>104448</v>
      </c>
      <c r="O23" s="13">
        <v>104113</v>
      </c>
      <c r="P23" s="12">
        <v>103791</v>
      </c>
      <c r="Q23" s="13">
        <v>103246</v>
      </c>
      <c r="R23" s="13">
        <v>102829</v>
      </c>
      <c r="S23" s="14">
        <v>102084</v>
      </c>
      <c r="T23" s="92">
        <v>101518</v>
      </c>
      <c r="U23" s="13">
        <v>101624</v>
      </c>
      <c r="V23" s="148">
        <v>-2167</v>
      </c>
      <c r="W23" s="149">
        <v>-2.0878496208727153</v>
      </c>
      <c r="X23" s="13">
        <v>101101</v>
      </c>
      <c r="Y23" s="92">
        <v>100124</v>
      </c>
      <c r="Z23" s="13">
        <v>98964</v>
      </c>
      <c r="AA23" s="13">
        <v>98682</v>
      </c>
      <c r="AB23" s="12">
        <v>97912</v>
      </c>
      <c r="AC23" s="152">
        <v>97327</v>
      </c>
      <c r="AD23" s="152">
        <v>96726</v>
      </c>
      <c r="AE23" s="152">
        <v>96069</v>
      </c>
      <c r="AF23" s="152">
        <v>95618</v>
      </c>
      <c r="AG23" s="152">
        <v>94791</v>
      </c>
      <c r="AH23" s="180">
        <v>-3121</v>
      </c>
      <c r="AI23" s="154">
        <v>-3.1875561728899418</v>
      </c>
      <c r="AJ23" s="152">
        <v>94250</v>
      </c>
      <c r="AK23" s="152">
        <v>93842</v>
      </c>
      <c r="AL23" s="152">
        <v>93181</v>
      </c>
      <c r="AM23" s="152">
        <v>92516</v>
      </c>
    </row>
    <row r="24" spans="1:39" s="2" customFormat="1" x14ac:dyDescent="0.15">
      <c r="B24" s="81">
        <v>107</v>
      </c>
      <c r="C24" s="7" t="s">
        <v>9</v>
      </c>
      <c r="D24" s="8">
        <v>188863</v>
      </c>
      <c r="E24" s="9">
        <v>188949</v>
      </c>
      <c r="F24" s="12">
        <v>176507</v>
      </c>
      <c r="G24" s="13">
        <v>173998</v>
      </c>
      <c r="H24" s="13">
        <v>171987</v>
      </c>
      <c r="I24" s="13">
        <v>171028</v>
      </c>
      <c r="J24" s="13">
        <v>170119</v>
      </c>
      <c r="K24" s="12">
        <v>174056</v>
      </c>
      <c r="L24" s="13">
        <v>173984</v>
      </c>
      <c r="M24" s="13">
        <v>173674</v>
      </c>
      <c r="N24" s="13">
        <v>173137</v>
      </c>
      <c r="O24" s="13">
        <v>172090</v>
      </c>
      <c r="P24" s="12">
        <v>171628</v>
      </c>
      <c r="Q24" s="13">
        <v>169968</v>
      </c>
      <c r="R24" s="13">
        <v>168776</v>
      </c>
      <c r="S24" s="14">
        <v>168478</v>
      </c>
      <c r="T24" s="92">
        <v>168398</v>
      </c>
      <c r="U24" s="13">
        <v>167475</v>
      </c>
      <c r="V24" s="148">
        <v>-4153</v>
      </c>
      <c r="W24" s="149">
        <v>-2.4197683361689237</v>
      </c>
      <c r="X24" s="13">
        <v>166645</v>
      </c>
      <c r="Y24" s="92">
        <v>165122</v>
      </c>
      <c r="Z24" s="13">
        <v>163969</v>
      </c>
      <c r="AA24" s="13">
        <v>163790</v>
      </c>
      <c r="AB24" s="12">
        <v>162468</v>
      </c>
      <c r="AC24" s="152">
        <v>161412</v>
      </c>
      <c r="AD24" s="152">
        <v>160643</v>
      </c>
      <c r="AE24" s="152">
        <v>159796</v>
      </c>
      <c r="AF24" s="152">
        <v>159088</v>
      </c>
      <c r="AG24" s="152">
        <v>158719</v>
      </c>
      <c r="AH24" s="180">
        <v>-3749</v>
      </c>
      <c r="AI24" s="154">
        <v>-2.3075313292463746</v>
      </c>
      <c r="AJ24" s="152">
        <v>157962</v>
      </c>
      <c r="AK24" s="152">
        <v>156592</v>
      </c>
      <c r="AL24" s="152">
        <v>154929</v>
      </c>
      <c r="AM24" s="152">
        <v>153535</v>
      </c>
    </row>
    <row r="25" spans="1:39" s="2" customFormat="1" x14ac:dyDescent="0.15">
      <c r="B25" s="81">
        <v>108</v>
      </c>
      <c r="C25" s="7" t="s">
        <v>10</v>
      </c>
      <c r="D25" s="8">
        <v>237781</v>
      </c>
      <c r="E25" s="9">
        <v>237735</v>
      </c>
      <c r="F25" s="12">
        <v>240203</v>
      </c>
      <c r="G25" s="13">
        <v>238516</v>
      </c>
      <c r="H25" s="13">
        <v>235129</v>
      </c>
      <c r="I25" s="13">
        <v>233244</v>
      </c>
      <c r="J25" s="13">
        <v>224313</v>
      </c>
      <c r="K25" s="12">
        <v>226230</v>
      </c>
      <c r="L25" s="13">
        <v>225368</v>
      </c>
      <c r="M25" s="13">
        <v>225050</v>
      </c>
      <c r="N25" s="13">
        <v>224892</v>
      </c>
      <c r="O25" s="13">
        <v>223590</v>
      </c>
      <c r="P25" s="12">
        <v>222729</v>
      </c>
      <c r="Q25" s="13">
        <v>221319</v>
      </c>
      <c r="R25" s="13">
        <v>220546</v>
      </c>
      <c r="S25" s="14">
        <v>220201</v>
      </c>
      <c r="T25" s="92">
        <v>219936</v>
      </c>
      <c r="U25" s="13">
        <v>220411</v>
      </c>
      <c r="V25" s="148">
        <v>-2318</v>
      </c>
      <c r="W25" s="149">
        <v>-1.0407266229363936</v>
      </c>
      <c r="X25" s="13">
        <v>220317</v>
      </c>
      <c r="Y25" s="92">
        <v>220268</v>
      </c>
      <c r="Z25" s="13">
        <v>220256</v>
      </c>
      <c r="AA25" s="13">
        <v>219494</v>
      </c>
      <c r="AB25" s="12">
        <v>219474</v>
      </c>
      <c r="AC25" s="152">
        <v>219262</v>
      </c>
      <c r="AD25" s="152">
        <v>218564</v>
      </c>
      <c r="AE25" s="152">
        <v>217609</v>
      </c>
      <c r="AF25" s="152">
        <v>216630</v>
      </c>
      <c r="AG25" s="152">
        <v>215302</v>
      </c>
      <c r="AH25" s="180">
        <v>-4172</v>
      </c>
      <c r="AI25" s="154">
        <v>-1.900908535863018</v>
      </c>
      <c r="AJ25" s="152">
        <v>213132</v>
      </c>
      <c r="AK25" s="152">
        <v>210717</v>
      </c>
      <c r="AL25" s="152">
        <v>208205</v>
      </c>
      <c r="AM25" s="152">
        <v>206384</v>
      </c>
    </row>
    <row r="26" spans="1:39" s="2" customFormat="1" x14ac:dyDescent="0.15">
      <c r="B26" s="81">
        <v>109</v>
      </c>
      <c r="C26" s="7" t="s">
        <v>7</v>
      </c>
      <c r="D26" s="8">
        <v>216036</v>
      </c>
      <c r="E26" s="9">
        <v>217166</v>
      </c>
      <c r="F26" s="12">
        <v>230473</v>
      </c>
      <c r="G26" s="13">
        <v>233583</v>
      </c>
      <c r="H26" s="13">
        <v>234621</v>
      </c>
      <c r="I26" s="13">
        <v>234381</v>
      </c>
      <c r="J26" s="13">
        <v>227903</v>
      </c>
      <c r="K26" s="12">
        <v>225184</v>
      </c>
      <c r="L26" s="13">
        <v>224865</v>
      </c>
      <c r="M26" s="13">
        <v>224800</v>
      </c>
      <c r="N26" s="13">
        <v>224883</v>
      </c>
      <c r="O26" s="13">
        <v>225529</v>
      </c>
      <c r="P26" s="12">
        <v>225945</v>
      </c>
      <c r="Q26" s="13">
        <v>226207</v>
      </c>
      <c r="R26" s="13">
        <v>226440</v>
      </c>
      <c r="S26" s="14">
        <v>226428</v>
      </c>
      <c r="T26" s="92">
        <v>226710</v>
      </c>
      <c r="U26" s="13">
        <v>226836</v>
      </c>
      <c r="V26" s="148">
        <v>891</v>
      </c>
      <c r="W26" s="149">
        <v>0.39434375622385981</v>
      </c>
      <c r="X26" s="13">
        <v>226319</v>
      </c>
      <c r="Y26" s="92">
        <v>225477</v>
      </c>
      <c r="Z26" s="13">
        <v>223864</v>
      </c>
      <c r="AA26" s="13">
        <v>222050</v>
      </c>
      <c r="AB26" s="12">
        <v>219805</v>
      </c>
      <c r="AC26" s="152">
        <v>217805</v>
      </c>
      <c r="AD26" s="152">
        <v>216075</v>
      </c>
      <c r="AE26" s="152">
        <v>213866</v>
      </c>
      <c r="AF26" s="152">
        <v>211984</v>
      </c>
      <c r="AG26" s="152">
        <v>210492</v>
      </c>
      <c r="AH26" s="180">
        <v>-9313</v>
      </c>
      <c r="AI26" s="154">
        <v>-4.2369372853210807</v>
      </c>
      <c r="AJ26" s="152">
        <v>209357</v>
      </c>
      <c r="AK26" s="152">
        <v>208030</v>
      </c>
      <c r="AL26" s="152">
        <v>205978</v>
      </c>
      <c r="AM26" s="152">
        <v>204110</v>
      </c>
    </row>
    <row r="27" spans="1:39" s="2" customFormat="1" x14ac:dyDescent="0.15">
      <c r="B27" s="81">
        <v>110</v>
      </c>
      <c r="C27" s="7" t="s">
        <v>5</v>
      </c>
      <c r="D27" s="8">
        <v>111536</v>
      </c>
      <c r="E27" s="9">
        <v>111195</v>
      </c>
      <c r="F27" s="12">
        <v>103711</v>
      </c>
      <c r="G27" s="13">
        <v>101629</v>
      </c>
      <c r="H27" s="13">
        <v>100747</v>
      </c>
      <c r="I27" s="13">
        <v>101424</v>
      </c>
      <c r="J27" s="13">
        <v>110311</v>
      </c>
      <c r="K27" s="12">
        <v>107982</v>
      </c>
      <c r="L27" s="13">
        <v>109771</v>
      </c>
      <c r="M27" s="13">
        <v>111436</v>
      </c>
      <c r="N27" s="13">
        <v>113115</v>
      </c>
      <c r="O27" s="13">
        <v>114634</v>
      </c>
      <c r="P27" s="12">
        <v>116591</v>
      </c>
      <c r="Q27" s="13">
        <v>118826</v>
      </c>
      <c r="R27" s="13">
        <v>119743</v>
      </c>
      <c r="S27" s="14">
        <v>120774</v>
      </c>
      <c r="T27" s="92">
        <v>122476</v>
      </c>
      <c r="U27" s="13">
        <v>126393</v>
      </c>
      <c r="V27" s="148">
        <v>9802</v>
      </c>
      <c r="W27" s="149">
        <v>8.4071669339828965</v>
      </c>
      <c r="X27" s="13">
        <v>128202</v>
      </c>
      <c r="Y27" s="92">
        <v>129285</v>
      </c>
      <c r="Z27" s="13">
        <v>131422</v>
      </c>
      <c r="AA27" s="13">
        <v>132977</v>
      </c>
      <c r="AB27" s="12">
        <v>135153</v>
      </c>
      <c r="AC27" s="152">
        <v>138469</v>
      </c>
      <c r="AD27" s="152">
        <v>140996</v>
      </c>
      <c r="AE27" s="152">
        <v>143392</v>
      </c>
      <c r="AF27" s="152">
        <v>145559</v>
      </c>
      <c r="AG27" s="152">
        <v>147518</v>
      </c>
      <c r="AH27" s="180">
        <v>12365</v>
      </c>
      <c r="AI27" s="154">
        <v>9.1488905166736956</v>
      </c>
      <c r="AJ27" s="152">
        <v>147627</v>
      </c>
      <c r="AK27" s="152">
        <v>148010</v>
      </c>
      <c r="AL27" s="152">
        <v>148936</v>
      </c>
      <c r="AM27" s="152">
        <v>149596</v>
      </c>
    </row>
    <row r="28" spans="1:39" s="2" customFormat="1" x14ac:dyDescent="0.15">
      <c r="B28" s="81">
        <v>111</v>
      </c>
      <c r="C28" s="7" t="s">
        <v>11</v>
      </c>
      <c r="D28" s="8">
        <v>199951</v>
      </c>
      <c r="E28" s="9">
        <v>201530</v>
      </c>
      <c r="F28" s="12">
        <v>222163</v>
      </c>
      <c r="G28" s="13">
        <v>231032</v>
      </c>
      <c r="H28" s="13">
        <v>238318</v>
      </c>
      <c r="I28" s="13">
        <v>241880</v>
      </c>
      <c r="J28" s="13">
        <v>239009</v>
      </c>
      <c r="K28" s="12">
        <v>235758</v>
      </c>
      <c r="L28" s="13">
        <v>237632</v>
      </c>
      <c r="M28" s="13">
        <v>239386</v>
      </c>
      <c r="N28" s="13">
        <v>240805</v>
      </c>
      <c r="O28" s="13">
        <v>242260</v>
      </c>
      <c r="P28" s="12">
        <v>243637</v>
      </c>
      <c r="Q28" s="13">
        <v>246201</v>
      </c>
      <c r="R28" s="13">
        <v>248161</v>
      </c>
      <c r="S28" s="14">
        <v>249166</v>
      </c>
      <c r="T28" s="92">
        <v>249341</v>
      </c>
      <c r="U28" s="13">
        <v>249298</v>
      </c>
      <c r="V28" s="148">
        <v>5661</v>
      </c>
      <c r="W28" s="149">
        <v>2.3235387071750186</v>
      </c>
      <c r="X28" s="13">
        <v>249146</v>
      </c>
      <c r="Y28" s="92">
        <v>249306</v>
      </c>
      <c r="Z28" s="13">
        <v>248442</v>
      </c>
      <c r="AA28" s="13">
        <v>246975</v>
      </c>
      <c r="AB28" s="12">
        <v>245782</v>
      </c>
      <c r="AC28" s="152">
        <v>244976</v>
      </c>
      <c r="AD28" s="152">
        <v>243392</v>
      </c>
      <c r="AE28" s="152">
        <v>242189</v>
      </c>
      <c r="AF28" s="152">
        <v>240483</v>
      </c>
      <c r="AG28" s="152">
        <v>238877</v>
      </c>
      <c r="AH28" s="180">
        <v>-6905</v>
      </c>
      <c r="AI28" s="154">
        <v>-2.809400200177393</v>
      </c>
      <c r="AJ28" s="152">
        <v>236759</v>
      </c>
      <c r="AK28" s="152">
        <v>234686</v>
      </c>
      <c r="AL28" s="152">
        <v>232273</v>
      </c>
      <c r="AM28" s="152">
        <v>229917</v>
      </c>
    </row>
    <row r="29" spans="1:39" s="2" customFormat="1" x14ac:dyDescent="0.15">
      <c r="A29" s="105">
        <v>6</v>
      </c>
      <c r="B29" s="81">
        <v>201</v>
      </c>
      <c r="C29" s="3" t="s">
        <v>36</v>
      </c>
      <c r="D29" s="11">
        <v>522349</v>
      </c>
      <c r="E29" s="9">
        <v>523107</v>
      </c>
      <c r="F29" s="12">
        <v>527854</v>
      </c>
      <c r="G29" s="9">
        <v>530339</v>
      </c>
      <c r="H29" s="9">
        <v>532185</v>
      </c>
      <c r="I29" s="9">
        <v>533805</v>
      </c>
      <c r="J29" s="9">
        <v>534049</v>
      </c>
      <c r="K29" s="12">
        <v>534969</v>
      </c>
      <c r="L29" s="9">
        <v>535819</v>
      </c>
      <c r="M29" s="9">
        <v>536167</v>
      </c>
      <c r="N29" s="9">
        <v>536562</v>
      </c>
      <c r="O29" s="9">
        <v>536430</v>
      </c>
      <c r="P29" s="12">
        <v>536232</v>
      </c>
      <c r="Q29" s="9">
        <v>536067</v>
      </c>
      <c r="R29" s="9">
        <v>536256</v>
      </c>
      <c r="S29" s="10">
        <v>536502</v>
      </c>
      <c r="T29" s="8">
        <v>536446</v>
      </c>
      <c r="U29" s="9">
        <v>536270</v>
      </c>
      <c r="V29" s="148">
        <v>38</v>
      </c>
      <c r="W29" s="149">
        <v>7.0864849542735236E-3</v>
      </c>
      <c r="X29" s="9">
        <v>536877</v>
      </c>
      <c r="Y29" s="8">
        <v>537314</v>
      </c>
      <c r="Z29" s="9">
        <v>537304</v>
      </c>
      <c r="AA29" s="9">
        <v>536822</v>
      </c>
      <c r="AB29" s="12">
        <v>535664</v>
      </c>
      <c r="AC29" s="152">
        <v>534810</v>
      </c>
      <c r="AD29" s="152">
        <v>533712</v>
      </c>
      <c r="AE29" s="152">
        <v>532376</v>
      </c>
      <c r="AF29" s="152">
        <v>531801</v>
      </c>
      <c r="AG29" s="152">
        <v>530495</v>
      </c>
      <c r="AH29" s="180">
        <v>-5169</v>
      </c>
      <c r="AI29" s="154">
        <v>-0.96497057857164192</v>
      </c>
      <c r="AJ29" s="152">
        <v>527409</v>
      </c>
      <c r="AK29" s="152">
        <v>525044</v>
      </c>
      <c r="AL29" s="152">
        <v>522328</v>
      </c>
      <c r="AM29" s="152">
        <v>519390</v>
      </c>
    </row>
    <row r="30" spans="1:39" s="2" customFormat="1" x14ac:dyDescent="0.15">
      <c r="A30" s="105">
        <v>2</v>
      </c>
      <c r="B30" s="81">
        <v>202</v>
      </c>
      <c r="C30" s="15" t="s">
        <v>13</v>
      </c>
      <c r="D30" s="8">
        <v>493158</v>
      </c>
      <c r="E30" s="9">
        <v>492793</v>
      </c>
      <c r="F30" s="12">
        <v>488586</v>
      </c>
      <c r="G30" s="9">
        <v>485113</v>
      </c>
      <c r="H30" s="9">
        <v>481434</v>
      </c>
      <c r="I30" s="9">
        <v>478330</v>
      </c>
      <c r="J30" s="9">
        <v>457313</v>
      </c>
      <c r="K30" s="12">
        <v>466187</v>
      </c>
      <c r="L30" s="9">
        <v>464416</v>
      </c>
      <c r="M30" s="9">
        <v>463530</v>
      </c>
      <c r="N30" s="9">
        <v>462995</v>
      </c>
      <c r="O30" s="9">
        <v>461842</v>
      </c>
      <c r="P30" s="12">
        <v>462647</v>
      </c>
      <c r="Q30" s="9">
        <v>461903</v>
      </c>
      <c r="R30" s="9">
        <v>461005</v>
      </c>
      <c r="S30" s="10">
        <v>461738</v>
      </c>
      <c r="T30" s="8">
        <v>462561</v>
      </c>
      <c r="U30" s="9">
        <v>453748</v>
      </c>
      <c r="V30" s="148">
        <v>-8899</v>
      </c>
      <c r="W30" s="149">
        <v>-1.9234967480606164</v>
      </c>
      <c r="X30" s="9">
        <v>453355</v>
      </c>
      <c r="Y30" s="8">
        <v>452935</v>
      </c>
      <c r="Z30" s="9">
        <v>453266</v>
      </c>
      <c r="AA30" s="9">
        <v>452811</v>
      </c>
      <c r="AB30" s="12">
        <v>452563</v>
      </c>
      <c r="AC30" s="152">
        <v>453373</v>
      </c>
      <c r="AD30" s="152">
        <v>454331</v>
      </c>
      <c r="AE30" s="152">
        <v>456069</v>
      </c>
      <c r="AF30" s="152">
        <v>458138</v>
      </c>
      <c r="AG30" s="152">
        <v>459593</v>
      </c>
      <c r="AH30" s="180">
        <v>7030</v>
      </c>
      <c r="AI30" s="154">
        <v>1.5533748892419399</v>
      </c>
      <c r="AJ30" s="152">
        <v>457638</v>
      </c>
      <c r="AK30" s="152">
        <v>455551</v>
      </c>
      <c r="AL30" s="152">
        <v>454676</v>
      </c>
      <c r="AM30" s="152">
        <v>454123</v>
      </c>
    </row>
    <row r="31" spans="1:39" s="2" customFormat="1" x14ac:dyDescent="0.15">
      <c r="A31" s="105">
        <v>4</v>
      </c>
      <c r="B31" s="81">
        <v>203</v>
      </c>
      <c r="C31" s="3" t="s">
        <v>23</v>
      </c>
      <c r="D31" s="11">
        <v>282912</v>
      </c>
      <c r="E31" s="9">
        <v>283668</v>
      </c>
      <c r="F31" s="12">
        <v>287606</v>
      </c>
      <c r="G31" s="9">
        <v>289284</v>
      </c>
      <c r="H31" s="9">
        <v>292253</v>
      </c>
      <c r="I31" s="9">
        <v>294700</v>
      </c>
      <c r="J31" s="9">
        <v>296802</v>
      </c>
      <c r="K31" s="12">
        <v>293117</v>
      </c>
      <c r="L31" s="9">
        <v>292961</v>
      </c>
      <c r="M31" s="9">
        <v>292280</v>
      </c>
      <c r="N31" s="9">
        <v>291876</v>
      </c>
      <c r="O31" s="9">
        <v>292291</v>
      </c>
      <c r="P31" s="12">
        <v>291027</v>
      </c>
      <c r="Q31" s="9">
        <v>291063</v>
      </c>
      <c r="R31" s="9">
        <v>291783</v>
      </c>
      <c r="S31" s="10">
        <v>292247</v>
      </c>
      <c r="T31" s="8">
        <v>293299</v>
      </c>
      <c r="U31" s="9">
        <v>290959</v>
      </c>
      <c r="V31" s="148">
        <v>-68</v>
      </c>
      <c r="W31" s="149">
        <v>-2.3365529658760185E-2</v>
      </c>
      <c r="X31" s="9">
        <v>291115</v>
      </c>
      <c r="Y31" s="8">
        <v>291176</v>
      </c>
      <c r="Z31" s="9">
        <v>291687</v>
      </c>
      <c r="AA31" s="9">
        <v>292394</v>
      </c>
      <c r="AB31" s="12">
        <v>293409</v>
      </c>
      <c r="AC31" s="152">
        <v>294478</v>
      </c>
      <c r="AD31" s="152">
        <v>297443</v>
      </c>
      <c r="AE31" s="152">
        <v>300222</v>
      </c>
      <c r="AF31" s="152">
        <v>302163</v>
      </c>
      <c r="AG31" s="152">
        <v>303601</v>
      </c>
      <c r="AH31" s="180">
        <v>10192</v>
      </c>
      <c r="AI31" s="154">
        <v>3.4736494108905993</v>
      </c>
      <c r="AJ31" s="152">
        <v>303823</v>
      </c>
      <c r="AK31" s="152">
        <v>304564</v>
      </c>
      <c r="AL31" s="152">
        <v>305880</v>
      </c>
      <c r="AM31" s="152">
        <v>306453</v>
      </c>
    </row>
    <row r="32" spans="1:39" s="2" customFormat="1" x14ac:dyDescent="0.15">
      <c r="A32" s="105">
        <v>2</v>
      </c>
      <c r="B32" s="81">
        <v>204</v>
      </c>
      <c r="C32" s="15" t="s">
        <v>14</v>
      </c>
      <c r="D32" s="8">
        <v>424328</v>
      </c>
      <c r="E32" s="9">
        <v>424101</v>
      </c>
      <c r="F32" s="12">
        <v>390389</v>
      </c>
      <c r="G32" s="9">
        <v>390792</v>
      </c>
      <c r="H32" s="9">
        <v>397618</v>
      </c>
      <c r="I32" s="9">
        <v>407687</v>
      </c>
      <c r="J32" s="9">
        <v>439578</v>
      </c>
      <c r="K32" s="12">
        <v>438105</v>
      </c>
      <c r="L32" s="9">
        <v>445658</v>
      </c>
      <c r="M32" s="9">
        <v>451163</v>
      </c>
      <c r="N32" s="9">
        <v>456037</v>
      </c>
      <c r="O32" s="9">
        <v>459448</v>
      </c>
      <c r="P32" s="12">
        <v>465337</v>
      </c>
      <c r="Q32" s="9">
        <v>471572</v>
      </c>
      <c r="R32" s="9">
        <v>476315</v>
      </c>
      <c r="S32" s="10">
        <v>479038</v>
      </c>
      <c r="T32" s="8">
        <v>480980</v>
      </c>
      <c r="U32" s="9">
        <v>482640</v>
      </c>
      <c r="V32" s="148">
        <v>17303</v>
      </c>
      <c r="W32" s="149">
        <v>3.7183804425609828</v>
      </c>
      <c r="X32" s="9">
        <v>483440</v>
      </c>
      <c r="Y32" s="8">
        <v>484386</v>
      </c>
      <c r="Z32" s="9">
        <v>485597</v>
      </c>
      <c r="AA32" s="9">
        <v>486777</v>
      </c>
      <c r="AB32" s="12">
        <v>487850</v>
      </c>
      <c r="AC32" s="152">
        <v>488528</v>
      </c>
      <c r="AD32" s="152">
        <v>487709</v>
      </c>
      <c r="AE32" s="152">
        <v>487093</v>
      </c>
      <c r="AF32" s="152">
        <v>486023</v>
      </c>
      <c r="AG32" s="152">
        <v>485587</v>
      </c>
      <c r="AH32" s="180">
        <v>-2263</v>
      </c>
      <c r="AI32" s="154">
        <v>-0.46387209183150557</v>
      </c>
      <c r="AJ32" s="152">
        <v>484737</v>
      </c>
      <c r="AK32" s="152">
        <v>484489</v>
      </c>
      <c r="AL32" s="152">
        <v>483757</v>
      </c>
      <c r="AM32" s="152">
        <v>482716</v>
      </c>
    </row>
    <row r="33" spans="1:39" s="2" customFormat="1" x14ac:dyDescent="0.15">
      <c r="A33" s="105">
        <v>10</v>
      </c>
      <c r="B33" s="81">
        <v>205</v>
      </c>
      <c r="C33" s="3" t="s">
        <v>58</v>
      </c>
      <c r="D33" s="11">
        <v>53056</v>
      </c>
      <c r="E33" s="9">
        <v>53049</v>
      </c>
      <c r="F33" s="12">
        <v>52839</v>
      </c>
      <c r="G33" s="9">
        <v>52691</v>
      </c>
      <c r="H33" s="9">
        <v>52619</v>
      </c>
      <c r="I33" s="9">
        <v>52474</v>
      </c>
      <c r="J33" s="9">
        <v>52690</v>
      </c>
      <c r="K33" s="12">
        <v>52248</v>
      </c>
      <c r="L33" s="9">
        <v>52002</v>
      </c>
      <c r="M33" s="9">
        <v>51645</v>
      </c>
      <c r="N33" s="9">
        <v>51260</v>
      </c>
      <c r="O33" s="9">
        <v>50920</v>
      </c>
      <c r="P33" s="12">
        <v>50030</v>
      </c>
      <c r="Q33" s="9">
        <v>49431</v>
      </c>
      <c r="R33" s="9">
        <v>48723</v>
      </c>
      <c r="S33" s="10">
        <v>48076</v>
      </c>
      <c r="T33" s="8">
        <v>47663</v>
      </c>
      <c r="U33" s="9">
        <v>47254</v>
      </c>
      <c r="V33" s="148">
        <v>-2776</v>
      </c>
      <c r="W33" s="149">
        <v>-5.5486707975214866</v>
      </c>
      <c r="X33" s="9">
        <v>46626</v>
      </c>
      <c r="Y33" s="8">
        <v>46089</v>
      </c>
      <c r="Z33" s="9">
        <v>45374</v>
      </c>
      <c r="AA33" s="9">
        <v>44853</v>
      </c>
      <c r="AB33" s="12">
        <v>44258</v>
      </c>
      <c r="AC33" s="152">
        <v>43725</v>
      </c>
      <c r="AD33" s="152">
        <v>43211</v>
      </c>
      <c r="AE33" s="152">
        <v>42507</v>
      </c>
      <c r="AF33" s="152">
        <v>41849</v>
      </c>
      <c r="AG33" s="152">
        <v>41236</v>
      </c>
      <c r="AH33" s="180">
        <v>-3022</v>
      </c>
      <c r="AI33" s="154">
        <v>-6.8281440643499476</v>
      </c>
      <c r="AJ33" s="152">
        <v>40763</v>
      </c>
      <c r="AK33" s="152">
        <v>40325</v>
      </c>
      <c r="AL33" s="152">
        <v>39785</v>
      </c>
      <c r="AM33" s="152">
        <v>39341</v>
      </c>
    </row>
    <row r="34" spans="1:39" s="2" customFormat="1" x14ac:dyDescent="0.15">
      <c r="A34" s="105">
        <v>2</v>
      </c>
      <c r="B34" s="81">
        <v>206</v>
      </c>
      <c r="C34" s="15" t="s">
        <v>15</v>
      </c>
      <c r="D34" s="8">
        <v>86630</v>
      </c>
      <c r="E34" s="9">
        <v>86862</v>
      </c>
      <c r="F34" s="12">
        <v>75032</v>
      </c>
      <c r="G34" s="9">
        <v>74562</v>
      </c>
      <c r="H34" s="9">
        <v>74922</v>
      </c>
      <c r="I34" s="9">
        <v>76212</v>
      </c>
      <c r="J34" s="9">
        <v>81641</v>
      </c>
      <c r="K34" s="12">
        <v>83834</v>
      </c>
      <c r="L34" s="9">
        <v>85378</v>
      </c>
      <c r="M34" s="9">
        <v>87790</v>
      </c>
      <c r="N34" s="9">
        <v>89267</v>
      </c>
      <c r="O34" s="9">
        <v>90018</v>
      </c>
      <c r="P34" s="12">
        <v>90590</v>
      </c>
      <c r="Q34" s="9">
        <v>91555</v>
      </c>
      <c r="R34" s="9">
        <v>92456</v>
      </c>
      <c r="S34" s="10">
        <v>93036</v>
      </c>
      <c r="T34" s="8">
        <v>93305</v>
      </c>
      <c r="U34" s="9">
        <v>93238</v>
      </c>
      <c r="V34" s="148">
        <v>2648</v>
      </c>
      <c r="W34" s="149">
        <v>2.9230599403907718</v>
      </c>
      <c r="X34" s="9">
        <v>93958</v>
      </c>
      <c r="Y34" s="8">
        <v>94753</v>
      </c>
      <c r="Z34" s="9">
        <v>94997</v>
      </c>
      <c r="AA34" s="9">
        <v>95433</v>
      </c>
      <c r="AB34" s="12">
        <v>95350</v>
      </c>
      <c r="AC34" s="152">
        <v>94870</v>
      </c>
      <c r="AD34" s="152">
        <v>94817</v>
      </c>
      <c r="AE34" s="152">
        <v>94580</v>
      </c>
      <c r="AF34" s="152">
        <v>94113</v>
      </c>
      <c r="AG34" s="152">
        <v>93922</v>
      </c>
      <c r="AH34" s="180">
        <v>-1428</v>
      </c>
      <c r="AI34" s="154">
        <v>-1.4976402726796016</v>
      </c>
      <c r="AJ34" s="152">
        <v>93752</v>
      </c>
      <c r="AK34" s="152">
        <v>93814</v>
      </c>
      <c r="AL34" s="152">
        <v>93271</v>
      </c>
      <c r="AM34" s="152">
        <v>92525</v>
      </c>
    </row>
    <row r="35" spans="1:39" s="2" customFormat="1" x14ac:dyDescent="0.15">
      <c r="A35" s="105">
        <v>3</v>
      </c>
      <c r="B35" s="81">
        <v>207</v>
      </c>
      <c r="C35" s="15" t="s">
        <v>17</v>
      </c>
      <c r="D35" s="8">
        <v>189375</v>
      </c>
      <c r="E35" s="9">
        <v>189767</v>
      </c>
      <c r="F35" s="12">
        <v>188431</v>
      </c>
      <c r="G35" s="9">
        <v>190194</v>
      </c>
      <c r="H35" s="9">
        <v>190886</v>
      </c>
      <c r="I35" s="9">
        <v>192696</v>
      </c>
      <c r="J35" s="9">
        <v>190305</v>
      </c>
      <c r="K35" s="12">
        <v>192159</v>
      </c>
      <c r="L35" s="9">
        <v>191407</v>
      </c>
      <c r="M35" s="9">
        <v>191917</v>
      </c>
      <c r="N35" s="9">
        <v>192616</v>
      </c>
      <c r="O35" s="9">
        <v>193427</v>
      </c>
      <c r="P35" s="12">
        <v>192250</v>
      </c>
      <c r="Q35" s="9">
        <v>192489</v>
      </c>
      <c r="R35" s="9">
        <v>194155</v>
      </c>
      <c r="S35" s="10">
        <v>194922</v>
      </c>
      <c r="T35" s="8">
        <v>195865</v>
      </c>
      <c r="U35" s="9">
        <v>196127</v>
      </c>
      <c r="V35" s="148">
        <v>3877</v>
      </c>
      <c r="W35" s="149">
        <v>2.0166449934980495</v>
      </c>
      <c r="X35" s="9">
        <v>196904</v>
      </c>
      <c r="Y35" s="8">
        <v>197016</v>
      </c>
      <c r="Z35" s="9">
        <v>197071</v>
      </c>
      <c r="AA35" s="9">
        <v>196825</v>
      </c>
      <c r="AB35" s="12">
        <v>196883</v>
      </c>
      <c r="AC35" s="152">
        <v>196854</v>
      </c>
      <c r="AD35" s="152">
        <v>196792</v>
      </c>
      <c r="AE35" s="152">
        <v>197564</v>
      </c>
      <c r="AF35" s="152">
        <v>198011</v>
      </c>
      <c r="AG35" s="152">
        <v>198138</v>
      </c>
      <c r="AH35" s="180">
        <v>1255</v>
      </c>
      <c r="AI35" s="154">
        <v>0.63743441536343926</v>
      </c>
      <c r="AJ35" s="152">
        <v>197653</v>
      </c>
      <c r="AK35" s="152">
        <v>197267</v>
      </c>
      <c r="AL35" s="152">
        <v>196250</v>
      </c>
      <c r="AM35" s="152">
        <v>195005</v>
      </c>
    </row>
    <row r="36" spans="1:39" s="2" customFormat="1" x14ac:dyDescent="0.15">
      <c r="A36" s="105">
        <v>7</v>
      </c>
      <c r="B36" s="81">
        <v>208</v>
      </c>
      <c r="C36" s="3" t="s">
        <v>41</v>
      </c>
      <c r="D36" s="11">
        <v>35813</v>
      </c>
      <c r="E36" s="9">
        <v>35769</v>
      </c>
      <c r="F36" s="12">
        <v>36103</v>
      </c>
      <c r="G36" s="9">
        <v>35744</v>
      </c>
      <c r="H36" s="9">
        <v>35503</v>
      </c>
      <c r="I36" s="9">
        <v>35146</v>
      </c>
      <c r="J36" s="9">
        <v>34766</v>
      </c>
      <c r="K36" s="12">
        <v>34320</v>
      </c>
      <c r="L36" s="9">
        <v>34035</v>
      </c>
      <c r="M36" s="9">
        <v>33614</v>
      </c>
      <c r="N36" s="9">
        <v>33207</v>
      </c>
      <c r="O36" s="9">
        <v>32874</v>
      </c>
      <c r="P36" s="12">
        <v>32475</v>
      </c>
      <c r="Q36" s="9">
        <v>32283</v>
      </c>
      <c r="R36" s="9">
        <v>32062</v>
      </c>
      <c r="S36" s="10">
        <v>31783</v>
      </c>
      <c r="T36" s="8">
        <v>31378</v>
      </c>
      <c r="U36" s="9">
        <v>31158</v>
      </c>
      <c r="V36" s="148">
        <v>-1317</v>
      </c>
      <c r="W36" s="149">
        <v>-4.0554272517321017</v>
      </c>
      <c r="X36" s="9">
        <v>30916</v>
      </c>
      <c r="Y36" s="8">
        <v>30696</v>
      </c>
      <c r="Z36" s="9">
        <v>30524</v>
      </c>
      <c r="AA36" s="9">
        <v>30301</v>
      </c>
      <c r="AB36" s="12">
        <v>30129</v>
      </c>
      <c r="AC36" s="152">
        <v>29848</v>
      </c>
      <c r="AD36" s="152">
        <v>29701</v>
      </c>
      <c r="AE36" s="152">
        <v>29328</v>
      </c>
      <c r="AF36" s="152">
        <v>28832</v>
      </c>
      <c r="AG36" s="152">
        <v>28355</v>
      </c>
      <c r="AH36" s="180">
        <v>-1774</v>
      </c>
      <c r="AI36" s="154">
        <v>-5.8880148693949348</v>
      </c>
      <c r="AJ36" s="152">
        <v>27971</v>
      </c>
      <c r="AK36" s="152">
        <v>27549</v>
      </c>
      <c r="AL36" s="152">
        <v>27031</v>
      </c>
      <c r="AM36" s="152">
        <v>26573</v>
      </c>
    </row>
    <row r="37" spans="1:39" s="2" customFormat="1" x14ac:dyDescent="0.15">
      <c r="A37" s="105">
        <v>8</v>
      </c>
      <c r="B37" s="81">
        <v>209</v>
      </c>
      <c r="C37" s="3" t="s">
        <v>49</v>
      </c>
      <c r="D37" s="11">
        <v>93817</v>
      </c>
      <c r="E37" s="9">
        <v>93844</v>
      </c>
      <c r="F37" s="12">
        <v>93859</v>
      </c>
      <c r="G37" s="9">
        <v>93851</v>
      </c>
      <c r="H37" s="9">
        <v>93877</v>
      </c>
      <c r="I37" s="9">
        <v>93789</v>
      </c>
      <c r="J37" s="9">
        <v>93649</v>
      </c>
      <c r="K37" s="12">
        <v>92752</v>
      </c>
      <c r="L37" s="9">
        <v>92503</v>
      </c>
      <c r="M37" s="9">
        <v>91996</v>
      </c>
      <c r="N37" s="9">
        <v>91188</v>
      </c>
      <c r="O37" s="9">
        <v>90617</v>
      </c>
      <c r="P37" s="12">
        <v>89208</v>
      </c>
      <c r="Q37" s="9">
        <v>88586</v>
      </c>
      <c r="R37" s="9">
        <v>87765</v>
      </c>
      <c r="S37" s="10">
        <v>86830</v>
      </c>
      <c r="T37" s="8">
        <v>86285</v>
      </c>
      <c r="U37" s="9">
        <v>85592</v>
      </c>
      <c r="V37" s="148">
        <v>-3616</v>
      </c>
      <c r="W37" s="149">
        <v>-4.0534481212447311</v>
      </c>
      <c r="X37" s="9">
        <v>85012</v>
      </c>
      <c r="Y37" s="8">
        <v>84389</v>
      </c>
      <c r="Z37" s="9">
        <v>83749</v>
      </c>
      <c r="AA37" s="9">
        <v>83011</v>
      </c>
      <c r="AB37" s="12">
        <v>82250</v>
      </c>
      <c r="AC37" s="152">
        <v>81438</v>
      </c>
      <c r="AD37" s="152">
        <v>80690</v>
      </c>
      <c r="AE37" s="152">
        <v>79571</v>
      </c>
      <c r="AF37" s="152">
        <v>78490</v>
      </c>
      <c r="AG37" s="152">
        <v>77489</v>
      </c>
      <c r="AH37" s="180">
        <v>-4761</v>
      </c>
      <c r="AI37" s="154">
        <v>-5.7884498480243165</v>
      </c>
      <c r="AJ37" s="152">
        <v>76605</v>
      </c>
      <c r="AK37" s="152">
        <v>75500</v>
      </c>
      <c r="AL37" s="152">
        <v>74268</v>
      </c>
      <c r="AM37" s="152">
        <v>72931</v>
      </c>
    </row>
    <row r="38" spans="1:39" s="2" customFormat="1" x14ac:dyDescent="0.15">
      <c r="A38" s="105">
        <v>4</v>
      </c>
      <c r="B38" s="81">
        <v>210</v>
      </c>
      <c r="C38" s="3" t="s">
        <v>24</v>
      </c>
      <c r="D38" s="11">
        <v>251735</v>
      </c>
      <c r="E38" s="9">
        <v>252599</v>
      </c>
      <c r="F38" s="12">
        <v>260567</v>
      </c>
      <c r="G38" s="9">
        <v>264104</v>
      </c>
      <c r="H38" s="9">
        <v>266281</v>
      </c>
      <c r="I38" s="9">
        <v>267935</v>
      </c>
      <c r="J38" s="9">
        <v>266519</v>
      </c>
      <c r="K38" s="12">
        <v>266170</v>
      </c>
      <c r="L38" s="9">
        <v>266327</v>
      </c>
      <c r="M38" s="9">
        <v>266558</v>
      </c>
      <c r="N38" s="9">
        <v>266454</v>
      </c>
      <c r="O38" s="9">
        <v>266781</v>
      </c>
      <c r="P38" s="12">
        <v>267100</v>
      </c>
      <c r="Q38" s="9">
        <v>267089</v>
      </c>
      <c r="R38" s="9">
        <v>267291</v>
      </c>
      <c r="S38" s="10">
        <v>267753</v>
      </c>
      <c r="T38" s="8">
        <v>268266</v>
      </c>
      <c r="U38" s="9">
        <v>266937</v>
      </c>
      <c r="V38" s="148">
        <v>-163</v>
      </c>
      <c r="W38" s="149">
        <v>-6.102583302134032E-2</v>
      </c>
      <c r="X38" s="9">
        <v>268223</v>
      </c>
      <c r="Y38" s="8">
        <v>268965</v>
      </c>
      <c r="Z38" s="9">
        <v>268915</v>
      </c>
      <c r="AA38" s="9">
        <v>268192</v>
      </c>
      <c r="AB38" s="12">
        <v>267435</v>
      </c>
      <c r="AC38" s="152">
        <v>266412</v>
      </c>
      <c r="AD38" s="152">
        <v>264991</v>
      </c>
      <c r="AE38" s="152">
        <v>263600</v>
      </c>
      <c r="AF38" s="152">
        <v>262178</v>
      </c>
      <c r="AG38" s="152">
        <v>260878</v>
      </c>
      <c r="AH38" s="180">
        <v>-6557</v>
      </c>
      <c r="AI38" s="154">
        <v>-2.4518107203619568</v>
      </c>
      <c r="AJ38" s="152">
        <v>259603</v>
      </c>
      <c r="AK38" s="152">
        <v>257948</v>
      </c>
      <c r="AL38" s="152">
        <v>256483</v>
      </c>
      <c r="AM38" s="152">
        <v>254947</v>
      </c>
    </row>
    <row r="39" spans="1:39" s="2" customFormat="1" x14ac:dyDescent="0.15">
      <c r="A39" s="105">
        <v>7</v>
      </c>
      <c r="B39" s="81">
        <v>212</v>
      </c>
      <c r="C39" s="3" t="s">
        <v>42</v>
      </c>
      <c r="D39" s="11">
        <v>51055</v>
      </c>
      <c r="E39" s="9">
        <v>51081</v>
      </c>
      <c r="F39" s="12">
        <v>51426</v>
      </c>
      <c r="G39" s="9">
        <v>51605</v>
      </c>
      <c r="H39" s="9">
        <v>51909</v>
      </c>
      <c r="I39" s="9">
        <v>52242</v>
      </c>
      <c r="J39" s="9">
        <v>52391</v>
      </c>
      <c r="K39" s="12">
        <v>52077</v>
      </c>
      <c r="L39" s="9">
        <v>52069</v>
      </c>
      <c r="M39" s="9">
        <v>52017</v>
      </c>
      <c r="N39" s="9">
        <v>51929</v>
      </c>
      <c r="O39" s="9">
        <v>51765</v>
      </c>
      <c r="P39" s="12">
        <v>51794</v>
      </c>
      <c r="Q39" s="9">
        <v>51585</v>
      </c>
      <c r="R39" s="9">
        <v>51300</v>
      </c>
      <c r="S39" s="10">
        <v>51072</v>
      </c>
      <c r="T39" s="8">
        <v>50860</v>
      </c>
      <c r="U39" s="9">
        <v>50523</v>
      </c>
      <c r="V39" s="148">
        <v>-1271</v>
      </c>
      <c r="W39" s="149">
        <v>-2.4539521952349692</v>
      </c>
      <c r="X39" s="9">
        <v>50150</v>
      </c>
      <c r="Y39" s="8">
        <v>49730</v>
      </c>
      <c r="Z39" s="9">
        <v>49329</v>
      </c>
      <c r="AA39" s="9">
        <v>48950</v>
      </c>
      <c r="AB39" s="12">
        <v>48567</v>
      </c>
      <c r="AC39" s="152">
        <v>48108</v>
      </c>
      <c r="AD39" s="152">
        <v>47529</v>
      </c>
      <c r="AE39" s="152">
        <v>46883</v>
      </c>
      <c r="AF39" s="152">
        <v>46487</v>
      </c>
      <c r="AG39" s="152">
        <v>45892</v>
      </c>
      <c r="AH39" s="180">
        <v>-2675</v>
      </c>
      <c r="AI39" s="154">
        <v>-5.5078551279675505</v>
      </c>
      <c r="AJ39" s="152">
        <v>45197</v>
      </c>
      <c r="AK39" s="152">
        <v>44569</v>
      </c>
      <c r="AL39" s="152">
        <v>43922</v>
      </c>
      <c r="AM39" s="152">
        <v>43293</v>
      </c>
    </row>
    <row r="40" spans="1:39" s="2" customFormat="1" x14ac:dyDescent="0.15">
      <c r="A40" s="105">
        <v>5</v>
      </c>
      <c r="B40" s="81">
        <v>213</v>
      </c>
      <c r="C40" s="3" t="s">
        <v>29</v>
      </c>
      <c r="D40" s="11">
        <v>46265</v>
      </c>
      <c r="E40" s="9">
        <v>46313</v>
      </c>
      <c r="F40" s="12">
        <v>46339</v>
      </c>
      <c r="G40" s="9">
        <v>46419</v>
      </c>
      <c r="H40" s="9">
        <v>46509</v>
      </c>
      <c r="I40" s="9">
        <v>46468</v>
      </c>
      <c r="J40" s="9">
        <v>46306</v>
      </c>
      <c r="K40" s="12">
        <v>45718</v>
      </c>
      <c r="L40" s="9">
        <v>45523</v>
      </c>
      <c r="M40" s="9">
        <v>45275</v>
      </c>
      <c r="N40" s="9">
        <v>45027</v>
      </c>
      <c r="O40" s="9">
        <v>44816</v>
      </c>
      <c r="P40" s="12">
        <v>43953</v>
      </c>
      <c r="Q40" s="9">
        <v>43620</v>
      </c>
      <c r="R40" s="9">
        <v>43175</v>
      </c>
      <c r="S40" s="10">
        <v>42830</v>
      </c>
      <c r="T40" s="8">
        <v>42568</v>
      </c>
      <c r="U40" s="9">
        <v>42802</v>
      </c>
      <c r="V40" s="148">
        <v>-1151</v>
      </c>
      <c r="W40" s="149">
        <v>-2.6187063454144197</v>
      </c>
      <c r="X40" s="9">
        <v>42453</v>
      </c>
      <c r="Y40" s="8">
        <v>42107</v>
      </c>
      <c r="Z40" s="9">
        <v>41758</v>
      </c>
      <c r="AA40" s="9">
        <v>41307</v>
      </c>
      <c r="AB40" s="12">
        <v>40866</v>
      </c>
      <c r="AC40" s="152">
        <v>40455</v>
      </c>
      <c r="AD40" s="152">
        <v>39946</v>
      </c>
      <c r="AE40" s="152">
        <v>39600</v>
      </c>
      <c r="AF40" s="152">
        <v>39132</v>
      </c>
      <c r="AG40" s="152">
        <v>38673</v>
      </c>
      <c r="AH40" s="180">
        <v>-2193</v>
      </c>
      <c r="AI40" s="154">
        <v>-5.3663191895463225</v>
      </c>
      <c r="AJ40" s="152">
        <v>38002</v>
      </c>
      <c r="AK40" s="152">
        <v>37477</v>
      </c>
      <c r="AL40" s="152">
        <v>36970</v>
      </c>
      <c r="AM40" s="152">
        <v>36463</v>
      </c>
    </row>
    <row r="41" spans="1:39" s="2" customFormat="1" x14ac:dyDescent="0.15">
      <c r="A41" s="105">
        <v>3</v>
      </c>
      <c r="B41" s="81">
        <v>214</v>
      </c>
      <c r="C41" s="15" t="s">
        <v>18</v>
      </c>
      <c r="D41" s="8">
        <v>206140</v>
      </c>
      <c r="E41" s="9">
        <v>206641</v>
      </c>
      <c r="F41" s="12">
        <v>202544</v>
      </c>
      <c r="G41" s="9">
        <v>203781</v>
      </c>
      <c r="H41" s="9">
        <v>205993</v>
      </c>
      <c r="I41" s="9">
        <v>208481</v>
      </c>
      <c r="J41" s="9">
        <v>213269</v>
      </c>
      <c r="K41" s="12">
        <v>213037</v>
      </c>
      <c r="L41" s="9">
        <v>215656</v>
      </c>
      <c r="M41" s="9">
        <v>216751</v>
      </c>
      <c r="N41" s="9">
        <v>218371</v>
      </c>
      <c r="O41" s="9">
        <v>219533</v>
      </c>
      <c r="P41" s="12">
        <v>219862</v>
      </c>
      <c r="Q41" s="9">
        <v>220288</v>
      </c>
      <c r="R41" s="9">
        <v>221529</v>
      </c>
      <c r="S41" s="10">
        <v>223043</v>
      </c>
      <c r="T41" s="8">
        <v>224714</v>
      </c>
      <c r="U41" s="9">
        <v>225700</v>
      </c>
      <c r="V41" s="148">
        <v>5838</v>
      </c>
      <c r="W41" s="149">
        <v>2.6553019621398879</v>
      </c>
      <c r="X41" s="9">
        <v>226300</v>
      </c>
      <c r="Y41" s="8">
        <v>227087</v>
      </c>
      <c r="Z41" s="9">
        <v>226438</v>
      </c>
      <c r="AA41" s="9">
        <v>225621</v>
      </c>
      <c r="AB41" s="12">
        <v>224903</v>
      </c>
      <c r="AC41" s="152">
        <v>225641</v>
      </c>
      <c r="AD41" s="152">
        <v>226221</v>
      </c>
      <c r="AE41" s="152">
        <v>226366</v>
      </c>
      <c r="AF41" s="152">
        <v>226657</v>
      </c>
      <c r="AG41" s="152">
        <v>226432</v>
      </c>
      <c r="AH41" s="180">
        <v>1529</v>
      </c>
      <c r="AI41" s="154">
        <v>0.67984864586065996</v>
      </c>
      <c r="AJ41" s="152">
        <v>225250</v>
      </c>
      <c r="AK41" s="152">
        <v>224126</v>
      </c>
      <c r="AL41" s="152">
        <v>222296</v>
      </c>
      <c r="AM41" s="152">
        <v>220927</v>
      </c>
    </row>
    <row r="42" spans="1:39" s="2" customFormat="1" x14ac:dyDescent="0.15">
      <c r="A42" s="105">
        <v>5</v>
      </c>
      <c r="B42" s="81">
        <v>215</v>
      </c>
      <c r="C42" s="3" t="s">
        <v>30</v>
      </c>
      <c r="D42" s="11">
        <v>85433</v>
      </c>
      <c r="E42" s="9">
        <v>85511</v>
      </c>
      <c r="F42" s="12">
        <v>86562</v>
      </c>
      <c r="G42" s="9">
        <v>87363</v>
      </c>
      <c r="H42" s="9">
        <v>87812</v>
      </c>
      <c r="I42" s="9">
        <v>87741</v>
      </c>
      <c r="J42" s="9">
        <v>87254</v>
      </c>
      <c r="K42" s="12">
        <v>86117</v>
      </c>
      <c r="L42" s="9">
        <v>85694</v>
      </c>
      <c r="M42" s="9">
        <v>85340</v>
      </c>
      <c r="N42" s="9">
        <v>84836</v>
      </c>
      <c r="O42" s="9">
        <v>84393</v>
      </c>
      <c r="P42" s="12">
        <v>84361</v>
      </c>
      <c r="Q42" s="9">
        <v>83910</v>
      </c>
      <c r="R42" s="9">
        <v>83370</v>
      </c>
      <c r="S42" s="10">
        <v>82955</v>
      </c>
      <c r="T42" s="8">
        <v>82421</v>
      </c>
      <c r="U42" s="9">
        <v>81009</v>
      </c>
      <c r="V42" s="148">
        <v>-3352</v>
      </c>
      <c r="W42" s="149">
        <v>-3.9734000308199282</v>
      </c>
      <c r="X42" s="9">
        <v>80270</v>
      </c>
      <c r="Y42" s="8">
        <v>79644</v>
      </c>
      <c r="Z42" s="9">
        <v>78605</v>
      </c>
      <c r="AA42" s="9">
        <v>77819</v>
      </c>
      <c r="AB42" s="12">
        <v>77178</v>
      </c>
      <c r="AC42" s="152">
        <v>76940</v>
      </c>
      <c r="AD42" s="152">
        <v>76610</v>
      </c>
      <c r="AE42" s="152">
        <v>76285</v>
      </c>
      <c r="AF42" s="152">
        <v>75761</v>
      </c>
      <c r="AG42" s="152">
        <v>75294</v>
      </c>
      <c r="AH42" s="180">
        <v>-1884</v>
      </c>
      <c r="AI42" s="154">
        <v>-2.441110160926689</v>
      </c>
      <c r="AJ42" s="152">
        <v>74407</v>
      </c>
      <c r="AK42" s="152">
        <v>73633</v>
      </c>
      <c r="AL42" s="152">
        <v>72844</v>
      </c>
      <c r="AM42" s="152">
        <v>71915</v>
      </c>
    </row>
    <row r="43" spans="1:39" s="2" customFormat="1" x14ac:dyDescent="0.15">
      <c r="A43" s="105">
        <v>4</v>
      </c>
      <c r="B43" s="81">
        <v>216</v>
      </c>
      <c r="C43" s="3" t="s">
        <v>25</v>
      </c>
      <c r="D43" s="11">
        <v>96190</v>
      </c>
      <c r="E43" s="9">
        <v>96309</v>
      </c>
      <c r="F43" s="12">
        <v>97632</v>
      </c>
      <c r="G43" s="9">
        <v>97879</v>
      </c>
      <c r="H43" s="9">
        <v>98035</v>
      </c>
      <c r="I43" s="9">
        <v>98059</v>
      </c>
      <c r="J43" s="9">
        <v>96822</v>
      </c>
      <c r="K43" s="12">
        <v>96020</v>
      </c>
      <c r="L43" s="9">
        <v>95844</v>
      </c>
      <c r="M43" s="9">
        <v>95874</v>
      </c>
      <c r="N43" s="9">
        <v>95393</v>
      </c>
      <c r="O43" s="9">
        <v>94877</v>
      </c>
      <c r="P43" s="12">
        <v>94813</v>
      </c>
      <c r="Q43" s="9">
        <v>94614</v>
      </c>
      <c r="R43" s="9">
        <v>94180</v>
      </c>
      <c r="S43" s="10">
        <v>94192</v>
      </c>
      <c r="T43" s="8">
        <v>94282</v>
      </c>
      <c r="U43" s="9">
        <v>93901</v>
      </c>
      <c r="V43" s="148">
        <v>-912</v>
      </c>
      <c r="W43" s="149">
        <v>-0.96189341124107453</v>
      </c>
      <c r="X43" s="9">
        <v>93286</v>
      </c>
      <c r="Y43" s="8">
        <v>92662</v>
      </c>
      <c r="Z43" s="9">
        <v>91942</v>
      </c>
      <c r="AA43" s="9">
        <v>91497</v>
      </c>
      <c r="AB43" s="12">
        <v>91030</v>
      </c>
      <c r="AC43" s="152">
        <v>90644</v>
      </c>
      <c r="AD43" s="152">
        <v>89817</v>
      </c>
      <c r="AE43" s="152">
        <v>89090</v>
      </c>
      <c r="AF43" s="152">
        <v>88402</v>
      </c>
      <c r="AG43" s="152">
        <v>87722</v>
      </c>
      <c r="AH43" s="180">
        <v>-3308</v>
      </c>
      <c r="AI43" s="154">
        <v>-3.6339668241239154</v>
      </c>
      <c r="AJ43" s="152">
        <v>86984</v>
      </c>
      <c r="AK43" s="152">
        <v>86185</v>
      </c>
      <c r="AL43" s="152">
        <v>85368</v>
      </c>
      <c r="AM43" s="152">
        <v>84369</v>
      </c>
    </row>
    <row r="44" spans="1:39" s="2" customFormat="1" x14ac:dyDescent="0.15">
      <c r="A44" s="105">
        <v>3</v>
      </c>
      <c r="B44" s="81">
        <v>217</v>
      </c>
      <c r="C44" s="15" t="s">
        <v>19</v>
      </c>
      <c r="D44" s="8">
        <v>143321</v>
      </c>
      <c r="E44" s="9">
        <v>143588</v>
      </c>
      <c r="F44" s="12">
        <v>144539</v>
      </c>
      <c r="G44" s="9">
        <v>147907</v>
      </c>
      <c r="H44" s="9">
        <v>149794</v>
      </c>
      <c r="I44" s="9">
        <v>151589</v>
      </c>
      <c r="J44" s="9">
        <v>161556</v>
      </c>
      <c r="K44" s="12">
        <v>153762</v>
      </c>
      <c r="L44" s="9">
        <v>154596</v>
      </c>
      <c r="M44" s="9">
        <v>156058</v>
      </c>
      <c r="N44" s="9">
        <v>156870</v>
      </c>
      <c r="O44" s="9">
        <v>157397</v>
      </c>
      <c r="P44" s="12">
        <v>157668</v>
      </c>
      <c r="Q44" s="9">
        <v>157519</v>
      </c>
      <c r="R44" s="9">
        <v>157347</v>
      </c>
      <c r="S44" s="10">
        <v>157549</v>
      </c>
      <c r="T44" s="8">
        <v>158026</v>
      </c>
      <c r="U44" s="9">
        <v>156423</v>
      </c>
      <c r="V44" s="148">
        <v>-1245</v>
      </c>
      <c r="W44" s="149">
        <v>-0.78963391430093621</v>
      </c>
      <c r="X44" s="9">
        <v>156180</v>
      </c>
      <c r="Y44" s="8">
        <v>156441</v>
      </c>
      <c r="Z44" s="9">
        <v>156576</v>
      </c>
      <c r="AA44" s="9">
        <v>156575</v>
      </c>
      <c r="AB44" s="12">
        <v>156375</v>
      </c>
      <c r="AC44" s="152">
        <v>155805</v>
      </c>
      <c r="AD44" s="152">
        <v>155140</v>
      </c>
      <c r="AE44" s="152">
        <v>154217</v>
      </c>
      <c r="AF44" s="152">
        <v>153467</v>
      </c>
      <c r="AG44" s="152">
        <v>152321</v>
      </c>
      <c r="AH44" s="180">
        <v>-4054</v>
      </c>
      <c r="AI44" s="154">
        <v>-2.5924860111910473</v>
      </c>
      <c r="AJ44" s="152">
        <v>151796</v>
      </c>
      <c r="AK44" s="152">
        <v>151091</v>
      </c>
      <c r="AL44" s="152">
        <v>150085</v>
      </c>
      <c r="AM44" s="152">
        <v>148952</v>
      </c>
    </row>
    <row r="45" spans="1:39" s="2" customFormat="1" x14ac:dyDescent="0.15">
      <c r="A45" s="105">
        <v>5</v>
      </c>
      <c r="B45" s="81">
        <v>218</v>
      </c>
      <c r="C45" s="3" t="s">
        <v>31</v>
      </c>
      <c r="D45" s="11">
        <v>47713</v>
      </c>
      <c r="E45" s="9">
        <v>47889</v>
      </c>
      <c r="F45" s="12">
        <v>48214</v>
      </c>
      <c r="G45" s="9">
        <v>48467</v>
      </c>
      <c r="H45" s="9">
        <v>48848</v>
      </c>
      <c r="I45" s="9">
        <v>49218</v>
      </c>
      <c r="J45" s="9">
        <v>49685</v>
      </c>
      <c r="K45" s="12">
        <v>49432</v>
      </c>
      <c r="L45" s="9">
        <v>49511</v>
      </c>
      <c r="M45" s="9">
        <v>49559</v>
      </c>
      <c r="N45" s="9">
        <v>49650</v>
      </c>
      <c r="O45" s="9">
        <v>49705</v>
      </c>
      <c r="P45" s="12">
        <v>49761</v>
      </c>
      <c r="Q45" s="9">
        <v>49608</v>
      </c>
      <c r="R45" s="9">
        <v>49599</v>
      </c>
      <c r="S45" s="10">
        <v>49560</v>
      </c>
      <c r="T45" s="8">
        <v>49732</v>
      </c>
      <c r="U45" s="9">
        <v>49680</v>
      </c>
      <c r="V45" s="148">
        <v>-81</v>
      </c>
      <c r="W45" s="149">
        <v>-0.16277807921866522</v>
      </c>
      <c r="X45" s="9">
        <v>49779</v>
      </c>
      <c r="Y45" s="8">
        <v>49536</v>
      </c>
      <c r="Z45" s="9">
        <v>49324</v>
      </c>
      <c r="AA45" s="9">
        <v>49041</v>
      </c>
      <c r="AB45" s="12">
        <v>48580</v>
      </c>
      <c r="AC45" s="152">
        <v>48294</v>
      </c>
      <c r="AD45" s="152">
        <v>48255</v>
      </c>
      <c r="AE45" s="152">
        <v>48060</v>
      </c>
      <c r="AF45" s="152">
        <v>47838</v>
      </c>
      <c r="AG45" s="152">
        <v>47562</v>
      </c>
      <c r="AH45" s="180">
        <v>-1018</v>
      </c>
      <c r="AI45" s="154">
        <v>-2.0955125566076576</v>
      </c>
      <c r="AJ45" s="152">
        <v>47256</v>
      </c>
      <c r="AK45" s="152">
        <v>46852</v>
      </c>
      <c r="AL45" s="152">
        <v>46591</v>
      </c>
      <c r="AM45" s="152">
        <v>46196</v>
      </c>
    </row>
    <row r="46" spans="1:39" s="2" customFormat="1" x14ac:dyDescent="0.15">
      <c r="A46" s="105">
        <v>3</v>
      </c>
      <c r="B46" s="81">
        <v>219</v>
      </c>
      <c r="C46" s="15" t="s">
        <v>20</v>
      </c>
      <c r="D46" s="8">
        <v>90411</v>
      </c>
      <c r="E46" s="9">
        <v>91109</v>
      </c>
      <c r="F46" s="12">
        <v>96279</v>
      </c>
      <c r="G46" s="9">
        <v>101960</v>
      </c>
      <c r="H46" s="9">
        <v>105643</v>
      </c>
      <c r="I46" s="9">
        <v>108954</v>
      </c>
      <c r="J46" s="9">
        <v>110724</v>
      </c>
      <c r="K46" s="12">
        <v>111737</v>
      </c>
      <c r="L46" s="9">
        <v>112762</v>
      </c>
      <c r="M46" s="9">
        <v>113366</v>
      </c>
      <c r="N46" s="9">
        <v>113841</v>
      </c>
      <c r="O46" s="9">
        <v>113739</v>
      </c>
      <c r="P46" s="12">
        <v>113572</v>
      </c>
      <c r="Q46" s="9">
        <v>113479</v>
      </c>
      <c r="R46" s="9">
        <v>113441</v>
      </c>
      <c r="S46" s="10">
        <v>113944</v>
      </c>
      <c r="T46" s="8">
        <v>114095</v>
      </c>
      <c r="U46" s="9">
        <v>114216</v>
      </c>
      <c r="V46" s="148">
        <v>644</v>
      </c>
      <c r="W46" s="149">
        <v>0.56704117211988869</v>
      </c>
      <c r="X46" s="9">
        <v>114454</v>
      </c>
      <c r="Y46" s="8">
        <v>113986</v>
      </c>
      <c r="Z46" s="9">
        <v>113802</v>
      </c>
      <c r="AA46" s="9">
        <v>113388</v>
      </c>
      <c r="AB46" s="12">
        <v>112691</v>
      </c>
      <c r="AC46" s="152">
        <v>112283</v>
      </c>
      <c r="AD46" s="152">
        <v>112009</v>
      </c>
      <c r="AE46" s="152">
        <v>111273</v>
      </c>
      <c r="AF46" s="152">
        <v>110501</v>
      </c>
      <c r="AG46" s="152">
        <v>109238</v>
      </c>
      <c r="AH46" s="180">
        <v>-3453</v>
      </c>
      <c r="AI46" s="154">
        <v>-3.0641311196102619</v>
      </c>
      <c r="AJ46" s="152">
        <v>108023</v>
      </c>
      <c r="AK46" s="152">
        <v>106819</v>
      </c>
      <c r="AL46" s="152">
        <v>105588</v>
      </c>
      <c r="AM46" s="152">
        <v>104799</v>
      </c>
    </row>
    <row r="47" spans="1:39" s="2" customFormat="1" x14ac:dyDescent="0.15">
      <c r="A47" s="105">
        <v>5</v>
      </c>
      <c r="B47" s="81">
        <v>220</v>
      </c>
      <c r="C47" s="3" t="s">
        <v>32</v>
      </c>
      <c r="D47" s="11">
        <v>51971</v>
      </c>
      <c r="E47" s="9">
        <v>51896</v>
      </c>
      <c r="F47" s="12">
        <v>51706</v>
      </c>
      <c r="G47" s="9">
        <v>51660</v>
      </c>
      <c r="H47" s="9">
        <v>51641</v>
      </c>
      <c r="I47" s="9">
        <v>51441</v>
      </c>
      <c r="J47" s="9">
        <v>51271</v>
      </c>
      <c r="K47" s="12">
        <v>51104</v>
      </c>
      <c r="L47" s="9">
        <v>50988</v>
      </c>
      <c r="M47" s="9">
        <v>50731</v>
      </c>
      <c r="N47" s="9">
        <v>50356</v>
      </c>
      <c r="O47" s="9">
        <v>50086</v>
      </c>
      <c r="P47" s="12">
        <v>49396</v>
      </c>
      <c r="Q47" s="9">
        <v>48867</v>
      </c>
      <c r="R47" s="9">
        <v>48486</v>
      </c>
      <c r="S47" s="10">
        <v>48003</v>
      </c>
      <c r="T47" s="8">
        <v>47392</v>
      </c>
      <c r="U47" s="9">
        <v>47993</v>
      </c>
      <c r="V47" s="148">
        <v>-1403</v>
      </c>
      <c r="W47" s="149">
        <v>-2.8403109563527411</v>
      </c>
      <c r="X47" s="9">
        <v>47258</v>
      </c>
      <c r="Y47" s="8">
        <v>46558</v>
      </c>
      <c r="Z47" s="9">
        <v>45745</v>
      </c>
      <c r="AA47" s="9">
        <v>45096</v>
      </c>
      <c r="AB47" s="12">
        <v>44313</v>
      </c>
      <c r="AC47" s="152">
        <v>44051</v>
      </c>
      <c r="AD47" s="152">
        <v>43686</v>
      </c>
      <c r="AE47" s="152">
        <v>43595</v>
      </c>
      <c r="AF47" s="152">
        <v>43221</v>
      </c>
      <c r="AG47" s="152">
        <v>42700</v>
      </c>
      <c r="AH47" s="180">
        <v>-1613</v>
      </c>
      <c r="AI47" s="154">
        <v>-3.6400153453839734</v>
      </c>
      <c r="AJ47" s="152">
        <v>41986</v>
      </c>
      <c r="AK47" s="152">
        <v>41473</v>
      </c>
      <c r="AL47" s="152">
        <v>41063</v>
      </c>
      <c r="AM47" s="152">
        <v>40666</v>
      </c>
    </row>
    <row r="48" spans="1:39" s="2" customFormat="1" x14ac:dyDescent="0.15">
      <c r="A48" s="105">
        <v>9</v>
      </c>
      <c r="B48" s="81">
        <v>221</v>
      </c>
      <c r="C48" s="3" t="s">
        <v>55</v>
      </c>
      <c r="D48" s="11">
        <v>43906</v>
      </c>
      <c r="E48" s="9">
        <v>44076</v>
      </c>
      <c r="F48" s="12">
        <v>44752</v>
      </c>
      <c r="G48" s="9">
        <v>45263</v>
      </c>
      <c r="H48" s="9">
        <v>46006</v>
      </c>
      <c r="I48" s="9">
        <v>46234</v>
      </c>
      <c r="J48" s="9">
        <v>46448</v>
      </c>
      <c r="K48" s="12">
        <v>46325</v>
      </c>
      <c r="L48" s="9">
        <v>46456</v>
      </c>
      <c r="M48" s="9">
        <v>46420</v>
      </c>
      <c r="N48" s="9">
        <v>46224</v>
      </c>
      <c r="O48" s="9">
        <v>45958</v>
      </c>
      <c r="P48" s="12">
        <v>45245</v>
      </c>
      <c r="Q48" s="9">
        <v>44843</v>
      </c>
      <c r="R48" s="9">
        <v>44419</v>
      </c>
      <c r="S48" s="10">
        <v>43888</v>
      </c>
      <c r="T48" s="8">
        <v>43474</v>
      </c>
      <c r="U48" s="9">
        <v>43263</v>
      </c>
      <c r="V48" s="148">
        <v>-1982</v>
      </c>
      <c r="W48" s="149">
        <v>-4.3805945408332416</v>
      </c>
      <c r="X48" s="9">
        <v>42968</v>
      </c>
      <c r="Y48" s="8">
        <v>42710</v>
      </c>
      <c r="Z48" s="9">
        <v>42295</v>
      </c>
      <c r="AA48" s="9">
        <v>41853</v>
      </c>
      <c r="AB48" s="12">
        <v>41490</v>
      </c>
      <c r="AC48" s="152">
        <v>41203</v>
      </c>
      <c r="AD48" s="152">
        <v>40796</v>
      </c>
      <c r="AE48" s="152">
        <v>40452</v>
      </c>
      <c r="AF48" s="152">
        <v>40034</v>
      </c>
      <c r="AG48" s="152">
        <v>39611</v>
      </c>
      <c r="AH48" s="180">
        <v>-1879</v>
      </c>
      <c r="AI48" s="154">
        <v>-4.5288021209930109</v>
      </c>
      <c r="AJ48" s="152">
        <v>39070</v>
      </c>
      <c r="AK48" s="152">
        <v>38677</v>
      </c>
      <c r="AL48" s="152">
        <v>38346</v>
      </c>
      <c r="AM48" s="152">
        <v>37884</v>
      </c>
    </row>
    <row r="49" spans="1:39" s="2" customFormat="1" x14ac:dyDescent="0.15">
      <c r="A49" s="105">
        <v>8</v>
      </c>
      <c r="B49" s="81">
        <v>222</v>
      </c>
      <c r="C49" s="3" t="s">
        <v>50</v>
      </c>
      <c r="D49" s="11">
        <v>31350</v>
      </c>
      <c r="E49" s="9">
        <v>31319</v>
      </c>
      <c r="F49" s="12">
        <v>31290</v>
      </c>
      <c r="G49" s="9">
        <v>31214</v>
      </c>
      <c r="H49" s="9">
        <v>31092</v>
      </c>
      <c r="I49" s="9">
        <v>30861</v>
      </c>
      <c r="J49" s="9">
        <v>30652</v>
      </c>
      <c r="K49" s="12">
        <v>30110</v>
      </c>
      <c r="L49" s="9">
        <v>29846</v>
      </c>
      <c r="M49" s="9">
        <v>29610</v>
      </c>
      <c r="N49" s="9">
        <v>29276</v>
      </c>
      <c r="O49" s="9">
        <v>28945</v>
      </c>
      <c r="P49" s="12">
        <v>28306</v>
      </c>
      <c r="Q49" s="9">
        <v>27919</v>
      </c>
      <c r="R49" s="9">
        <v>27488</v>
      </c>
      <c r="S49" s="10">
        <v>27079</v>
      </c>
      <c r="T49" s="8">
        <v>26643</v>
      </c>
      <c r="U49" s="9">
        <v>26501</v>
      </c>
      <c r="V49" s="148">
        <v>-1805</v>
      </c>
      <c r="W49" s="149">
        <v>-6.3767399137991942</v>
      </c>
      <c r="X49" s="9">
        <v>26082</v>
      </c>
      <c r="Y49" s="8">
        <v>25558</v>
      </c>
      <c r="Z49" s="9">
        <v>25078</v>
      </c>
      <c r="AA49" s="9">
        <v>24688</v>
      </c>
      <c r="AB49" s="12">
        <v>24288</v>
      </c>
      <c r="AC49" s="152">
        <v>23952</v>
      </c>
      <c r="AD49" s="152">
        <v>23491</v>
      </c>
      <c r="AE49" s="152">
        <v>23008</v>
      </c>
      <c r="AF49" s="152">
        <v>22490</v>
      </c>
      <c r="AG49" s="152">
        <v>22129</v>
      </c>
      <c r="AH49" s="180">
        <v>-2159</v>
      </c>
      <c r="AI49" s="154">
        <v>-8.8891633728590254</v>
      </c>
      <c r="AJ49" s="152">
        <v>21683</v>
      </c>
      <c r="AK49" s="152">
        <v>21289</v>
      </c>
      <c r="AL49" s="152">
        <v>20821</v>
      </c>
      <c r="AM49" s="152">
        <v>20332</v>
      </c>
    </row>
    <row r="50" spans="1:39" s="2" customFormat="1" x14ac:dyDescent="0.15">
      <c r="A50" s="105">
        <v>9</v>
      </c>
      <c r="B50" s="81">
        <v>223</v>
      </c>
      <c r="C50" s="3" t="s">
        <v>56</v>
      </c>
      <c r="D50" s="11">
        <v>74263</v>
      </c>
      <c r="E50" s="9">
        <v>74230</v>
      </c>
      <c r="F50" s="12">
        <v>73988</v>
      </c>
      <c r="G50" s="9">
        <v>74104</v>
      </c>
      <c r="H50" s="9">
        <v>74030</v>
      </c>
      <c r="I50" s="9">
        <v>73833</v>
      </c>
      <c r="J50" s="9">
        <v>73432</v>
      </c>
      <c r="K50" s="12">
        <v>72862</v>
      </c>
      <c r="L50" s="9">
        <v>72690</v>
      </c>
      <c r="M50" s="9">
        <v>72173</v>
      </c>
      <c r="N50" s="9">
        <v>71753</v>
      </c>
      <c r="O50" s="9">
        <v>71479</v>
      </c>
      <c r="P50" s="12">
        <v>70810</v>
      </c>
      <c r="Q50" s="9">
        <v>69994</v>
      </c>
      <c r="R50" s="9">
        <v>69362</v>
      </c>
      <c r="S50" s="10">
        <v>68799</v>
      </c>
      <c r="T50" s="8">
        <v>68019</v>
      </c>
      <c r="U50" s="9">
        <v>67757</v>
      </c>
      <c r="V50" s="148">
        <v>-3053</v>
      </c>
      <c r="W50" s="149">
        <v>-4.3115379183731113</v>
      </c>
      <c r="X50" s="9">
        <v>67307</v>
      </c>
      <c r="Y50" s="8">
        <v>66643</v>
      </c>
      <c r="Z50" s="9">
        <v>66008</v>
      </c>
      <c r="AA50" s="9">
        <v>65317</v>
      </c>
      <c r="AB50" s="12">
        <v>64660</v>
      </c>
      <c r="AC50" s="152">
        <v>64033</v>
      </c>
      <c r="AD50" s="152">
        <v>63423</v>
      </c>
      <c r="AE50" s="152">
        <v>62818</v>
      </c>
      <c r="AF50" s="152">
        <v>62212</v>
      </c>
      <c r="AG50" s="152">
        <v>61471</v>
      </c>
      <c r="AH50" s="180">
        <v>-3189</v>
      </c>
      <c r="AI50" s="154">
        <v>-4.931951747602846</v>
      </c>
      <c r="AJ50" s="152">
        <v>60674</v>
      </c>
      <c r="AK50" s="152">
        <v>60023</v>
      </c>
      <c r="AL50" s="152">
        <v>59201</v>
      </c>
      <c r="AM50" s="152">
        <v>58416</v>
      </c>
    </row>
    <row r="51" spans="1:39" x14ac:dyDescent="0.15">
      <c r="A51" s="105">
        <v>10</v>
      </c>
      <c r="B51" s="81">
        <v>224</v>
      </c>
      <c r="C51" s="3" t="s">
        <v>59</v>
      </c>
      <c r="D51" s="11">
        <v>56877</v>
      </c>
      <c r="E51" s="9">
        <v>56845</v>
      </c>
      <c r="F51" s="12">
        <v>56664</v>
      </c>
      <c r="G51" s="9">
        <v>56437</v>
      </c>
      <c r="H51" s="9">
        <v>56077</v>
      </c>
      <c r="I51" s="9">
        <v>55722</v>
      </c>
      <c r="J51" s="9">
        <v>55517</v>
      </c>
      <c r="K51" s="12">
        <v>54979</v>
      </c>
      <c r="L51" s="9">
        <v>54594</v>
      </c>
      <c r="M51" s="9">
        <v>54163</v>
      </c>
      <c r="N51" s="9">
        <v>53638</v>
      </c>
      <c r="O51" s="9">
        <v>53136</v>
      </c>
      <c r="P51" s="12">
        <v>52283</v>
      </c>
      <c r="Q51" s="9">
        <v>51666</v>
      </c>
      <c r="R51" s="9">
        <v>51125</v>
      </c>
      <c r="S51" s="10">
        <v>50686</v>
      </c>
      <c r="T51" s="8">
        <v>50187</v>
      </c>
      <c r="U51" s="9">
        <v>49834</v>
      </c>
      <c r="V51" s="148">
        <v>-2449</v>
      </c>
      <c r="W51" s="149">
        <v>-4.6841229462731668</v>
      </c>
      <c r="X51" s="9">
        <v>49279</v>
      </c>
      <c r="Y51" s="8">
        <v>48735</v>
      </c>
      <c r="Z51" s="9">
        <v>48095</v>
      </c>
      <c r="AA51" s="9">
        <v>47590</v>
      </c>
      <c r="AB51" s="12">
        <v>46912</v>
      </c>
      <c r="AC51" s="152">
        <v>46388</v>
      </c>
      <c r="AD51" s="152">
        <v>45820</v>
      </c>
      <c r="AE51" s="152">
        <v>45230</v>
      </c>
      <c r="AF51" s="152">
        <v>44690</v>
      </c>
      <c r="AG51" s="152">
        <v>44137</v>
      </c>
      <c r="AH51" s="180">
        <v>-2775</v>
      </c>
      <c r="AI51" s="154">
        <v>-5.9153308321964531</v>
      </c>
      <c r="AJ51" s="152">
        <v>43643</v>
      </c>
      <c r="AK51" s="152">
        <v>42932</v>
      </c>
      <c r="AL51" s="152">
        <v>42206</v>
      </c>
      <c r="AM51" s="152">
        <v>41522</v>
      </c>
    </row>
    <row r="52" spans="1:39" s="2" customFormat="1" x14ac:dyDescent="0.15">
      <c r="A52" s="105">
        <v>8</v>
      </c>
      <c r="B52" s="81">
        <v>225</v>
      </c>
      <c r="C52" s="3" t="s">
        <v>51</v>
      </c>
      <c r="D52" s="11">
        <v>36417</v>
      </c>
      <c r="E52" s="9">
        <v>36479</v>
      </c>
      <c r="F52" s="12">
        <v>36766</v>
      </c>
      <c r="G52" s="9">
        <v>36698</v>
      </c>
      <c r="H52" s="9">
        <v>36633</v>
      </c>
      <c r="I52" s="9">
        <v>36526</v>
      </c>
      <c r="J52" s="9">
        <v>36373</v>
      </c>
      <c r="K52" s="12">
        <v>36069</v>
      </c>
      <c r="L52" s="9">
        <v>36014</v>
      </c>
      <c r="M52" s="9">
        <v>35980</v>
      </c>
      <c r="N52" s="9">
        <v>35778</v>
      </c>
      <c r="O52" s="9">
        <v>35604</v>
      </c>
      <c r="P52" s="12">
        <v>34791</v>
      </c>
      <c r="Q52" s="9">
        <v>34503</v>
      </c>
      <c r="R52" s="9">
        <v>34198</v>
      </c>
      <c r="S52" s="10">
        <v>33669</v>
      </c>
      <c r="T52" s="8">
        <v>33227</v>
      </c>
      <c r="U52" s="9">
        <v>32814</v>
      </c>
      <c r="V52" s="148">
        <v>-1977</v>
      </c>
      <c r="W52" s="149">
        <v>-5.6825040958868671</v>
      </c>
      <c r="X52" s="9">
        <v>32522</v>
      </c>
      <c r="Y52" s="8">
        <v>32181</v>
      </c>
      <c r="Z52" s="9">
        <v>31718</v>
      </c>
      <c r="AA52" s="9">
        <v>31273</v>
      </c>
      <c r="AB52" s="12">
        <v>30805</v>
      </c>
      <c r="AC52" s="152">
        <v>30551</v>
      </c>
      <c r="AD52" s="152">
        <v>30162</v>
      </c>
      <c r="AE52" s="152">
        <v>29823</v>
      </c>
      <c r="AF52" s="152">
        <v>29411</v>
      </c>
      <c r="AG52" s="152">
        <v>28989</v>
      </c>
      <c r="AH52" s="180">
        <v>-1816</v>
      </c>
      <c r="AI52" s="154">
        <v>-5.8951468917383547</v>
      </c>
      <c r="AJ52" s="152">
        <v>28417</v>
      </c>
      <c r="AK52" s="152">
        <v>27968</v>
      </c>
      <c r="AL52" s="152">
        <v>27474</v>
      </c>
      <c r="AM52" s="152">
        <v>27002</v>
      </c>
    </row>
    <row r="53" spans="1:39" x14ac:dyDescent="0.15">
      <c r="A53" s="105">
        <v>10</v>
      </c>
      <c r="B53" s="81">
        <v>226</v>
      </c>
      <c r="C53" s="3" t="s">
        <v>60</v>
      </c>
      <c r="D53" s="11">
        <v>53666</v>
      </c>
      <c r="E53" s="9">
        <v>53646</v>
      </c>
      <c r="F53" s="12">
        <v>53235</v>
      </c>
      <c r="G53" s="9">
        <v>52898</v>
      </c>
      <c r="H53" s="9">
        <v>52601</v>
      </c>
      <c r="I53" s="9">
        <v>52361</v>
      </c>
      <c r="J53" s="9">
        <v>52164</v>
      </c>
      <c r="K53" s="12">
        <v>51884</v>
      </c>
      <c r="L53" s="9">
        <v>51445</v>
      </c>
      <c r="M53" s="9">
        <v>51033</v>
      </c>
      <c r="N53" s="9">
        <v>50598</v>
      </c>
      <c r="O53" s="9">
        <v>50045</v>
      </c>
      <c r="P53" s="12">
        <v>49078</v>
      </c>
      <c r="Q53" s="9">
        <v>48477</v>
      </c>
      <c r="R53" s="9">
        <v>47938</v>
      </c>
      <c r="S53" s="10">
        <v>47399</v>
      </c>
      <c r="T53" s="8">
        <v>46912</v>
      </c>
      <c r="U53" s="9">
        <v>46459</v>
      </c>
      <c r="V53" s="148">
        <v>-2619</v>
      </c>
      <c r="W53" s="149">
        <v>-5.3364032764171325</v>
      </c>
      <c r="X53" s="9">
        <v>45932</v>
      </c>
      <c r="Y53" s="8">
        <v>45411</v>
      </c>
      <c r="Z53" s="9">
        <v>44929</v>
      </c>
      <c r="AA53" s="9">
        <v>44479</v>
      </c>
      <c r="AB53" s="12">
        <v>43977</v>
      </c>
      <c r="AC53" s="152">
        <v>43606</v>
      </c>
      <c r="AD53" s="152">
        <v>43294</v>
      </c>
      <c r="AE53" s="152">
        <v>42718</v>
      </c>
      <c r="AF53" s="152">
        <v>42299</v>
      </c>
      <c r="AG53" s="152">
        <v>41967</v>
      </c>
      <c r="AH53" s="180">
        <v>-2010</v>
      </c>
      <c r="AI53" s="154">
        <v>-4.5705709802851491</v>
      </c>
      <c r="AJ53" s="152">
        <v>41639</v>
      </c>
      <c r="AK53" s="152">
        <v>41307</v>
      </c>
      <c r="AL53" s="152">
        <v>40877</v>
      </c>
      <c r="AM53" s="152">
        <v>40253</v>
      </c>
    </row>
    <row r="54" spans="1:39" s="2" customFormat="1" x14ac:dyDescent="0.15">
      <c r="A54" s="105">
        <v>7</v>
      </c>
      <c r="B54" s="81">
        <v>227</v>
      </c>
      <c r="C54" s="3" t="s">
        <v>43</v>
      </c>
      <c r="D54" s="11">
        <v>47658</v>
      </c>
      <c r="E54" s="9">
        <v>47653</v>
      </c>
      <c r="F54" s="12">
        <v>47685</v>
      </c>
      <c r="G54" s="9">
        <v>47428</v>
      </c>
      <c r="H54" s="9">
        <v>47109</v>
      </c>
      <c r="I54" s="9">
        <v>46723</v>
      </c>
      <c r="J54" s="9">
        <v>46394</v>
      </c>
      <c r="K54" s="12">
        <v>45460</v>
      </c>
      <c r="L54" s="9">
        <v>45108</v>
      </c>
      <c r="M54" s="9">
        <v>44680</v>
      </c>
      <c r="N54" s="9">
        <v>44432</v>
      </c>
      <c r="O54" s="9">
        <v>43943</v>
      </c>
      <c r="P54" s="12">
        <v>43302</v>
      </c>
      <c r="Q54" s="9">
        <v>42895</v>
      </c>
      <c r="R54" s="9">
        <v>42377</v>
      </c>
      <c r="S54" s="10">
        <v>41839</v>
      </c>
      <c r="T54" s="8">
        <v>41377</v>
      </c>
      <c r="U54" s="9">
        <v>40938</v>
      </c>
      <c r="V54" s="148">
        <v>-2364</v>
      </c>
      <c r="W54" s="149">
        <v>-5.459332132465013</v>
      </c>
      <c r="X54" s="9">
        <v>40348</v>
      </c>
      <c r="Y54" s="8">
        <v>39753</v>
      </c>
      <c r="Z54" s="9">
        <v>39146</v>
      </c>
      <c r="AA54" s="9">
        <v>38431</v>
      </c>
      <c r="AB54" s="12">
        <v>37773</v>
      </c>
      <c r="AC54" s="152">
        <v>37121</v>
      </c>
      <c r="AD54" s="152">
        <v>36569</v>
      </c>
      <c r="AE54" s="152">
        <v>35971</v>
      </c>
      <c r="AF54" s="152">
        <v>35366</v>
      </c>
      <c r="AG54" s="152">
        <v>34819</v>
      </c>
      <c r="AH54" s="180">
        <v>-2954</v>
      </c>
      <c r="AI54" s="154">
        <v>-7.8204008153972406</v>
      </c>
      <c r="AJ54" s="152">
        <v>34150</v>
      </c>
      <c r="AK54" s="152">
        <v>33457</v>
      </c>
      <c r="AL54" s="152">
        <v>32682</v>
      </c>
      <c r="AM54" s="152">
        <v>31983</v>
      </c>
    </row>
    <row r="55" spans="1:39" s="2" customFormat="1" x14ac:dyDescent="0.15">
      <c r="A55" s="105">
        <v>5</v>
      </c>
      <c r="B55" s="81">
        <v>228</v>
      </c>
      <c r="C55" s="3" t="s">
        <v>33</v>
      </c>
      <c r="D55" s="11">
        <v>39442</v>
      </c>
      <c r="E55" s="9">
        <v>39496</v>
      </c>
      <c r="F55" s="12">
        <v>39743</v>
      </c>
      <c r="G55" s="9">
        <v>40192</v>
      </c>
      <c r="H55" s="9">
        <v>40399</v>
      </c>
      <c r="I55" s="9">
        <v>40567</v>
      </c>
      <c r="J55" s="9">
        <v>40603</v>
      </c>
      <c r="K55" s="12">
        <v>40688</v>
      </c>
      <c r="L55" s="9">
        <v>40639</v>
      </c>
      <c r="M55" s="9">
        <v>40561</v>
      </c>
      <c r="N55" s="9">
        <v>40479</v>
      </c>
      <c r="O55" s="9">
        <v>40385</v>
      </c>
      <c r="P55" s="12">
        <v>39970</v>
      </c>
      <c r="Q55" s="9">
        <v>39952</v>
      </c>
      <c r="R55" s="9">
        <v>39877</v>
      </c>
      <c r="S55" s="10">
        <v>40030</v>
      </c>
      <c r="T55" s="8">
        <v>39964</v>
      </c>
      <c r="U55" s="9">
        <v>40181</v>
      </c>
      <c r="V55" s="148">
        <v>211</v>
      </c>
      <c r="W55" s="149">
        <v>0.52789592194145607</v>
      </c>
      <c r="X55" s="9">
        <v>40238</v>
      </c>
      <c r="Y55" s="8">
        <v>40309</v>
      </c>
      <c r="Z55" s="9">
        <v>40263</v>
      </c>
      <c r="AA55" s="9">
        <v>40092</v>
      </c>
      <c r="AB55" s="12">
        <v>40310</v>
      </c>
      <c r="AC55" s="152">
        <v>40603</v>
      </c>
      <c r="AD55" s="152">
        <v>40620</v>
      </c>
      <c r="AE55" s="152">
        <v>40547</v>
      </c>
      <c r="AF55" s="152">
        <v>40665</v>
      </c>
      <c r="AG55" s="152">
        <v>40645</v>
      </c>
      <c r="AH55" s="180">
        <v>335</v>
      </c>
      <c r="AI55" s="154">
        <v>0.83105929049863558</v>
      </c>
      <c r="AJ55" s="152">
        <v>40253</v>
      </c>
      <c r="AK55" s="152">
        <v>40225</v>
      </c>
      <c r="AL55" s="152">
        <v>40025</v>
      </c>
      <c r="AM55" s="152">
        <v>39827</v>
      </c>
    </row>
    <row r="56" spans="1:39" s="2" customFormat="1" x14ac:dyDescent="0.15">
      <c r="A56" s="105">
        <v>7</v>
      </c>
      <c r="B56" s="81">
        <v>229</v>
      </c>
      <c r="C56" s="3" t="s">
        <v>44</v>
      </c>
      <c r="D56" s="11">
        <v>82968</v>
      </c>
      <c r="E56" s="9">
        <v>83008</v>
      </c>
      <c r="F56" s="12">
        <v>83431</v>
      </c>
      <c r="G56" s="9">
        <v>83536</v>
      </c>
      <c r="H56" s="9">
        <v>83333</v>
      </c>
      <c r="I56" s="9">
        <v>83287</v>
      </c>
      <c r="J56" s="9">
        <v>83286</v>
      </c>
      <c r="K56" s="12">
        <v>83207</v>
      </c>
      <c r="L56" s="9">
        <v>82817</v>
      </c>
      <c r="M56" s="9">
        <v>82533</v>
      </c>
      <c r="N56" s="9">
        <v>82325</v>
      </c>
      <c r="O56" s="9">
        <v>82206</v>
      </c>
      <c r="P56" s="12">
        <v>81561</v>
      </c>
      <c r="Q56" s="9">
        <v>81411</v>
      </c>
      <c r="R56" s="9">
        <v>81062</v>
      </c>
      <c r="S56" s="10">
        <v>80434</v>
      </c>
      <c r="T56" s="8">
        <v>80352</v>
      </c>
      <c r="U56" s="9">
        <v>80518</v>
      </c>
      <c r="V56" s="148">
        <v>-1043</v>
      </c>
      <c r="W56" s="149">
        <v>-1.2787974644744424</v>
      </c>
      <c r="X56" s="9">
        <v>79927</v>
      </c>
      <c r="Y56" s="8">
        <v>79358</v>
      </c>
      <c r="Z56" s="9">
        <v>78733</v>
      </c>
      <c r="AA56" s="9">
        <v>78115</v>
      </c>
      <c r="AB56" s="12">
        <v>77419</v>
      </c>
      <c r="AC56" s="152">
        <v>76890</v>
      </c>
      <c r="AD56" s="152">
        <v>76282</v>
      </c>
      <c r="AE56" s="152">
        <v>75585</v>
      </c>
      <c r="AF56" s="152">
        <v>74926</v>
      </c>
      <c r="AG56" s="152">
        <v>74316</v>
      </c>
      <c r="AH56" s="180">
        <v>-3103</v>
      </c>
      <c r="AI56" s="154">
        <v>-4.0080600369418358</v>
      </c>
      <c r="AJ56" s="152">
        <v>73491</v>
      </c>
      <c r="AK56" s="152">
        <v>72867</v>
      </c>
      <c r="AL56" s="152">
        <v>71939</v>
      </c>
      <c r="AM56" s="152">
        <v>70864</v>
      </c>
    </row>
    <row r="57" spans="1:39" s="2" customFormat="1" x14ac:dyDescent="0.15">
      <c r="A57" s="105">
        <v>3</v>
      </c>
      <c r="B57" s="81">
        <v>301</v>
      </c>
      <c r="C57" s="3" t="s">
        <v>21</v>
      </c>
      <c r="D57" s="8">
        <v>26422</v>
      </c>
      <c r="E57" s="9">
        <v>26655</v>
      </c>
      <c r="F57" s="12">
        <v>27130</v>
      </c>
      <c r="G57" s="9">
        <v>27632</v>
      </c>
      <c r="H57" s="9">
        <v>28107</v>
      </c>
      <c r="I57" s="9">
        <v>28706</v>
      </c>
      <c r="J57" s="9">
        <v>29035</v>
      </c>
      <c r="K57" s="12">
        <v>29094</v>
      </c>
      <c r="L57" s="9">
        <v>29075</v>
      </c>
      <c r="M57" s="9">
        <v>29124</v>
      </c>
      <c r="N57" s="9">
        <v>29053</v>
      </c>
      <c r="O57" s="9">
        <v>29511</v>
      </c>
      <c r="P57" s="12">
        <v>30021</v>
      </c>
      <c r="Q57" s="9">
        <v>30626</v>
      </c>
      <c r="R57" s="9">
        <v>31280</v>
      </c>
      <c r="S57" s="10">
        <v>31665</v>
      </c>
      <c r="T57" s="8">
        <v>31859</v>
      </c>
      <c r="U57" s="9">
        <v>31739</v>
      </c>
      <c r="V57" s="148">
        <v>1718</v>
      </c>
      <c r="W57" s="149">
        <v>5.7226608041037945</v>
      </c>
      <c r="X57" s="9">
        <v>31629</v>
      </c>
      <c r="Y57" s="8">
        <v>31379</v>
      </c>
      <c r="Z57" s="9">
        <v>31034</v>
      </c>
      <c r="AA57" s="9">
        <v>30983</v>
      </c>
      <c r="AB57" s="12">
        <v>30838</v>
      </c>
      <c r="AC57" s="152">
        <v>30865</v>
      </c>
      <c r="AD57" s="152">
        <v>30602</v>
      </c>
      <c r="AE57" s="152">
        <v>30421</v>
      </c>
      <c r="AF57" s="152">
        <v>30096</v>
      </c>
      <c r="AG57" s="152">
        <v>29680</v>
      </c>
      <c r="AH57" s="180">
        <v>-1158</v>
      </c>
      <c r="AI57" s="154">
        <v>-3.7551073351060378</v>
      </c>
      <c r="AJ57" s="152">
        <v>29244</v>
      </c>
      <c r="AK57" s="152">
        <v>28749</v>
      </c>
      <c r="AL57" s="152">
        <v>28355</v>
      </c>
      <c r="AM57" s="152">
        <v>27856</v>
      </c>
    </row>
    <row r="58" spans="1:39" s="2" customFormat="1" x14ac:dyDescent="0.15">
      <c r="A58" s="105">
        <v>5</v>
      </c>
      <c r="B58" s="81">
        <v>365</v>
      </c>
      <c r="C58" s="3" t="s">
        <v>34</v>
      </c>
      <c r="D58" s="11">
        <v>25400</v>
      </c>
      <c r="E58" s="9">
        <v>25417</v>
      </c>
      <c r="F58" s="12">
        <v>25440</v>
      </c>
      <c r="G58" s="9">
        <v>25351</v>
      </c>
      <c r="H58" s="9">
        <v>25311</v>
      </c>
      <c r="I58" s="9">
        <v>25258</v>
      </c>
      <c r="J58" s="9">
        <v>25283</v>
      </c>
      <c r="K58" s="12">
        <v>25331</v>
      </c>
      <c r="L58" s="9">
        <v>25277</v>
      </c>
      <c r="M58" s="9">
        <v>25282</v>
      </c>
      <c r="N58" s="9">
        <v>25220</v>
      </c>
      <c r="O58" s="9">
        <v>25106</v>
      </c>
      <c r="P58" s="12">
        <v>24304</v>
      </c>
      <c r="Q58" s="9">
        <v>24067</v>
      </c>
      <c r="R58" s="9">
        <v>23857</v>
      </c>
      <c r="S58" s="10">
        <v>23535</v>
      </c>
      <c r="T58" s="8">
        <v>23222</v>
      </c>
      <c r="U58" s="9">
        <v>23104</v>
      </c>
      <c r="V58" s="148">
        <v>-1200</v>
      </c>
      <c r="W58" s="149">
        <v>-4.9374588545095461</v>
      </c>
      <c r="X58" s="9">
        <v>22701</v>
      </c>
      <c r="Y58" s="8">
        <v>22371</v>
      </c>
      <c r="Z58" s="9">
        <v>22029</v>
      </c>
      <c r="AA58" s="9">
        <v>21650</v>
      </c>
      <c r="AB58" s="12">
        <v>21200</v>
      </c>
      <c r="AC58" s="152">
        <v>20878</v>
      </c>
      <c r="AD58" s="152">
        <v>20496</v>
      </c>
      <c r="AE58" s="152">
        <v>20036</v>
      </c>
      <c r="AF58" s="152">
        <v>19660</v>
      </c>
      <c r="AG58" s="152">
        <v>19261</v>
      </c>
      <c r="AH58" s="180">
        <v>-1939</v>
      </c>
      <c r="AI58" s="154">
        <v>-9.1462264150943398</v>
      </c>
      <c r="AJ58" s="152">
        <v>18838</v>
      </c>
      <c r="AK58" s="152">
        <v>18533</v>
      </c>
      <c r="AL58" s="152">
        <v>18037</v>
      </c>
      <c r="AM58" s="152">
        <v>17672</v>
      </c>
    </row>
    <row r="59" spans="1:39" s="2" customFormat="1" x14ac:dyDescent="0.15">
      <c r="A59" s="105">
        <v>4</v>
      </c>
      <c r="B59" s="81">
        <v>381</v>
      </c>
      <c r="C59" s="3" t="s">
        <v>26</v>
      </c>
      <c r="D59" s="11">
        <v>31434</v>
      </c>
      <c r="E59" s="9">
        <v>31496</v>
      </c>
      <c r="F59" s="12">
        <v>31377</v>
      </c>
      <c r="G59" s="9">
        <v>31676</v>
      </c>
      <c r="H59" s="9">
        <v>31900</v>
      </c>
      <c r="I59" s="9">
        <v>31865</v>
      </c>
      <c r="J59" s="9">
        <v>31871</v>
      </c>
      <c r="K59" s="12">
        <v>32054</v>
      </c>
      <c r="L59" s="9">
        <v>32225</v>
      </c>
      <c r="M59" s="9">
        <v>32202</v>
      </c>
      <c r="N59" s="9">
        <v>32213</v>
      </c>
      <c r="O59" s="9">
        <v>32190</v>
      </c>
      <c r="P59" s="12">
        <v>31944</v>
      </c>
      <c r="Q59" s="9">
        <v>31746</v>
      </c>
      <c r="R59" s="9">
        <v>31606</v>
      </c>
      <c r="S59" s="10">
        <v>31432</v>
      </c>
      <c r="T59" s="8">
        <v>31171</v>
      </c>
      <c r="U59" s="9">
        <v>31026</v>
      </c>
      <c r="V59" s="148">
        <v>-918</v>
      </c>
      <c r="W59" s="149">
        <v>-2.8737791134485349</v>
      </c>
      <c r="X59" s="9">
        <v>31061</v>
      </c>
      <c r="Y59" s="8">
        <v>31036</v>
      </c>
      <c r="Z59" s="9">
        <v>31074</v>
      </c>
      <c r="AA59" s="9">
        <v>31047</v>
      </c>
      <c r="AB59" s="12">
        <v>31020</v>
      </c>
      <c r="AC59" s="152">
        <v>30878</v>
      </c>
      <c r="AD59" s="152">
        <v>30686</v>
      </c>
      <c r="AE59" s="152">
        <v>30521</v>
      </c>
      <c r="AF59" s="152">
        <v>30410</v>
      </c>
      <c r="AG59" s="152">
        <v>30268</v>
      </c>
      <c r="AH59" s="180">
        <v>-752</v>
      </c>
      <c r="AI59" s="154">
        <v>-2.4242424242424243</v>
      </c>
      <c r="AJ59" s="152">
        <v>30117</v>
      </c>
      <c r="AK59" s="152">
        <v>30004</v>
      </c>
      <c r="AL59" s="152">
        <v>29950</v>
      </c>
      <c r="AM59" s="152">
        <v>29912</v>
      </c>
    </row>
    <row r="60" spans="1:39" s="2" customFormat="1" x14ac:dyDescent="0.15">
      <c r="A60" s="105">
        <v>4</v>
      </c>
      <c r="B60" s="81">
        <v>382</v>
      </c>
      <c r="C60" s="3" t="s">
        <v>27</v>
      </c>
      <c r="D60" s="11">
        <v>32678</v>
      </c>
      <c r="E60" s="9">
        <v>32812</v>
      </c>
      <c r="F60" s="12">
        <v>33583</v>
      </c>
      <c r="G60" s="9">
        <v>34517</v>
      </c>
      <c r="H60" s="9">
        <v>34775</v>
      </c>
      <c r="I60" s="9">
        <v>34727</v>
      </c>
      <c r="J60" s="9">
        <v>34472</v>
      </c>
      <c r="K60" s="12">
        <v>33766</v>
      </c>
      <c r="L60" s="9">
        <v>33740</v>
      </c>
      <c r="M60" s="9">
        <v>33681</v>
      </c>
      <c r="N60" s="9">
        <v>33496</v>
      </c>
      <c r="O60" s="9">
        <v>33497</v>
      </c>
      <c r="P60" s="12">
        <v>33545</v>
      </c>
      <c r="Q60" s="9">
        <v>33533</v>
      </c>
      <c r="R60" s="9">
        <v>33548</v>
      </c>
      <c r="S60" s="10">
        <v>33525</v>
      </c>
      <c r="T60" s="8">
        <v>33468</v>
      </c>
      <c r="U60" s="9">
        <v>33183</v>
      </c>
      <c r="V60" s="148">
        <v>-362</v>
      </c>
      <c r="W60" s="149">
        <v>-1.0791474139215977</v>
      </c>
      <c r="X60" s="9">
        <v>33505</v>
      </c>
      <c r="Y60" s="8">
        <v>33818</v>
      </c>
      <c r="Z60" s="9">
        <v>33836</v>
      </c>
      <c r="AA60" s="9">
        <v>33865</v>
      </c>
      <c r="AB60" s="12">
        <v>33739</v>
      </c>
      <c r="AC60" s="152">
        <v>33781</v>
      </c>
      <c r="AD60" s="152">
        <v>33682</v>
      </c>
      <c r="AE60" s="152">
        <v>33594</v>
      </c>
      <c r="AF60" s="152">
        <v>33610</v>
      </c>
      <c r="AG60" s="152">
        <v>33604</v>
      </c>
      <c r="AH60" s="180">
        <v>-135</v>
      </c>
      <c r="AI60" s="154">
        <v>-0.40013041287530748</v>
      </c>
      <c r="AJ60" s="152">
        <v>33760</v>
      </c>
      <c r="AK60" s="152">
        <v>33739</v>
      </c>
      <c r="AL60" s="152">
        <v>33815</v>
      </c>
      <c r="AM60" s="152">
        <v>33719</v>
      </c>
    </row>
    <row r="61" spans="1:39" s="2" customFormat="1" x14ac:dyDescent="0.15">
      <c r="A61" s="105">
        <v>6</v>
      </c>
      <c r="B61" s="81">
        <v>442</v>
      </c>
      <c r="C61" s="3" t="s">
        <v>37</v>
      </c>
      <c r="D61" s="11">
        <v>15163</v>
      </c>
      <c r="E61" s="9">
        <v>15171</v>
      </c>
      <c r="F61" s="12">
        <v>15060</v>
      </c>
      <c r="G61" s="9">
        <v>15012</v>
      </c>
      <c r="H61" s="9">
        <v>15049</v>
      </c>
      <c r="I61" s="9">
        <v>14993</v>
      </c>
      <c r="J61" s="9">
        <v>14860</v>
      </c>
      <c r="K61" s="12">
        <v>14812</v>
      </c>
      <c r="L61" s="9">
        <v>14792</v>
      </c>
      <c r="M61" s="9">
        <v>14611</v>
      </c>
      <c r="N61" s="9">
        <v>14503</v>
      </c>
      <c r="O61" s="9">
        <v>14369</v>
      </c>
      <c r="P61" s="12">
        <v>14150</v>
      </c>
      <c r="Q61" s="9">
        <v>13989</v>
      </c>
      <c r="R61" s="9">
        <v>13821</v>
      </c>
      <c r="S61" s="10">
        <v>13586</v>
      </c>
      <c r="T61" s="8">
        <v>13380</v>
      </c>
      <c r="U61" s="9">
        <v>13288</v>
      </c>
      <c r="V61" s="148">
        <v>-862</v>
      </c>
      <c r="W61" s="149">
        <v>-6.0918727915194344</v>
      </c>
      <c r="X61" s="9">
        <v>13075</v>
      </c>
      <c r="Y61" s="8">
        <v>12854</v>
      </c>
      <c r="Z61" s="9">
        <v>12690</v>
      </c>
      <c r="AA61" s="9">
        <v>12486</v>
      </c>
      <c r="AB61" s="12">
        <v>12300</v>
      </c>
      <c r="AC61" s="152">
        <v>12113</v>
      </c>
      <c r="AD61" s="152">
        <v>11951</v>
      </c>
      <c r="AE61" s="152">
        <v>11689</v>
      </c>
      <c r="AF61" s="152">
        <v>11494</v>
      </c>
      <c r="AG61" s="152">
        <v>11231</v>
      </c>
      <c r="AH61" s="180">
        <v>-1069</v>
      </c>
      <c r="AI61" s="154">
        <v>-8.691056910569106</v>
      </c>
      <c r="AJ61" s="152">
        <v>10959</v>
      </c>
      <c r="AK61" s="152">
        <v>10692</v>
      </c>
      <c r="AL61" s="152">
        <v>10442</v>
      </c>
      <c r="AM61" s="152">
        <v>10233</v>
      </c>
    </row>
    <row r="62" spans="1:39" s="2" customFormat="1" x14ac:dyDescent="0.15">
      <c r="A62" s="105">
        <v>6</v>
      </c>
      <c r="B62" s="81">
        <v>443</v>
      </c>
      <c r="C62" s="3" t="s">
        <v>38</v>
      </c>
      <c r="D62" s="11">
        <v>20044</v>
      </c>
      <c r="E62" s="9">
        <v>20076</v>
      </c>
      <c r="F62" s="12">
        <v>19854</v>
      </c>
      <c r="G62" s="9">
        <v>19860</v>
      </c>
      <c r="H62" s="9">
        <v>19937</v>
      </c>
      <c r="I62" s="9">
        <v>20072</v>
      </c>
      <c r="J62" s="9">
        <v>19999</v>
      </c>
      <c r="K62" s="12">
        <v>19582</v>
      </c>
      <c r="L62" s="9">
        <v>19710</v>
      </c>
      <c r="M62" s="9">
        <v>19846</v>
      </c>
      <c r="N62" s="9">
        <v>19802</v>
      </c>
      <c r="O62" s="9">
        <v>19845</v>
      </c>
      <c r="P62" s="12">
        <v>20669</v>
      </c>
      <c r="Q62" s="9">
        <v>20699</v>
      </c>
      <c r="R62" s="9">
        <v>20712</v>
      </c>
      <c r="S62" s="10">
        <v>20632</v>
      </c>
      <c r="T62" s="8">
        <v>20503</v>
      </c>
      <c r="U62" s="9">
        <v>19830</v>
      </c>
      <c r="V62" s="148">
        <v>-839</v>
      </c>
      <c r="W62" s="149">
        <v>-4.0592191204218881</v>
      </c>
      <c r="X62" s="9">
        <v>19855</v>
      </c>
      <c r="Y62" s="8">
        <v>19766</v>
      </c>
      <c r="Z62" s="9">
        <v>19697</v>
      </c>
      <c r="AA62" s="9">
        <v>19734</v>
      </c>
      <c r="AB62" s="12">
        <v>19738</v>
      </c>
      <c r="AC62" s="152">
        <v>19721</v>
      </c>
      <c r="AD62" s="152">
        <v>19689</v>
      </c>
      <c r="AE62" s="152">
        <v>19641</v>
      </c>
      <c r="AF62" s="152">
        <v>19544</v>
      </c>
      <c r="AG62" s="152">
        <v>19377</v>
      </c>
      <c r="AH62" s="180">
        <v>-361</v>
      </c>
      <c r="AI62" s="154">
        <v>-1.8289593677170941</v>
      </c>
      <c r="AJ62" s="152">
        <v>19224</v>
      </c>
      <c r="AK62" s="152">
        <v>19084</v>
      </c>
      <c r="AL62" s="152">
        <v>19093</v>
      </c>
      <c r="AM62" s="152">
        <v>18923</v>
      </c>
    </row>
    <row r="63" spans="1:39" s="2" customFormat="1" x14ac:dyDescent="0.15">
      <c r="A63" s="105">
        <v>6</v>
      </c>
      <c r="B63" s="81">
        <v>446</v>
      </c>
      <c r="C63" s="3" t="s">
        <v>39</v>
      </c>
      <c r="D63" s="11">
        <v>14348</v>
      </c>
      <c r="E63" s="9">
        <v>14337</v>
      </c>
      <c r="F63" s="12">
        <v>13829</v>
      </c>
      <c r="G63" s="9">
        <v>13743</v>
      </c>
      <c r="H63" s="9">
        <v>13762</v>
      </c>
      <c r="I63" s="9">
        <v>13680</v>
      </c>
      <c r="J63" s="9">
        <v>13675</v>
      </c>
      <c r="K63" s="12">
        <v>13500</v>
      </c>
      <c r="L63" s="9">
        <v>13557</v>
      </c>
      <c r="M63" s="9">
        <v>13492</v>
      </c>
      <c r="N63" s="9">
        <v>13451</v>
      </c>
      <c r="O63" s="9">
        <v>13330</v>
      </c>
      <c r="P63" s="12">
        <v>13077</v>
      </c>
      <c r="Q63" s="9">
        <v>12898</v>
      </c>
      <c r="R63" s="9">
        <v>12704</v>
      </c>
      <c r="S63" s="10">
        <v>12550</v>
      </c>
      <c r="T63" s="8">
        <v>12435</v>
      </c>
      <c r="U63" s="9">
        <v>12289</v>
      </c>
      <c r="V63" s="148">
        <v>-788</v>
      </c>
      <c r="W63" s="149">
        <v>-6.0258469067829017</v>
      </c>
      <c r="X63" s="9">
        <v>12139</v>
      </c>
      <c r="Y63" s="8">
        <v>11942</v>
      </c>
      <c r="Z63" s="9">
        <v>11818</v>
      </c>
      <c r="AA63" s="9">
        <v>11590</v>
      </c>
      <c r="AB63" s="12">
        <v>11452</v>
      </c>
      <c r="AC63" s="152">
        <v>11369</v>
      </c>
      <c r="AD63" s="152">
        <v>11149</v>
      </c>
      <c r="AE63" s="152">
        <v>10952</v>
      </c>
      <c r="AF63" s="152">
        <v>10799</v>
      </c>
      <c r="AG63" s="152">
        <v>10616</v>
      </c>
      <c r="AH63" s="180">
        <v>-836</v>
      </c>
      <c r="AI63" s="154">
        <v>-7.3000349283967871</v>
      </c>
      <c r="AJ63" s="152">
        <v>10426</v>
      </c>
      <c r="AK63" s="152">
        <v>10183</v>
      </c>
      <c r="AL63" s="152">
        <v>9942</v>
      </c>
      <c r="AM63" s="152">
        <v>9675</v>
      </c>
    </row>
    <row r="64" spans="1:39" s="2" customFormat="1" x14ac:dyDescent="0.15">
      <c r="A64" s="105">
        <v>7</v>
      </c>
      <c r="B64" s="81">
        <v>464</v>
      </c>
      <c r="C64" s="3" t="s">
        <v>45</v>
      </c>
      <c r="D64" s="11">
        <v>31373</v>
      </c>
      <c r="E64" s="9">
        <v>31424</v>
      </c>
      <c r="F64" s="12">
        <v>31634</v>
      </c>
      <c r="G64" s="9">
        <v>31816</v>
      </c>
      <c r="H64" s="9">
        <v>32034</v>
      </c>
      <c r="I64" s="9">
        <v>32225</v>
      </c>
      <c r="J64" s="9">
        <v>32422</v>
      </c>
      <c r="K64" s="12">
        <v>31960</v>
      </c>
      <c r="L64" s="9">
        <v>32122</v>
      </c>
      <c r="M64" s="9">
        <v>32455</v>
      </c>
      <c r="N64" s="9">
        <v>32466</v>
      </c>
      <c r="O64" s="9">
        <v>32588</v>
      </c>
      <c r="P64" s="12">
        <v>32555</v>
      </c>
      <c r="Q64" s="9">
        <v>32839</v>
      </c>
      <c r="R64" s="9">
        <v>33013</v>
      </c>
      <c r="S64" s="10">
        <v>33291</v>
      </c>
      <c r="T64" s="8">
        <v>33328</v>
      </c>
      <c r="U64" s="9">
        <v>33438</v>
      </c>
      <c r="V64" s="148">
        <v>883</v>
      </c>
      <c r="W64" s="149">
        <v>2.712332974965443</v>
      </c>
      <c r="X64" s="9">
        <v>33668</v>
      </c>
      <c r="Y64" s="8">
        <v>33872</v>
      </c>
      <c r="Z64" s="9">
        <v>33840</v>
      </c>
      <c r="AA64" s="9">
        <v>33747</v>
      </c>
      <c r="AB64" s="12">
        <v>33690</v>
      </c>
      <c r="AC64" s="152">
        <v>33602</v>
      </c>
      <c r="AD64" s="152">
        <v>33704</v>
      </c>
      <c r="AE64" s="152">
        <v>33660</v>
      </c>
      <c r="AF64" s="152">
        <v>33579</v>
      </c>
      <c r="AG64" s="152">
        <v>33477</v>
      </c>
      <c r="AH64" s="180">
        <v>-213</v>
      </c>
      <c r="AI64" s="154">
        <v>-0.63223508459483535</v>
      </c>
      <c r="AJ64" s="152">
        <v>33348</v>
      </c>
      <c r="AK64" s="152">
        <v>33187</v>
      </c>
      <c r="AL64" s="152">
        <v>33069</v>
      </c>
      <c r="AM64" s="152">
        <v>32883</v>
      </c>
    </row>
    <row r="65" spans="1:39" s="2" customFormat="1" x14ac:dyDescent="0.15">
      <c r="A65" s="105">
        <v>7</v>
      </c>
      <c r="B65" s="81">
        <v>481</v>
      </c>
      <c r="C65" s="3" t="s">
        <v>46</v>
      </c>
      <c r="D65" s="11">
        <v>18839</v>
      </c>
      <c r="E65" s="9">
        <v>18844</v>
      </c>
      <c r="F65" s="12">
        <v>18849</v>
      </c>
      <c r="G65" s="9">
        <v>18880</v>
      </c>
      <c r="H65" s="9">
        <v>18801</v>
      </c>
      <c r="I65" s="9">
        <v>18781</v>
      </c>
      <c r="J65" s="9">
        <v>18662</v>
      </c>
      <c r="K65" s="12">
        <v>18419</v>
      </c>
      <c r="L65" s="9">
        <v>18234</v>
      </c>
      <c r="M65" s="9">
        <v>18225</v>
      </c>
      <c r="N65" s="9">
        <v>18014</v>
      </c>
      <c r="O65" s="9">
        <v>17849</v>
      </c>
      <c r="P65" s="12">
        <v>17603</v>
      </c>
      <c r="Q65" s="9">
        <v>17469</v>
      </c>
      <c r="R65" s="9">
        <v>17189</v>
      </c>
      <c r="S65" s="10">
        <v>17036</v>
      </c>
      <c r="T65" s="8">
        <v>16778</v>
      </c>
      <c r="U65" s="9">
        <v>16636</v>
      </c>
      <c r="V65" s="148">
        <v>-967</v>
      </c>
      <c r="W65" s="149">
        <v>-5.4933818099187643</v>
      </c>
      <c r="X65" s="9">
        <v>16330</v>
      </c>
      <c r="Y65" s="8">
        <v>16121</v>
      </c>
      <c r="Z65" s="9">
        <v>15784</v>
      </c>
      <c r="AA65" s="9">
        <v>15516</v>
      </c>
      <c r="AB65" s="12">
        <v>15224</v>
      </c>
      <c r="AC65" s="152">
        <v>14943</v>
      </c>
      <c r="AD65" s="152">
        <v>14645</v>
      </c>
      <c r="AE65" s="152">
        <v>14351</v>
      </c>
      <c r="AF65" s="152">
        <v>14118</v>
      </c>
      <c r="AG65" s="152">
        <v>13879</v>
      </c>
      <c r="AH65" s="180">
        <v>-1345</v>
      </c>
      <c r="AI65" s="154">
        <v>-8.834734629532317</v>
      </c>
      <c r="AJ65" s="152">
        <v>13644</v>
      </c>
      <c r="AK65" s="152">
        <v>13422</v>
      </c>
      <c r="AL65" s="152">
        <v>13256</v>
      </c>
      <c r="AM65" s="152">
        <v>12933</v>
      </c>
    </row>
    <row r="66" spans="1:39" s="2" customFormat="1" x14ac:dyDescent="0.15">
      <c r="A66" s="105">
        <v>7</v>
      </c>
      <c r="B66" s="81">
        <v>501</v>
      </c>
      <c r="C66" s="3" t="s">
        <v>47</v>
      </c>
      <c r="D66" s="11">
        <v>23222</v>
      </c>
      <c r="E66" s="9">
        <v>23209</v>
      </c>
      <c r="F66" s="12">
        <v>23341</v>
      </c>
      <c r="G66" s="9">
        <v>23214</v>
      </c>
      <c r="H66" s="9">
        <v>22989</v>
      </c>
      <c r="I66" s="9">
        <v>22816</v>
      </c>
      <c r="J66" s="9">
        <v>22757</v>
      </c>
      <c r="K66" s="12">
        <v>22337</v>
      </c>
      <c r="L66" s="9">
        <v>22049</v>
      </c>
      <c r="M66" s="9">
        <v>21765</v>
      </c>
      <c r="N66" s="9">
        <v>21614</v>
      </c>
      <c r="O66" s="9">
        <v>21280</v>
      </c>
      <c r="P66" s="12">
        <v>21012</v>
      </c>
      <c r="Q66" s="9">
        <v>20815</v>
      </c>
      <c r="R66" s="9">
        <v>20472</v>
      </c>
      <c r="S66" s="10">
        <v>20122</v>
      </c>
      <c r="T66" s="8">
        <v>19693</v>
      </c>
      <c r="U66" s="9">
        <v>19265</v>
      </c>
      <c r="V66" s="148">
        <v>-1747</v>
      </c>
      <c r="W66" s="149">
        <v>-8.3142965924233767</v>
      </c>
      <c r="X66" s="9">
        <v>19038</v>
      </c>
      <c r="Y66" s="8">
        <v>18627</v>
      </c>
      <c r="Z66" s="9">
        <v>18261</v>
      </c>
      <c r="AA66" s="9">
        <v>17840</v>
      </c>
      <c r="AB66" s="12">
        <v>17510</v>
      </c>
      <c r="AC66" s="152">
        <v>17099</v>
      </c>
      <c r="AD66" s="152">
        <v>16786</v>
      </c>
      <c r="AE66" s="152">
        <v>16458</v>
      </c>
      <c r="AF66" s="152">
        <v>16159</v>
      </c>
      <c r="AG66" s="152">
        <v>15863</v>
      </c>
      <c r="AH66" s="180">
        <v>-1647</v>
      </c>
      <c r="AI66" s="154">
        <v>-9.4060536836093664</v>
      </c>
      <c r="AJ66" s="152">
        <v>15485</v>
      </c>
      <c r="AK66" s="152">
        <v>15117</v>
      </c>
      <c r="AL66" s="152">
        <v>14756</v>
      </c>
      <c r="AM66" s="152">
        <v>14318</v>
      </c>
    </row>
    <row r="67" spans="1:39" s="2" customFormat="1" x14ac:dyDescent="0.15">
      <c r="A67" s="105">
        <v>8</v>
      </c>
      <c r="B67" s="81">
        <v>585</v>
      </c>
      <c r="C67" s="3" t="s">
        <v>52</v>
      </c>
      <c r="D67" s="11">
        <v>24473</v>
      </c>
      <c r="E67" s="9">
        <v>24496</v>
      </c>
      <c r="F67" s="12">
        <v>24298</v>
      </c>
      <c r="G67" s="9">
        <v>24192</v>
      </c>
      <c r="H67" s="9">
        <v>23914</v>
      </c>
      <c r="I67" s="9">
        <v>23719</v>
      </c>
      <c r="J67" s="9">
        <v>23520</v>
      </c>
      <c r="K67" s="12">
        <v>23271</v>
      </c>
      <c r="L67" s="9">
        <v>23025</v>
      </c>
      <c r="M67" s="9">
        <v>22757</v>
      </c>
      <c r="N67" s="9">
        <v>22412</v>
      </c>
      <c r="O67" s="9">
        <v>22079</v>
      </c>
      <c r="P67" s="12">
        <v>21439</v>
      </c>
      <c r="Q67" s="9">
        <v>21137</v>
      </c>
      <c r="R67" s="9">
        <v>20886</v>
      </c>
      <c r="S67" s="10">
        <v>20532</v>
      </c>
      <c r="T67" s="8">
        <v>20217</v>
      </c>
      <c r="U67" s="9">
        <v>19696</v>
      </c>
      <c r="V67" s="148">
        <v>-1743</v>
      </c>
      <c r="W67" s="149">
        <v>-8.1300433788889404</v>
      </c>
      <c r="X67" s="9">
        <v>19384</v>
      </c>
      <c r="Y67" s="8">
        <v>19045</v>
      </c>
      <c r="Z67" s="9">
        <v>18729</v>
      </c>
      <c r="AA67" s="9">
        <v>18388</v>
      </c>
      <c r="AB67" s="12">
        <v>18070</v>
      </c>
      <c r="AC67" s="152">
        <v>17676</v>
      </c>
      <c r="AD67" s="152">
        <v>17221</v>
      </c>
      <c r="AE67" s="152">
        <v>16899</v>
      </c>
      <c r="AF67" s="152">
        <v>16450</v>
      </c>
      <c r="AG67" s="152">
        <v>16064</v>
      </c>
      <c r="AH67" s="180">
        <v>-2006</v>
      </c>
      <c r="AI67" s="154">
        <v>-11.101272827891533</v>
      </c>
      <c r="AJ67" s="152">
        <v>15576</v>
      </c>
      <c r="AK67" s="152">
        <v>15171</v>
      </c>
      <c r="AL67" s="152">
        <v>14745</v>
      </c>
      <c r="AM67" s="152">
        <v>14412</v>
      </c>
    </row>
    <row r="68" spans="1:39" s="2" customFormat="1" x14ac:dyDescent="0.15">
      <c r="A68" s="105">
        <v>8</v>
      </c>
      <c r="B68" s="81">
        <v>586</v>
      </c>
      <c r="C68" s="3" t="s">
        <v>53</v>
      </c>
      <c r="D68" s="11">
        <v>19800</v>
      </c>
      <c r="E68" s="9">
        <v>19739</v>
      </c>
      <c r="F68" s="12">
        <v>19629</v>
      </c>
      <c r="G68" s="9">
        <v>19544</v>
      </c>
      <c r="H68" s="9">
        <v>19371</v>
      </c>
      <c r="I68" s="9">
        <v>19144</v>
      </c>
      <c r="J68" s="9">
        <v>19003</v>
      </c>
      <c r="K68" s="12">
        <v>18601</v>
      </c>
      <c r="L68" s="9">
        <v>18357</v>
      </c>
      <c r="M68" s="9">
        <v>18166</v>
      </c>
      <c r="N68" s="9">
        <v>17922</v>
      </c>
      <c r="O68" s="9">
        <v>17699</v>
      </c>
      <c r="P68" s="12">
        <v>17467</v>
      </c>
      <c r="Q68" s="9">
        <v>17246</v>
      </c>
      <c r="R68" s="9">
        <v>16909</v>
      </c>
      <c r="S68" s="10">
        <v>16613</v>
      </c>
      <c r="T68" s="8">
        <v>16327</v>
      </c>
      <c r="U68" s="9">
        <v>16004</v>
      </c>
      <c r="V68" s="148">
        <v>-1463</v>
      </c>
      <c r="W68" s="149">
        <v>-8.3757943550695604</v>
      </c>
      <c r="X68" s="9">
        <v>15775</v>
      </c>
      <c r="Y68" s="8">
        <v>15568</v>
      </c>
      <c r="Z68" s="9">
        <v>15320</v>
      </c>
      <c r="AA68" s="9">
        <v>15071</v>
      </c>
      <c r="AB68" s="12">
        <v>14819</v>
      </c>
      <c r="AC68" s="152">
        <v>14507</v>
      </c>
      <c r="AD68" s="152">
        <v>14233</v>
      </c>
      <c r="AE68" s="152">
        <v>13951</v>
      </c>
      <c r="AF68" s="152">
        <v>13653</v>
      </c>
      <c r="AG68" s="152">
        <v>13318</v>
      </c>
      <c r="AH68" s="180">
        <v>-1501</v>
      </c>
      <c r="AI68" s="154">
        <v>-10.128888588973615</v>
      </c>
      <c r="AJ68" s="152">
        <v>13004</v>
      </c>
      <c r="AK68" s="152">
        <v>12746</v>
      </c>
      <c r="AL68" s="152">
        <v>12460</v>
      </c>
      <c r="AM68" s="152">
        <v>12180</v>
      </c>
    </row>
    <row r="69" spans="1:39" ht="5.25" customHeight="1" x14ac:dyDescent="0.15">
      <c r="A69" s="81"/>
      <c r="B69" s="106"/>
      <c r="C69" s="4"/>
      <c r="D69" s="17"/>
      <c r="E69" s="16"/>
      <c r="F69" s="17"/>
      <c r="G69" s="16"/>
      <c r="H69" s="16"/>
      <c r="I69" s="16"/>
      <c r="J69" s="16"/>
      <c r="K69" s="17"/>
      <c r="L69" s="16"/>
      <c r="M69" s="16"/>
      <c r="N69" s="16"/>
      <c r="O69" s="16"/>
      <c r="P69" s="17"/>
      <c r="Q69" s="16"/>
      <c r="R69" s="16"/>
      <c r="S69" s="16"/>
      <c r="T69" s="93"/>
      <c r="U69" s="16"/>
      <c r="V69" s="104"/>
      <c r="W69" s="25"/>
      <c r="X69" s="16"/>
      <c r="Y69" s="162"/>
      <c r="Z69" s="93"/>
      <c r="AA69" s="16"/>
      <c r="AB69" s="17"/>
      <c r="AC69" s="17"/>
      <c r="AD69" s="226"/>
      <c r="AE69" s="226"/>
      <c r="AF69" s="226"/>
      <c r="AG69" s="226"/>
      <c r="AH69" s="226"/>
      <c r="AI69" s="227"/>
      <c r="AJ69" s="226"/>
      <c r="AK69" s="226"/>
      <c r="AL69" s="226"/>
      <c r="AM69" s="226"/>
    </row>
    <row r="70" spans="1:39" x14ac:dyDescent="0.15">
      <c r="B70" s="247" t="s">
        <v>297</v>
      </c>
    </row>
    <row r="71" spans="1:39" x14ac:dyDescent="0.15">
      <c r="B71" s="247" t="s">
        <v>118</v>
      </c>
    </row>
    <row r="72" spans="1:39" ht="11.25" customHeight="1" x14ac:dyDescent="0.15">
      <c r="B72" s="247" t="s">
        <v>300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39" ht="13.5" x14ac:dyDescent="0.15">
      <c r="B73" s="1" t="s">
        <v>119</v>
      </c>
      <c r="C73" s="76"/>
      <c r="D73" s="77"/>
      <c r="AC73" s="179">
        <f>SUM(AC20:AC68)</f>
        <v>5525807</v>
      </c>
      <c r="AD73" s="179">
        <f>SUM(AD20:AD68)</f>
        <v>5513472</v>
      </c>
      <c r="AE73" s="179">
        <f t="shared" ref="AE73:AF73" si="0">SUM(AE20:AE68)</f>
        <v>5499121</v>
      </c>
      <c r="AF73" s="228">
        <f t="shared" si="0"/>
        <v>5484485</v>
      </c>
      <c r="AG73" s="179"/>
      <c r="AJ73" s="228"/>
      <c r="AK73" s="228"/>
    </row>
    <row r="74" spans="1:39" ht="13.5" x14ac:dyDescent="0.15">
      <c r="B74" s="156"/>
      <c r="U74" s="101"/>
    </row>
    <row r="75" spans="1:39" ht="13.5" x14ac:dyDescent="0.15">
      <c r="B75" s="76"/>
      <c r="C75" s="79"/>
      <c r="D75" s="77"/>
    </row>
    <row r="76" spans="1:39" ht="13.5" x14ac:dyDescent="0.15">
      <c r="B76" s="156"/>
    </row>
    <row r="77" spans="1:39" ht="13.5" x14ac:dyDescent="0.15">
      <c r="B77" s="76"/>
      <c r="C77" s="80"/>
      <c r="D77" s="78"/>
    </row>
    <row r="78" spans="1:39" ht="13.5" x14ac:dyDescent="0.15">
      <c r="B78" s="156"/>
    </row>
    <row r="79" spans="1:39" ht="13.5" x14ac:dyDescent="0.15">
      <c r="B79" s="156"/>
    </row>
    <row r="80" spans="1:39" ht="13.5" x14ac:dyDescent="0.15">
      <c r="B80" s="76"/>
      <c r="C80" s="79"/>
      <c r="D80" s="78"/>
    </row>
    <row r="81" spans="2:2" ht="13.5" x14ac:dyDescent="0.15">
      <c r="B81" s="156"/>
    </row>
    <row r="82" spans="2:2" ht="13.5" x14ac:dyDescent="0.15">
      <c r="B82" s="156"/>
    </row>
    <row r="83" spans="2:2" ht="13.5" x14ac:dyDescent="0.15">
      <c r="B83" s="156"/>
    </row>
    <row r="84" spans="2:2" ht="13.5" x14ac:dyDescent="0.15">
      <c r="B84" s="156"/>
    </row>
    <row r="85" spans="2:2" ht="13.5" x14ac:dyDescent="0.15">
      <c r="B85" s="156"/>
    </row>
    <row r="86" spans="2:2" ht="13.5" x14ac:dyDescent="0.15">
      <c r="B86" s="156"/>
    </row>
    <row r="87" spans="2:2" ht="13.5" x14ac:dyDescent="0.15">
      <c r="B87" s="156"/>
    </row>
    <row r="88" spans="2:2" ht="13.5" x14ac:dyDescent="0.15">
      <c r="B88" s="156"/>
    </row>
  </sheetData>
  <mergeCells count="4">
    <mergeCell ref="B2:C4"/>
    <mergeCell ref="W3:W4"/>
    <mergeCell ref="U2:W2"/>
    <mergeCell ref="V3:V4"/>
  </mergeCells>
  <phoneticPr fontId="2"/>
  <printOptions horizontalCentered="1" verticalCentered="1"/>
  <pageMargins left="0.39370078740157483" right="0" top="0.39370078740157483" bottom="0.39370078740157483" header="0.19685039370078741" footer="0.19685039370078741"/>
  <pageSetup paperSize="8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  <pageSetUpPr fitToPage="1"/>
  </sheetPr>
  <dimension ref="A1:T35"/>
  <sheetViews>
    <sheetView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4.25" customHeight="1" x14ac:dyDescent="0.15"/>
  <cols>
    <col min="1" max="1" width="3.75" style="2" bestFit="1" customWidth="1"/>
    <col min="2" max="2" width="9" style="2" bestFit="1"/>
    <col min="3" max="4" width="8.625" style="2" customWidth="1"/>
    <col min="5" max="5" width="8.5" style="2" customWidth="1"/>
    <col min="6" max="6" width="7.5" style="2" bestFit="1" customWidth="1"/>
    <col min="7" max="7" width="6" style="2" bestFit="1" customWidth="1"/>
    <col min="8" max="8" width="8.625" style="2" customWidth="1"/>
    <col min="9" max="9" width="7.5" style="2" bestFit="1" customWidth="1"/>
    <col min="10" max="10" width="6" style="2" bestFit="1" customWidth="1"/>
    <col min="11" max="11" width="8.625" style="84" customWidth="1"/>
    <col min="12" max="12" width="7.5" style="2" bestFit="1" customWidth="1"/>
    <col min="13" max="13" width="6" style="2" bestFit="1" customWidth="1"/>
    <col min="14" max="14" width="8.625" style="84" customWidth="1"/>
    <col min="15" max="15" width="7.5" style="2" bestFit="1" customWidth="1"/>
    <col min="16" max="16" width="6" style="2" bestFit="1" customWidth="1"/>
    <col min="17" max="17" width="8.625" style="84" customWidth="1"/>
    <col min="18" max="18" width="7.5" style="2" bestFit="1" customWidth="1"/>
    <col min="19" max="19" width="6" style="2" bestFit="1" customWidth="1"/>
    <col min="20" max="16384" width="9" style="2"/>
  </cols>
  <sheetData>
    <row r="1" spans="1:19" s="35" customFormat="1" ht="19.5" customHeight="1" x14ac:dyDescent="0.2">
      <c r="C1" s="108" t="s">
        <v>110</v>
      </c>
      <c r="E1" s="109"/>
      <c r="F1" s="109"/>
      <c r="G1" s="109"/>
      <c r="H1" s="109"/>
      <c r="I1" s="109"/>
      <c r="J1" s="109"/>
      <c r="K1" s="110"/>
      <c r="N1" s="110"/>
      <c r="Q1" s="110"/>
    </row>
    <row r="2" spans="1:19" ht="22.5" x14ac:dyDescent="0.15">
      <c r="A2" s="262" t="s">
        <v>87</v>
      </c>
      <c r="B2" s="263"/>
      <c r="C2" s="238" t="s">
        <v>83</v>
      </c>
      <c r="D2" s="233" t="s">
        <v>84</v>
      </c>
      <c r="E2" s="269" t="s">
        <v>114</v>
      </c>
      <c r="F2" s="269"/>
      <c r="G2" s="269"/>
      <c r="H2" s="259" t="s">
        <v>114</v>
      </c>
      <c r="I2" s="260"/>
      <c r="J2" s="261"/>
      <c r="K2" s="259" t="s">
        <v>123</v>
      </c>
      <c r="L2" s="260"/>
      <c r="M2" s="260"/>
      <c r="N2" s="259" t="s">
        <v>123</v>
      </c>
      <c r="O2" s="260"/>
      <c r="P2" s="261"/>
      <c r="Q2" s="259" t="s">
        <v>123</v>
      </c>
      <c r="R2" s="260"/>
      <c r="S2" s="261"/>
    </row>
    <row r="3" spans="1:19" s="111" customFormat="1" ht="11.25" x14ac:dyDescent="0.15">
      <c r="A3" s="264"/>
      <c r="B3" s="265"/>
      <c r="C3" s="239" t="s">
        <v>88</v>
      </c>
      <c r="D3" s="236" t="s">
        <v>88</v>
      </c>
      <c r="E3" s="239" t="s">
        <v>94</v>
      </c>
      <c r="F3" s="240" t="s">
        <v>108</v>
      </c>
      <c r="G3" s="241" t="s">
        <v>109</v>
      </c>
      <c r="H3" s="242" t="s">
        <v>99</v>
      </c>
      <c r="I3" s="240" t="s">
        <v>108</v>
      </c>
      <c r="J3" s="240" t="s">
        <v>109</v>
      </c>
      <c r="K3" s="242" t="s">
        <v>104</v>
      </c>
      <c r="L3" s="240" t="s">
        <v>108</v>
      </c>
      <c r="M3" s="241" t="s">
        <v>109</v>
      </c>
      <c r="N3" s="242" t="s">
        <v>128</v>
      </c>
      <c r="O3" s="240" t="s">
        <v>108</v>
      </c>
      <c r="P3" s="240" t="s">
        <v>109</v>
      </c>
      <c r="Q3" s="242" t="s">
        <v>293</v>
      </c>
      <c r="R3" s="240" t="s">
        <v>108</v>
      </c>
      <c r="S3" s="240" t="s">
        <v>109</v>
      </c>
    </row>
    <row r="4" spans="1:19" s="111" customFormat="1" ht="11.25" x14ac:dyDescent="0.15">
      <c r="A4" s="266"/>
      <c r="B4" s="267"/>
      <c r="C4" s="243">
        <v>34700</v>
      </c>
      <c r="D4" s="169">
        <v>34973</v>
      </c>
      <c r="E4" s="243">
        <v>36800</v>
      </c>
      <c r="F4" s="169"/>
      <c r="G4" s="244"/>
      <c r="H4" s="244">
        <v>38626</v>
      </c>
      <c r="I4" s="169"/>
      <c r="J4" s="169"/>
      <c r="K4" s="244">
        <v>40452</v>
      </c>
      <c r="L4" s="169"/>
      <c r="M4" s="244"/>
      <c r="N4" s="244">
        <v>42278</v>
      </c>
      <c r="O4" s="169"/>
      <c r="P4" s="169"/>
      <c r="Q4" s="244">
        <v>44105</v>
      </c>
      <c r="R4" s="169"/>
      <c r="S4" s="169"/>
    </row>
    <row r="5" spans="1:19" s="115" customFormat="1" ht="11.25" x14ac:dyDescent="0.15">
      <c r="A5" s="114"/>
      <c r="B5" s="124"/>
      <c r="C5" s="118" t="s">
        <v>111</v>
      </c>
      <c r="D5" s="129" t="s">
        <v>111</v>
      </c>
      <c r="E5" s="118" t="s">
        <v>111</v>
      </c>
      <c r="F5" s="118" t="s">
        <v>111</v>
      </c>
      <c r="G5" s="118" t="s">
        <v>112</v>
      </c>
      <c r="H5" s="132" t="s">
        <v>111</v>
      </c>
      <c r="I5" s="118" t="s">
        <v>111</v>
      </c>
      <c r="J5" s="133" t="s">
        <v>112</v>
      </c>
      <c r="K5" s="118" t="s">
        <v>111</v>
      </c>
      <c r="L5" s="118" t="s">
        <v>111</v>
      </c>
      <c r="M5" s="118" t="s">
        <v>112</v>
      </c>
      <c r="N5" s="132" t="s">
        <v>111</v>
      </c>
      <c r="O5" s="118" t="s">
        <v>111</v>
      </c>
      <c r="P5" s="133" t="s">
        <v>112</v>
      </c>
      <c r="Q5" s="132" t="s">
        <v>111</v>
      </c>
      <c r="R5" s="118" t="s">
        <v>111</v>
      </c>
      <c r="S5" s="133" t="s">
        <v>112</v>
      </c>
    </row>
    <row r="6" spans="1:19" s="35" customFormat="1" ht="20.25" customHeight="1" x14ac:dyDescent="0.15">
      <c r="B6" s="125" t="s">
        <v>62</v>
      </c>
      <c r="C6" s="29">
        <v>5526689</v>
      </c>
      <c r="D6" s="73">
        <v>5401877</v>
      </c>
      <c r="E6" s="112">
        <v>5550574</v>
      </c>
      <c r="F6" s="116">
        <v>148697</v>
      </c>
      <c r="G6" s="140">
        <v>2.7526913330310929</v>
      </c>
      <c r="H6" s="134">
        <v>5590601</v>
      </c>
      <c r="I6" s="116">
        <v>40027</v>
      </c>
      <c r="J6" s="141">
        <v>0.72113262520236643</v>
      </c>
      <c r="K6" s="113">
        <v>5588133</v>
      </c>
      <c r="L6" s="116">
        <v>-2468</v>
      </c>
      <c r="M6" s="140">
        <v>-4.4145522100396718E-2</v>
      </c>
      <c r="N6" s="181">
        <v>5534800</v>
      </c>
      <c r="O6" s="116">
        <v>-53333</v>
      </c>
      <c r="P6" s="183">
        <v>-0.95439747049685475</v>
      </c>
      <c r="Q6" s="181">
        <v>5465002</v>
      </c>
      <c r="R6" s="116">
        <v>-69798</v>
      </c>
      <c r="S6" s="183">
        <v>-1.26</v>
      </c>
    </row>
    <row r="7" spans="1:19" s="35" customFormat="1" ht="19.5" customHeight="1" x14ac:dyDescent="0.15">
      <c r="A7" s="35">
        <v>100</v>
      </c>
      <c r="B7" s="125" t="s">
        <v>64</v>
      </c>
      <c r="C7" s="119">
        <v>1520365</v>
      </c>
      <c r="D7" s="130">
        <v>1423792</v>
      </c>
      <c r="E7" s="119">
        <v>1493398</v>
      </c>
      <c r="F7" s="116">
        <v>69606</v>
      </c>
      <c r="G7" s="117">
        <v>4.888775888612944</v>
      </c>
      <c r="H7" s="136">
        <v>1525393</v>
      </c>
      <c r="I7" s="116">
        <v>31995</v>
      </c>
      <c r="J7" s="135">
        <v>2.1424295465776706</v>
      </c>
      <c r="K7" s="119">
        <v>1544200</v>
      </c>
      <c r="L7" s="116">
        <v>18807</v>
      </c>
      <c r="M7" s="117">
        <v>1.2329281699863577</v>
      </c>
      <c r="N7" s="136">
        <v>1537272</v>
      </c>
      <c r="O7" s="116">
        <v>-6928</v>
      </c>
      <c r="P7" s="182">
        <v>-0.44864654837456286</v>
      </c>
      <c r="Q7" s="136">
        <v>1525152</v>
      </c>
      <c r="R7" s="116">
        <v>-12120</v>
      </c>
      <c r="S7" s="182">
        <v>-0.78840959830140667</v>
      </c>
    </row>
    <row r="8" spans="1:19" s="35" customFormat="1" ht="12.75" customHeight="1" x14ac:dyDescent="0.15">
      <c r="A8" s="35">
        <v>101</v>
      </c>
      <c r="B8" s="126" t="s">
        <v>3</v>
      </c>
      <c r="C8" s="29">
        <v>191716</v>
      </c>
      <c r="D8" s="39">
        <v>157599</v>
      </c>
      <c r="E8" s="41">
        <v>191309</v>
      </c>
      <c r="F8" s="116">
        <v>33710</v>
      </c>
      <c r="G8" s="117">
        <v>21.389729630264149</v>
      </c>
      <c r="H8" s="137">
        <v>206037</v>
      </c>
      <c r="I8" s="116">
        <v>14728</v>
      </c>
      <c r="J8" s="135">
        <v>7.6985400582304022</v>
      </c>
      <c r="K8" s="113">
        <v>210408</v>
      </c>
      <c r="L8" s="116">
        <v>4371</v>
      </c>
      <c r="M8" s="117">
        <v>2.121463620611832</v>
      </c>
      <c r="N8" s="181">
        <v>213634</v>
      </c>
      <c r="O8" s="116">
        <v>3226</v>
      </c>
      <c r="P8" s="182">
        <v>1.533211664955705</v>
      </c>
      <c r="Q8" s="181">
        <v>213562</v>
      </c>
      <c r="R8" s="116">
        <v>-72</v>
      </c>
      <c r="S8" s="182">
        <v>-3.3702500538303828E-2</v>
      </c>
    </row>
    <row r="9" spans="1:19" s="35" customFormat="1" ht="12.75" customHeight="1" x14ac:dyDescent="0.15">
      <c r="A9" s="35">
        <v>102</v>
      </c>
      <c r="B9" s="126" t="s">
        <v>65</v>
      </c>
      <c r="C9" s="29">
        <v>124538</v>
      </c>
      <c r="D9" s="39">
        <v>97473</v>
      </c>
      <c r="E9" s="41">
        <v>120518</v>
      </c>
      <c r="F9" s="116">
        <v>23045</v>
      </c>
      <c r="G9" s="117">
        <v>23.642444574394961</v>
      </c>
      <c r="H9" s="137">
        <v>128050</v>
      </c>
      <c r="I9" s="116">
        <v>7532</v>
      </c>
      <c r="J9" s="135">
        <v>6.2496888431603583</v>
      </c>
      <c r="K9" s="113">
        <v>133451</v>
      </c>
      <c r="L9" s="116">
        <v>5401</v>
      </c>
      <c r="M9" s="117">
        <v>4.2178836392034365</v>
      </c>
      <c r="N9" s="181">
        <v>136088</v>
      </c>
      <c r="O9" s="116">
        <v>2637</v>
      </c>
      <c r="P9" s="182">
        <v>1.9760061745509587</v>
      </c>
      <c r="Q9" s="181">
        <v>136747</v>
      </c>
      <c r="R9" s="116">
        <v>659</v>
      </c>
      <c r="S9" s="182">
        <v>0.48424548821350893</v>
      </c>
    </row>
    <row r="10" spans="1:19" s="35" customFormat="1" ht="12.75" customHeight="1" x14ac:dyDescent="0.15">
      <c r="A10" s="35">
        <v>105</v>
      </c>
      <c r="B10" s="126" t="s">
        <v>6</v>
      </c>
      <c r="C10" s="29">
        <v>117558</v>
      </c>
      <c r="D10" s="39">
        <v>98856</v>
      </c>
      <c r="E10" s="41">
        <v>106897</v>
      </c>
      <c r="F10" s="116">
        <v>8041</v>
      </c>
      <c r="G10" s="117">
        <v>8.1340535728736736</v>
      </c>
      <c r="H10" s="137">
        <v>106985</v>
      </c>
      <c r="I10" s="116">
        <v>88</v>
      </c>
      <c r="J10" s="135">
        <v>8.2322235422883708E-2</v>
      </c>
      <c r="K10" s="113">
        <v>108304</v>
      </c>
      <c r="L10" s="116">
        <v>1319</v>
      </c>
      <c r="M10" s="117">
        <v>1.2328831144552974</v>
      </c>
      <c r="N10" s="181">
        <v>106956</v>
      </c>
      <c r="O10" s="116">
        <v>-1348</v>
      </c>
      <c r="P10" s="182">
        <v>-1.2446447037967203</v>
      </c>
      <c r="Q10" s="181">
        <v>109144</v>
      </c>
      <c r="R10" s="116">
        <v>2188</v>
      </c>
      <c r="S10" s="182">
        <v>2.045701035940013</v>
      </c>
    </row>
    <row r="11" spans="1:19" s="35" customFormat="1" ht="12.75" customHeight="1" x14ac:dyDescent="0.15">
      <c r="A11" s="35">
        <v>106</v>
      </c>
      <c r="B11" s="126" t="s">
        <v>8</v>
      </c>
      <c r="C11" s="29">
        <v>129978</v>
      </c>
      <c r="D11" s="39">
        <v>96807</v>
      </c>
      <c r="E11" s="41">
        <v>105464</v>
      </c>
      <c r="F11" s="116">
        <v>8657</v>
      </c>
      <c r="G11" s="117">
        <v>8.942535147251748</v>
      </c>
      <c r="H11" s="137">
        <v>103791</v>
      </c>
      <c r="I11" s="116">
        <v>-1673</v>
      </c>
      <c r="J11" s="135">
        <v>-1.5863232951528483</v>
      </c>
      <c r="K11" s="113">
        <v>101624</v>
      </c>
      <c r="L11" s="116">
        <v>-2167</v>
      </c>
      <c r="M11" s="117">
        <v>-2.0878496208727153</v>
      </c>
      <c r="N11" s="181">
        <v>97912</v>
      </c>
      <c r="O11" s="116">
        <v>-3712</v>
      </c>
      <c r="P11" s="182">
        <v>-3.6526804691805088</v>
      </c>
      <c r="Q11" s="181">
        <v>94791</v>
      </c>
      <c r="R11" s="116">
        <v>-3121</v>
      </c>
      <c r="S11" s="182">
        <v>-3.1875561728899418</v>
      </c>
    </row>
    <row r="12" spans="1:19" s="35" customFormat="1" ht="12.75" customHeight="1" x14ac:dyDescent="0.15">
      <c r="A12" s="35">
        <v>107</v>
      </c>
      <c r="B12" s="126" t="s">
        <v>9</v>
      </c>
      <c r="C12" s="29">
        <v>188949</v>
      </c>
      <c r="D12" s="39">
        <v>176507</v>
      </c>
      <c r="E12" s="41">
        <v>174056</v>
      </c>
      <c r="F12" s="116">
        <v>-2451</v>
      </c>
      <c r="G12" s="117">
        <v>-1.3886134827513923</v>
      </c>
      <c r="H12" s="137">
        <v>171628</v>
      </c>
      <c r="I12" s="116">
        <v>-2428</v>
      </c>
      <c r="J12" s="135">
        <v>-1.3949533483476582</v>
      </c>
      <c r="K12" s="113">
        <v>167475</v>
      </c>
      <c r="L12" s="116">
        <v>-4153</v>
      </c>
      <c r="M12" s="117">
        <v>-2.4197683361689237</v>
      </c>
      <c r="N12" s="181">
        <v>162468</v>
      </c>
      <c r="O12" s="116">
        <v>-5007</v>
      </c>
      <c r="P12" s="182">
        <v>-2.9896999552171963</v>
      </c>
      <c r="Q12" s="181">
        <v>158719</v>
      </c>
      <c r="R12" s="116">
        <v>-3749</v>
      </c>
      <c r="S12" s="182">
        <v>-2.3075313292463746</v>
      </c>
    </row>
    <row r="13" spans="1:19" s="35" customFormat="1" ht="12.75" customHeight="1" x14ac:dyDescent="0.15">
      <c r="A13" s="35">
        <v>108</v>
      </c>
      <c r="B13" s="126" t="s">
        <v>10</v>
      </c>
      <c r="C13" s="29">
        <v>237735</v>
      </c>
      <c r="D13" s="39">
        <v>240203</v>
      </c>
      <c r="E13" s="41">
        <v>226230</v>
      </c>
      <c r="F13" s="116">
        <v>-13973</v>
      </c>
      <c r="G13" s="117">
        <v>-5.8171629829768987</v>
      </c>
      <c r="H13" s="137">
        <v>222729</v>
      </c>
      <c r="I13" s="116">
        <v>-3501</v>
      </c>
      <c r="J13" s="135">
        <v>-1.5475401140432303</v>
      </c>
      <c r="K13" s="113">
        <v>220411</v>
      </c>
      <c r="L13" s="116">
        <v>-2318</v>
      </c>
      <c r="M13" s="117">
        <v>-1.0407266229363936</v>
      </c>
      <c r="N13" s="181">
        <v>219474</v>
      </c>
      <c r="O13" s="116">
        <v>-937</v>
      </c>
      <c r="P13" s="182">
        <v>-0.42511489898417049</v>
      </c>
      <c r="Q13" s="181">
        <v>215302</v>
      </c>
      <c r="R13" s="116">
        <v>-4172</v>
      </c>
      <c r="S13" s="182">
        <v>-1.900908535863018</v>
      </c>
    </row>
    <row r="14" spans="1:19" s="35" customFormat="1" ht="12.75" customHeight="1" x14ac:dyDescent="0.15">
      <c r="A14" s="35">
        <v>109</v>
      </c>
      <c r="B14" s="126" t="s">
        <v>66</v>
      </c>
      <c r="C14" s="29">
        <v>217166</v>
      </c>
      <c r="D14" s="39">
        <v>230473</v>
      </c>
      <c r="E14" s="41">
        <v>225184</v>
      </c>
      <c r="F14" s="116">
        <v>-5289</v>
      </c>
      <c r="G14" s="117">
        <v>-2.2948458170805255</v>
      </c>
      <c r="H14" s="137">
        <v>225945</v>
      </c>
      <c r="I14" s="116">
        <v>761</v>
      </c>
      <c r="J14" s="135">
        <v>0.33794585760977691</v>
      </c>
      <c r="K14" s="113">
        <v>226836</v>
      </c>
      <c r="L14" s="116">
        <v>891</v>
      </c>
      <c r="M14" s="117">
        <v>0.39434375622385981</v>
      </c>
      <c r="N14" s="181">
        <v>219805</v>
      </c>
      <c r="O14" s="116">
        <v>-7031</v>
      </c>
      <c r="P14" s="182">
        <v>-3.0995961840272268</v>
      </c>
      <c r="Q14" s="181">
        <v>210492</v>
      </c>
      <c r="R14" s="116">
        <v>-9313</v>
      </c>
      <c r="S14" s="182">
        <v>-4.2369372853210807</v>
      </c>
    </row>
    <row r="15" spans="1:19" s="35" customFormat="1" ht="12.75" customHeight="1" x14ac:dyDescent="0.15">
      <c r="A15" s="35">
        <v>110</v>
      </c>
      <c r="B15" s="126" t="s">
        <v>5</v>
      </c>
      <c r="C15" s="29">
        <v>111195</v>
      </c>
      <c r="D15" s="39">
        <v>103711</v>
      </c>
      <c r="E15" s="41">
        <v>107982</v>
      </c>
      <c r="F15" s="116">
        <v>4271</v>
      </c>
      <c r="G15" s="117">
        <v>4.1181745427196725</v>
      </c>
      <c r="H15" s="137">
        <v>116591</v>
      </c>
      <c r="I15" s="116">
        <v>8609</v>
      </c>
      <c r="J15" s="135">
        <v>7.972625067140819</v>
      </c>
      <c r="K15" s="113">
        <v>126393</v>
      </c>
      <c r="L15" s="116">
        <v>9802</v>
      </c>
      <c r="M15" s="117">
        <v>8.4071669339828965</v>
      </c>
      <c r="N15" s="181">
        <v>135153</v>
      </c>
      <c r="O15" s="116">
        <v>8760</v>
      </c>
      <c r="P15" s="182">
        <v>6.9307635707673692</v>
      </c>
      <c r="Q15" s="181">
        <v>147518</v>
      </c>
      <c r="R15" s="116">
        <v>12365</v>
      </c>
      <c r="S15" s="182">
        <v>9.1488905166736956</v>
      </c>
    </row>
    <row r="16" spans="1:19" s="35" customFormat="1" ht="12.75" customHeight="1" x14ac:dyDescent="0.15">
      <c r="A16" s="35">
        <v>111</v>
      </c>
      <c r="B16" s="126" t="s">
        <v>67</v>
      </c>
      <c r="C16" s="29">
        <v>201530</v>
      </c>
      <c r="D16" s="39">
        <v>222163</v>
      </c>
      <c r="E16" s="41">
        <v>235758</v>
      </c>
      <c r="F16" s="116">
        <v>13595</v>
      </c>
      <c r="G16" s="117">
        <v>6.1193808149871947</v>
      </c>
      <c r="H16" s="137">
        <v>243637</v>
      </c>
      <c r="I16" s="116">
        <v>7879</v>
      </c>
      <c r="J16" s="135">
        <v>3.3419862740606896</v>
      </c>
      <c r="K16" s="113">
        <v>249298</v>
      </c>
      <c r="L16" s="116">
        <v>5661</v>
      </c>
      <c r="M16" s="117">
        <v>2.3235387071750186</v>
      </c>
      <c r="N16" s="181">
        <v>245782</v>
      </c>
      <c r="O16" s="116">
        <v>-3516</v>
      </c>
      <c r="P16" s="182">
        <v>-1.4103602916990909</v>
      </c>
      <c r="Q16" s="181">
        <v>238877</v>
      </c>
      <c r="R16" s="116">
        <v>-6905</v>
      </c>
      <c r="S16" s="182">
        <v>-2.809400200177393</v>
      </c>
    </row>
    <row r="17" spans="1:20" s="35" customFormat="1" ht="12.75" customHeight="1" x14ac:dyDescent="0.15">
      <c r="A17" s="35">
        <v>202</v>
      </c>
      <c r="B17" s="125" t="s">
        <v>68</v>
      </c>
      <c r="C17" s="29">
        <v>492793</v>
      </c>
      <c r="D17" s="39">
        <v>488586</v>
      </c>
      <c r="E17" s="41">
        <v>466187</v>
      </c>
      <c r="F17" s="116">
        <v>-22399</v>
      </c>
      <c r="G17" s="117">
        <v>-4.5844539139475957</v>
      </c>
      <c r="H17" s="137">
        <v>462647</v>
      </c>
      <c r="I17" s="116">
        <v>-3540</v>
      </c>
      <c r="J17" s="135">
        <v>-0.75935193388061006</v>
      </c>
      <c r="K17" s="113">
        <v>453748</v>
      </c>
      <c r="L17" s="116">
        <v>-8899</v>
      </c>
      <c r="M17" s="117">
        <v>-1.9234967480606164</v>
      </c>
      <c r="N17" s="181">
        <v>452563</v>
      </c>
      <c r="O17" s="116">
        <v>-1185</v>
      </c>
      <c r="P17" s="182">
        <v>-0.26115817590380563</v>
      </c>
      <c r="Q17" s="181">
        <v>459593</v>
      </c>
      <c r="R17" s="116">
        <v>7030</v>
      </c>
      <c r="S17" s="182">
        <v>1.5533748892419399</v>
      </c>
    </row>
    <row r="18" spans="1:20" s="35" customFormat="1" ht="12.75" customHeight="1" x14ac:dyDescent="0.15">
      <c r="A18" s="35">
        <v>203</v>
      </c>
      <c r="B18" s="125" t="s">
        <v>69</v>
      </c>
      <c r="C18" s="29">
        <v>283668</v>
      </c>
      <c r="D18" s="39">
        <v>287606</v>
      </c>
      <c r="E18" s="41">
        <v>293117</v>
      </c>
      <c r="F18" s="116">
        <v>5511</v>
      </c>
      <c r="G18" s="117">
        <v>1.9161630842193835</v>
      </c>
      <c r="H18" s="137">
        <v>291027</v>
      </c>
      <c r="I18" s="116">
        <v>-2090</v>
      </c>
      <c r="J18" s="135">
        <v>-0.7130258565692198</v>
      </c>
      <c r="K18" s="113">
        <v>290959</v>
      </c>
      <c r="L18" s="116">
        <v>-68</v>
      </c>
      <c r="M18" s="117">
        <v>-2.3365529658760185E-2</v>
      </c>
      <c r="N18" s="181">
        <v>293409</v>
      </c>
      <c r="O18" s="116">
        <v>2450</v>
      </c>
      <c r="P18" s="182">
        <v>0.8420430369914661</v>
      </c>
      <c r="Q18" s="181">
        <v>303601</v>
      </c>
      <c r="R18" s="116">
        <v>10192</v>
      </c>
      <c r="S18" s="182">
        <v>3.4736494108905993</v>
      </c>
    </row>
    <row r="19" spans="1:20" s="35" customFormat="1" ht="12.75" customHeight="1" x14ac:dyDescent="0.15">
      <c r="A19" s="35">
        <v>204</v>
      </c>
      <c r="B19" s="125" t="s">
        <v>70</v>
      </c>
      <c r="C19" s="29">
        <v>424101</v>
      </c>
      <c r="D19" s="39">
        <v>390389</v>
      </c>
      <c r="E19" s="41">
        <v>438105</v>
      </c>
      <c r="F19" s="116">
        <v>47716</v>
      </c>
      <c r="G19" s="117">
        <v>12.222680454623465</v>
      </c>
      <c r="H19" s="137">
        <v>465337</v>
      </c>
      <c r="I19" s="116">
        <v>27232</v>
      </c>
      <c r="J19" s="135">
        <v>6.2158614943906141</v>
      </c>
      <c r="K19" s="113">
        <v>482640</v>
      </c>
      <c r="L19" s="116">
        <v>17303</v>
      </c>
      <c r="M19" s="117">
        <v>3.7183804425609828</v>
      </c>
      <c r="N19" s="181">
        <v>487850</v>
      </c>
      <c r="O19" s="116">
        <v>5210</v>
      </c>
      <c r="P19" s="182">
        <v>1.07947952925576</v>
      </c>
      <c r="Q19" s="181">
        <v>485587</v>
      </c>
      <c r="R19" s="116">
        <v>-2263</v>
      </c>
      <c r="S19" s="182">
        <v>-0.46387209183150557</v>
      </c>
    </row>
    <row r="20" spans="1:20" s="35" customFormat="1" ht="12.75" customHeight="1" x14ac:dyDescent="0.15">
      <c r="A20" s="35">
        <v>205</v>
      </c>
      <c r="B20" s="125" t="s">
        <v>71</v>
      </c>
      <c r="C20" s="29">
        <v>53049</v>
      </c>
      <c r="D20" s="39">
        <v>52839</v>
      </c>
      <c r="E20" s="41">
        <v>52248</v>
      </c>
      <c r="F20" s="116">
        <v>-591</v>
      </c>
      <c r="G20" s="117">
        <v>-1.118492022937603</v>
      </c>
      <c r="H20" s="137">
        <v>50030</v>
      </c>
      <c r="I20" s="116">
        <v>-2218</v>
      </c>
      <c r="J20" s="135">
        <v>-4.2451385698974127</v>
      </c>
      <c r="K20" s="113">
        <v>47254</v>
      </c>
      <c r="L20" s="116">
        <v>-2776</v>
      </c>
      <c r="M20" s="117">
        <v>-5.5486707975214866</v>
      </c>
      <c r="N20" s="181">
        <v>44258</v>
      </c>
      <c r="O20" s="116">
        <v>-2996</v>
      </c>
      <c r="P20" s="182">
        <v>-6.3402040038938496</v>
      </c>
      <c r="Q20" s="181">
        <v>41236</v>
      </c>
      <c r="R20" s="116">
        <v>-3022</v>
      </c>
      <c r="S20" s="182">
        <v>-6.8281440643499476</v>
      </c>
    </row>
    <row r="21" spans="1:20" s="35" customFormat="1" ht="12.75" customHeight="1" x14ac:dyDescent="0.15">
      <c r="A21" s="35">
        <v>206</v>
      </c>
      <c r="B21" s="125" t="s">
        <v>72</v>
      </c>
      <c r="C21" s="29">
        <v>86862</v>
      </c>
      <c r="D21" s="39">
        <v>75032</v>
      </c>
      <c r="E21" s="41">
        <v>83834</v>
      </c>
      <c r="F21" s="116">
        <v>8802</v>
      </c>
      <c r="G21" s="117">
        <v>11.730994775562428</v>
      </c>
      <c r="H21" s="137">
        <v>90590</v>
      </c>
      <c r="I21" s="116">
        <v>6756</v>
      </c>
      <c r="J21" s="135">
        <v>8.0587828327408939</v>
      </c>
      <c r="K21" s="113">
        <v>93238</v>
      </c>
      <c r="L21" s="116">
        <v>2648</v>
      </c>
      <c r="M21" s="117">
        <v>2.9230599403907718</v>
      </c>
      <c r="N21" s="181">
        <v>95350</v>
      </c>
      <c r="O21" s="116">
        <v>2112</v>
      </c>
      <c r="P21" s="182">
        <v>2.2651708530856518</v>
      </c>
      <c r="Q21" s="181">
        <v>93922</v>
      </c>
      <c r="R21" s="116">
        <v>-1428</v>
      </c>
      <c r="S21" s="182">
        <v>-1.4976402726796016</v>
      </c>
    </row>
    <row r="22" spans="1:20" s="35" customFormat="1" ht="12.75" customHeight="1" x14ac:dyDescent="0.15">
      <c r="A22" s="35">
        <v>207</v>
      </c>
      <c r="B22" s="125" t="s">
        <v>73</v>
      </c>
      <c r="C22" s="29">
        <v>189767</v>
      </c>
      <c r="D22" s="39">
        <v>188431</v>
      </c>
      <c r="E22" s="41">
        <v>192159</v>
      </c>
      <c r="F22" s="116">
        <v>3728</v>
      </c>
      <c r="G22" s="117">
        <v>1.9784430375044446</v>
      </c>
      <c r="H22" s="137">
        <v>192250</v>
      </c>
      <c r="I22" s="116">
        <v>91</v>
      </c>
      <c r="J22" s="135">
        <v>4.7356616135596039E-2</v>
      </c>
      <c r="K22" s="113">
        <v>196127</v>
      </c>
      <c r="L22" s="116">
        <v>3877</v>
      </c>
      <c r="M22" s="117">
        <v>2.0166449934980495</v>
      </c>
      <c r="N22" s="181">
        <v>196883</v>
      </c>
      <c r="O22" s="116">
        <v>756</v>
      </c>
      <c r="P22" s="182">
        <v>0.38546452043828744</v>
      </c>
      <c r="Q22" s="181">
        <v>198138</v>
      </c>
      <c r="R22" s="116">
        <v>1255</v>
      </c>
      <c r="S22" s="182">
        <v>0.63743441536343926</v>
      </c>
    </row>
    <row r="23" spans="1:20" s="35" customFormat="1" ht="12.75" customHeight="1" x14ac:dyDescent="0.15">
      <c r="A23" s="35">
        <v>214</v>
      </c>
      <c r="B23" s="125" t="s">
        <v>74</v>
      </c>
      <c r="C23" s="29">
        <v>206641</v>
      </c>
      <c r="D23" s="39">
        <v>202544</v>
      </c>
      <c r="E23" s="41">
        <v>213037</v>
      </c>
      <c r="F23" s="116">
        <v>10493</v>
      </c>
      <c r="G23" s="117">
        <v>5.1806027332332727</v>
      </c>
      <c r="H23" s="137">
        <v>219862</v>
      </c>
      <c r="I23" s="116">
        <v>6825</v>
      </c>
      <c r="J23" s="135">
        <v>3.2036688462567535</v>
      </c>
      <c r="K23" s="113">
        <v>225700</v>
      </c>
      <c r="L23" s="116">
        <v>5838</v>
      </c>
      <c r="M23" s="117">
        <v>2.6553019621398879</v>
      </c>
      <c r="N23" s="181">
        <v>224903</v>
      </c>
      <c r="O23" s="116">
        <v>-797</v>
      </c>
      <c r="P23" s="182">
        <v>-0.35312361541869741</v>
      </c>
      <c r="Q23" s="181">
        <v>226432</v>
      </c>
      <c r="R23" s="116">
        <v>1529</v>
      </c>
      <c r="S23" s="182">
        <v>0.67984864586065996</v>
      </c>
    </row>
    <row r="24" spans="1:20" s="35" customFormat="1" ht="12.75" customHeight="1" x14ac:dyDescent="0.15">
      <c r="A24" s="35">
        <v>215</v>
      </c>
      <c r="B24" s="125" t="s">
        <v>75</v>
      </c>
      <c r="C24" s="29">
        <v>85511</v>
      </c>
      <c r="D24" s="39">
        <v>86562</v>
      </c>
      <c r="E24" s="41">
        <v>86117</v>
      </c>
      <c r="F24" s="116">
        <v>-445</v>
      </c>
      <c r="G24" s="117">
        <v>-0.51408239181164939</v>
      </c>
      <c r="H24" s="137">
        <v>84361</v>
      </c>
      <c r="I24" s="116">
        <v>-1756</v>
      </c>
      <c r="J24" s="135">
        <v>-2.0390863592554318</v>
      </c>
      <c r="K24" s="113">
        <v>81009</v>
      </c>
      <c r="L24" s="116">
        <v>-3352</v>
      </c>
      <c r="M24" s="117">
        <v>-3.9734000308199282</v>
      </c>
      <c r="N24" s="181">
        <v>77178</v>
      </c>
      <c r="O24" s="116">
        <v>-3831</v>
      </c>
      <c r="P24" s="182">
        <v>-4.729104173610339</v>
      </c>
      <c r="Q24" s="181">
        <v>75294</v>
      </c>
      <c r="R24" s="116">
        <v>-1884</v>
      </c>
      <c r="S24" s="182">
        <v>-2.441110160926689</v>
      </c>
    </row>
    <row r="25" spans="1:20" s="35" customFormat="1" ht="12.75" customHeight="1" x14ac:dyDescent="0.15">
      <c r="A25" s="35">
        <v>217</v>
      </c>
      <c r="B25" s="125" t="s">
        <v>76</v>
      </c>
      <c r="C25" s="29">
        <v>143588</v>
      </c>
      <c r="D25" s="39">
        <v>144539</v>
      </c>
      <c r="E25" s="41">
        <v>153762</v>
      </c>
      <c r="F25" s="116">
        <v>9223</v>
      </c>
      <c r="G25" s="117">
        <v>6.3809767605974859</v>
      </c>
      <c r="H25" s="137">
        <v>157668</v>
      </c>
      <c r="I25" s="116">
        <v>3906</v>
      </c>
      <c r="J25" s="135">
        <v>2.5402895383774924</v>
      </c>
      <c r="K25" s="113">
        <v>156423</v>
      </c>
      <c r="L25" s="116">
        <v>-1245</v>
      </c>
      <c r="M25" s="117">
        <v>-0.78963391430093621</v>
      </c>
      <c r="N25" s="181">
        <v>156375</v>
      </c>
      <c r="O25" s="116">
        <v>-48</v>
      </c>
      <c r="P25" s="182">
        <v>-3.0686024433746954E-2</v>
      </c>
      <c r="Q25" s="181">
        <v>152321</v>
      </c>
      <c r="R25" s="116">
        <v>-4054</v>
      </c>
      <c r="S25" s="182">
        <v>-2.5924860111910473</v>
      </c>
      <c r="T25" s="2"/>
    </row>
    <row r="26" spans="1:20" s="35" customFormat="1" ht="12.75" customHeight="1" x14ac:dyDescent="0.15">
      <c r="A26" s="35">
        <v>224</v>
      </c>
      <c r="B26" s="125" t="s">
        <v>77</v>
      </c>
      <c r="C26" s="29">
        <v>56845</v>
      </c>
      <c r="D26" s="39">
        <v>56664</v>
      </c>
      <c r="E26" s="41">
        <v>54979</v>
      </c>
      <c r="F26" s="116">
        <v>-1685</v>
      </c>
      <c r="G26" s="117">
        <v>-2.9736693491458421</v>
      </c>
      <c r="H26" s="137">
        <v>52283</v>
      </c>
      <c r="I26" s="116">
        <v>-2696</v>
      </c>
      <c r="J26" s="135">
        <v>-4.9036905000090947</v>
      </c>
      <c r="K26" s="113">
        <v>49834</v>
      </c>
      <c r="L26" s="116">
        <v>-2449</v>
      </c>
      <c r="M26" s="117">
        <v>-4.6841229462731668</v>
      </c>
      <c r="N26" s="181">
        <v>46912</v>
      </c>
      <c r="O26" s="116">
        <v>-2922</v>
      </c>
      <c r="P26" s="182">
        <v>-5.8634667094754587</v>
      </c>
      <c r="Q26" s="181">
        <v>44137</v>
      </c>
      <c r="R26" s="116">
        <v>-2775</v>
      </c>
      <c r="S26" s="182">
        <v>-5.9153308321964531</v>
      </c>
      <c r="T26" s="2"/>
    </row>
    <row r="27" spans="1:20" s="35" customFormat="1" ht="12.75" customHeight="1" x14ac:dyDescent="0.15">
      <c r="A27" s="35">
        <v>226</v>
      </c>
      <c r="B27" s="125" t="s">
        <v>78</v>
      </c>
      <c r="C27" s="29">
        <v>53646</v>
      </c>
      <c r="D27" s="39">
        <v>53235</v>
      </c>
      <c r="E27" s="41">
        <v>51884</v>
      </c>
      <c r="F27" s="116">
        <v>-1351</v>
      </c>
      <c r="G27" s="117">
        <v>-2.5378040762656147</v>
      </c>
      <c r="H27" s="137">
        <v>49078</v>
      </c>
      <c r="I27" s="116">
        <v>-2806</v>
      </c>
      <c r="J27" s="135">
        <v>-5.4082183332048412</v>
      </c>
      <c r="K27" s="113">
        <v>46459</v>
      </c>
      <c r="L27" s="116">
        <v>-2619</v>
      </c>
      <c r="M27" s="117">
        <v>-5.3364032764171325</v>
      </c>
      <c r="N27" s="181">
        <v>43977</v>
      </c>
      <c r="O27" s="116">
        <v>-2482</v>
      </c>
      <c r="P27" s="182">
        <v>-5.3423448632127251</v>
      </c>
      <c r="Q27" s="181">
        <v>41967</v>
      </c>
      <c r="R27" s="116">
        <v>-2010</v>
      </c>
      <c r="S27" s="182">
        <v>-4.5705709802851491</v>
      </c>
      <c r="T27" s="2"/>
    </row>
    <row r="28" spans="1:20" s="35" customFormat="1" ht="21.75" customHeight="1" x14ac:dyDescent="0.15">
      <c r="B28" s="127" t="s">
        <v>79</v>
      </c>
      <c r="C28" s="41">
        <v>3596836</v>
      </c>
      <c r="D28" s="39">
        <v>3450219</v>
      </c>
      <c r="E28" s="41">
        <v>3578827</v>
      </c>
      <c r="F28" s="116">
        <v>128608</v>
      </c>
      <c r="G28" s="140">
        <v>3.7275314987251535</v>
      </c>
      <c r="H28" s="137">
        <v>3640526</v>
      </c>
      <c r="I28" s="116">
        <v>61699</v>
      </c>
      <c r="J28" s="141">
        <v>1.7240006292564576</v>
      </c>
      <c r="K28" s="41">
        <v>3667591</v>
      </c>
      <c r="L28" s="116">
        <v>27065</v>
      </c>
      <c r="M28" s="140">
        <v>0.7434365253812224</v>
      </c>
      <c r="N28" s="137">
        <v>3656930</v>
      </c>
      <c r="O28" s="116">
        <v>-10661</v>
      </c>
      <c r="P28" s="141">
        <v>-0.29068126734960359</v>
      </c>
      <c r="Q28" s="137">
        <v>3647380</v>
      </c>
      <c r="R28" s="116">
        <v>-9550</v>
      </c>
      <c r="S28" s="141">
        <v>-0.26114801213039102</v>
      </c>
      <c r="T28" s="2"/>
    </row>
    <row r="29" spans="1:20" s="35" customFormat="1" ht="21.75" customHeight="1" x14ac:dyDescent="0.15">
      <c r="B29" s="125" t="s">
        <v>80</v>
      </c>
      <c r="C29" s="41">
        <v>1929853</v>
      </c>
      <c r="D29" s="39">
        <v>1951658</v>
      </c>
      <c r="E29" s="41">
        <v>1971747</v>
      </c>
      <c r="F29" s="116">
        <v>20089</v>
      </c>
      <c r="G29" s="117">
        <v>1.0293299338306199</v>
      </c>
      <c r="H29" s="137">
        <v>1950075</v>
      </c>
      <c r="I29" s="116">
        <v>-21672</v>
      </c>
      <c r="J29" s="135">
        <v>-1.0991268149514111</v>
      </c>
      <c r="K29" s="41">
        <v>1920542</v>
      </c>
      <c r="L29" s="116">
        <v>-29533</v>
      </c>
      <c r="M29" s="117">
        <v>-1.5144545722600413</v>
      </c>
      <c r="N29" s="137">
        <v>1877870</v>
      </c>
      <c r="O29" s="116">
        <v>-42672</v>
      </c>
      <c r="P29" s="135">
        <v>-2.2218727838287315</v>
      </c>
      <c r="Q29" s="137">
        <v>1817622</v>
      </c>
      <c r="R29" s="116">
        <v>-60248</v>
      </c>
      <c r="S29" s="135">
        <v>-3.2083158046084002</v>
      </c>
      <c r="T29" s="2"/>
    </row>
    <row r="30" spans="1:20" s="35" customFormat="1" ht="11.25" x14ac:dyDescent="0.15">
      <c r="A30" s="120"/>
      <c r="B30" s="128"/>
      <c r="C30" s="121"/>
      <c r="D30" s="131"/>
      <c r="E30" s="121"/>
      <c r="F30" s="122"/>
      <c r="G30" s="123"/>
      <c r="H30" s="138"/>
      <c r="I30" s="122"/>
      <c r="J30" s="139"/>
      <c r="K30" s="121"/>
      <c r="L30" s="122"/>
      <c r="M30" s="123"/>
      <c r="N30" s="138"/>
      <c r="O30" s="122"/>
      <c r="P30" s="139"/>
      <c r="Q30" s="138"/>
      <c r="R30" s="122"/>
      <c r="S30" s="139"/>
      <c r="T30" s="2"/>
    </row>
    <row r="31" spans="1:20" ht="57.75" customHeight="1" x14ac:dyDescent="0.15">
      <c r="B31" s="56" t="s">
        <v>81</v>
      </c>
      <c r="C31" s="268" t="s">
        <v>113</v>
      </c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32"/>
      <c r="O31" s="100"/>
      <c r="P31" s="100"/>
      <c r="Q31" s="100"/>
      <c r="R31" s="100"/>
      <c r="S31" s="100"/>
    </row>
    <row r="32" spans="1:20" ht="14.25" customHeight="1" x14ac:dyDescent="0.15">
      <c r="B32" s="57"/>
      <c r="C32" s="58"/>
      <c r="D32" s="58"/>
      <c r="E32" s="58"/>
      <c r="F32" s="58"/>
      <c r="G32" s="58"/>
      <c r="H32" s="58"/>
      <c r="I32" s="58"/>
      <c r="J32" s="58"/>
    </row>
    <row r="33" spans="3:10" ht="14.25" customHeight="1" x14ac:dyDescent="0.15">
      <c r="C33" s="58"/>
      <c r="D33" s="58"/>
      <c r="E33" s="58"/>
      <c r="F33" s="58"/>
      <c r="G33" s="58"/>
      <c r="H33" s="58"/>
      <c r="I33" s="58"/>
      <c r="J33" s="58"/>
    </row>
    <row r="34" spans="3:10" ht="14.25" customHeight="1" x14ac:dyDescent="0.15">
      <c r="C34" s="59"/>
      <c r="D34" s="59"/>
      <c r="E34" s="59"/>
      <c r="F34" s="59"/>
      <c r="G34" s="59"/>
      <c r="H34" s="59"/>
      <c r="I34" s="59"/>
      <c r="J34" s="59"/>
    </row>
    <row r="35" spans="3:10" ht="14.25" customHeight="1" x14ac:dyDescent="0.15">
      <c r="C35" s="59"/>
      <c r="D35" s="59"/>
      <c r="E35" s="59"/>
      <c r="F35" s="59"/>
      <c r="G35" s="59"/>
      <c r="H35" s="59"/>
      <c r="I35" s="59"/>
      <c r="J35" s="59"/>
    </row>
  </sheetData>
  <protectedRanges>
    <protectedRange password="826D" sqref="H10 E10" name="範囲5"/>
    <protectedRange password="826D" sqref="H9 E9" name="範囲4"/>
    <protectedRange password="826D" sqref="H8 E8" name="範囲3"/>
    <protectedRange password="826D" sqref="D6:J6 F7:G30 I7:J30 L6:M30 R6:S30 O6:P30" name="範囲1"/>
    <protectedRange password="826D" sqref="H11 E11" name="範囲6"/>
    <protectedRange password="826D" sqref="H12 E12" name="範囲7"/>
    <protectedRange password="826D" sqref="H13 E13" name="範囲8"/>
    <protectedRange password="826D" sqref="H14 E14" name="範囲9"/>
    <protectedRange password="826D" sqref="H16 E16" name="範囲10"/>
    <protectedRange sqref="H17 E17" name="範囲12"/>
    <protectedRange sqref="H18 E18" name="範囲13"/>
    <protectedRange password="826D" sqref="H19 E19" name="範囲14"/>
    <protectedRange password="826D" sqref="H20 E20" name="範囲15"/>
    <protectedRange password="826D" sqref="H21 E21" name="範囲16"/>
    <protectedRange password="826D" sqref="H22 E22" name="範囲17"/>
    <protectedRange password="826D" sqref="H23 E23" name="範囲18"/>
    <protectedRange password="826D" sqref="H24 E24" name="範囲19"/>
    <protectedRange password="826D" sqref="H25 E25" name="範囲20"/>
    <protectedRange password="826D" sqref="H10 E10" name="範囲5_1"/>
    <protectedRange password="826D" sqref="H9 E9" name="範囲4_1"/>
    <protectedRange password="826D" sqref="H8 E8" name="範囲3_1"/>
    <protectedRange password="826D" sqref="D6:J6 F7:G30 I7:J30 L6:M30 R6:S30 O6:P30" name="範囲1_1"/>
    <protectedRange password="826D" sqref="H11 E11" name="範囲6_1"/>
    <protectedRange password="826D" sqref="H12 E12" name="範囲7_1"/>
    <protectedRange password="826D" sqref="H13 E13" name="範囲8_1"/>
    <protectedRange password="826D" sqref="H14 E14" name="範囲9_1"/>
    <protectedRange password="826D" sqref="H16 E16" name="範囲10_1"/>
    <protectedRange sqref="H17 E17" name="範囲12_1"/>
    <protectedRange sqref="H18 E18" name="範囲13_1"/>
    <protectedRange password="826D" sqref="H19 E19" name="範囲14_1"/>
    <protectedRange password="826D" sqref="H20 E20" name="範囲15_1"/>
    <protectedRange password="826D" sqref="H21 E21" name="範囲16_1"/>
    <protectedRange password="826D" sqref="H22 E22" name="範囲17_1"/>
    <protectedRange password="826D" sqref="H23 E23" name="範囲18_1"/>
    <protectedRange password="826D" sqref="H24 E24" name="範囲19_1"/>
    <protectedRange password="826D" sqref="H25 E25" name="範囲20_1"/>
    <protectedRange password="826D" sqref="H10 E10" name="範囲5_2"/>
    <protectedRange password="826D" sqref="H9 E9" name="範囲4_2"/>
    <protectedRange password="826D" sqref="H8 E8" name="範囲3_2"/>
    <protectedRange password="826D" sqref="D6:J6 F7:G30 I7:J30 L6:M30 R6:S30 O6:P30" name="範囲1_2"/>
    <protectedRange password="826D" sqref="H11 E11" name="範囲6_2"/>
    <protectedRange password="826D" sqref="H12 E12" name="範囲7_2"/>
    <protectedRange password="826D" sqref="H13 E13" name="範囲8_2"/>
    <protectedRange password="826D" sqref="H14 E14" name="範囲9_2"/>
    <protectedRange password="826D" sqref="H16 E16" name="範囲10_2"/>
    <protectedRange sqref="H17 E17" name="範囲12_2"/>
    <protectedRange sqref="H18 E18" name="範囲13_2"/>
    <protectedRange password="826D" sqref="H19 E19" name="範囲14_2"/>
    <protectedRange password="826D" sqref="H20 E20" name="範囲15_2"/>
    <protectedRange password="826D" sqref="H21 E21" name="範囲16_2"/>
    <protectedRange password="826D" sqref="H22 E22" name="範囲17_2"/>
    <protectedRange password="826D" sqref="H23 E23" name="範囲18_2"/>
    <protectedRange password="826D" sqref="H24 E24" name="範囲19_2"/>
    <protectedRange password="826D" sqref="H25 E25" name="範囲20_2"/>
  </protectedRanges>
  <mergeCells count="7">
    <mergeCell ref="Q2:S2"/>
    <mergeCell ref="N2:P2"/>
    <mergeCell ref="A2:B4"/>
    <mergeCell ref="C31:M31"/>
    <mergeCell ref="K2:M2"/>
    <mergeCell ref="H2:J2"/>
    <mergeCell ref="E2:G2"/>
  </mergeCells>
  <phoneticPr fontId="2"/>
  <printOptions horizontalCentered="1"/>
  <pageMargins left="0.39370078740157483" right="0" top="0.39370078740157483" bottom="0.39370078740157483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27"/>
    <pageSetUpPr fitToPage="1"/>
  </sheetPr>
  <dimension ref="A1:AI57"/>
  <sheetViews>
    <sheetView view="pageBreakPreview" zoomScale="90" zoomScaleNormal="100" zoomScaleSheetLayoutView="90" workbookViewId="0">
      <pane xSplit="2" ySplit="6" topLeftCell="H7" activePane="bottomRight" state="frozen"/>
      <selection pane="topRight" activeCell="C1" sqref="C1"/>
      <selection pane="bottomLeft" activeCell="A7" sqref="A7"/>
      <selection pane="bottomRight"/>
    </sheetView>
  </sheetViews>
  <sheetFormatPr defaultRowHeight="14.25" customHeight="1" x14ac:dyDescent="0.15"/>
  <cols>
    <col min="1" max="1" width="3.75" style="1" bestFit="1" customWidth="1"/>
    <col min="2" max="2" width="11.625" style="1" customWidth="1"/>
    <col min="3" max="8" width="8.625" style="1" customWidth="1"/>
    <col min="9" max="9" width="8.5" style="1" customWidth="1"/>
    <col min="10" max="17" width="8.625" style="1" customWidth="1"/>
    <col min="18" max="27" width="8.625" style="86" customWidth="1"/>
    <col min="28" max="32" width="9" style="1"/>
    <col min="33" max="33" width="9" style="86"/>
    <col min="34" max="16384" width="9" style="1"/>
  </cols>
  <sheetData>
    <row r="1" spans="1:35" s="36" customFormat="1" ht="27.75" customHeight="1" x14ac:dyDescent="0.2">
      <c r="B1" s="70" t="s">
        <v>107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94"/>
      <c r="T1" s="94"/>
      <c r="U1" s="94"/>
      <c r="V1" s="94"/>
      <c r="X1" s="94"/>
      <c r="Y1" s="94"/>
      <c r="Z1" s="94"/>
      <c r="AA1" s="94"/>
      <c r="AC1" s="94"/>
      <c r="AE1" s="94"/>
      <c r="AF1" s="94"/>
      <c r="AG1" s="94" t="s">
        <v>106</v>
      </c>
    </row>
    <row r="2" spans="1:35" ht="22.5" x14ac:dyDescent="0.15">
      <c r="B2" s="271" t="s">
        <v>87</v>
      </c>
      <c r="C2" s="233" t="s">
        <v>83</v>
      </c>
      <c r="D2" s="233" t="s">
        <v>84</v>
      </c>
      <c r="E2" s="233" t="s">
        <v>85</v>
      </c>
      <c r="F2" s="233" t="s">
        <v>85</v>
      </c>
      <c r="G2" s="233" t="s">
        <v>85</v>
      </c>
      <c r="H2" s="233" t="s">
        <v>86</v>
      </c>
      <c r="I2" s="233" t="s">
        <v>84</v>
      </c>
      <c r="J2" s="18" t="s">
        <v>85</v>
      </c>
      <c r="K2" s="18" t="s">
        <v>85</v>
      </c>
      <c r="L2" s="18" t="s">
        <v>85</v>
      </c>
      <c r="M2" s="18" t="s">
        <v>85</v>
      </c>
      <c r="N2" s="233" t="s">
        <v>84</v>
      </c>
      <c r="O2" s="18" t="s">
        <v>85</v>
      </c>
      <c r="P2" s="18" t="s">
        <v>85</v>
      </c>
      <c r="Q2" s="18" t="s">
        <v>85</v>
      </c>
      <c r="R2" s="71" t="s">
        <v>85</v>
      </c>
      <c r="S2" s="233" t="s">
        <v>84</v>
      </c>
      <c r="T2" s="71" t="s">
        <v>85</v>
      </c>
      <c r="U2" s="71" t="s">
        <v>85</v>
      </c>
      <c r="V2" s="71" t="s">
        <v>85</v>
      </c>
      <c r="W2" s="71" t="s">
        <v>85</v>
      </c>
      <c r="X2" s="233" t="s">
        <v>84</v>
      </c>
      <c r="Y2" s="71" t="s">
        <v>85</v>
      </c>
      <c r="Z2" s="71" t="s">
        <v>85</v>
      </c>
      <c r="AA2" s="71" t="s">
        <v>85</v>
      </c>
      <c r="AB2" s="71" t="s">
        <v>85</v>
      </c>
      <c r="AC2" s="233" t="s">
        <v>84</v>
      </c>
      <c r="AD2" s="71" t="s">
        <v>85</v>
      </c>
      <c r="AE2" s="71" t="s">
        <v>85</v>
      </c>
      <c r="AF2" s="71" t="s">
        <v>85</v>
      </c>
      <c r="AG2" s="71" t="s">
        <v>85</v>
      </c>
    </row>
    <row r="3" spans="1:35" s="27" customFormat="1" ht="11.25" x14ac:dyDescent="0.15">
      <c r="B3" s="271"/>
      <c r="C3" s="236" t="s">
        <v>88</v>
      </c>
      <c r="D3" s="236" t="s">
        <v>88</v>
      </c>
      <c r="E3" s="236" t="s">
        <v>90</v>
      </c>
      <c r="F3" s="236" t="s">
        <v>91</v>
      </c>
      <c r="G3" s="236" t="s">
        <v>92</v>
      </c>
      <c r="H3" s="236" t="s">
        <v>93</v>
      </c>
      <c r="I3" s="236" t="s">
        <v>94</v>
      </c>
      <c r="J3" s="20" t="s">
        <v>95</v>
      </c>
      <c r="K3" s="20" t="s">
        <v>96</v>
      </c>
      <c r="L3" s="20" t="s">
        <v>97</v>
      </c>
      <c r="M3" s="20" t="s">
        <v>98</v>
      </c>
      <c r="N3" s="236" t="s">
        <v>99</v>
      </c>
      <c r="O3" s="20" t="s">
        <v>100</v>
      </c>
      <c r="P3" s="20" t="s">
        <v>101</v>
      </c>
      <c r="Q3" s="20" t="s">
        <v>102</v>
      </c>
      <c r="R3" s="24" t="s">
        <v>103</v>
      </c>
      <c r="S3" s="245" t="s">
        <v>104</v>
      </c>
      <c r="T3" s="24" t="s">
        <v>124</v>
      </c>
      <c r="U3" s="24" t="s">
        <v>125</v>
      </c>
      <c r="V3" s="24" t="s">
        <v>126</v>
      </c>
      <c r="W3" s="24" t="s">
        <v>127</v>
      </c>
      <c r="X3" s="245" t="s">
        <v>128</v>
      </c>
      <c r="Y3" s="24" t="s">
        <v>129</v>
      </c>
      <c r="Z3" s="24" t="s">
        <v>287</v>
      </c>
      <c r="AA3" s="24" t="s">
        <v>290</v>
      </c>
      <c r="AB3" s="24" t="s">
        <v>291</v>
      </c>
      <c r="AC3" s="245" t="s">
        <v>293</v>
      </c>
      <c r="AD3" s="24" t="s">
        <v>295</v>
      </c>
      <c r="AE3" s="24" t="s">
        <v>296</v>
      </c>
      <c r="AF3" s="24" t="s">
        <v>302</v>
      </c>
      <c r="AG3" s="24" t="s">
        <v>304</v>
      </c>
    </row>
    <row r="4" spans="1:35" s="27" customFormat="1" ht="11.25" x14ac:dyDescent="0.15">
      <c r="B4" s="271"/>
      <c r="C4" s="169">
        <v>34700</v>
      </c>
      <c r="D4" s="169">
        <v>34973</v>
      </c>
      <c r="E4" s="169">
        <v>35339</v>
      </c>
      <c r="F4" s="169">
        <v>35704</v>
      </c>
      <c r="G4" s="169">
        <v>36069</v>
      </c>
      <c r="H4" s="169">
        <v>36434</v>
      </c>
      <c r="I4" s="169">
        <v>36800</v>
      </c>
      <c r="J4" s="22">
        <v>37165</v>
      </c>
      <c r="K4" s="22">
        <v>37530</v>
      </c>
      <c r="L4" s="22">
        <v>37895</v>
      </c>
      <c r="M4" s="22">
        <v>38261</v>
      </c>
      <c r="N4" s="169">
        <v>38626</v>
      </c>
      <c r="O4" s="22">
        <v>38991</v>
      </c>
      <c r="P4" s="22">
        <v>39356</v>
      </c>
      <c r="Q4" s="22">
        <v>39722</v>
      </c>
      <c r="R4" s="72">
        <v>40087</v>
      </c>
      <c r="S4" s="234">
        <v>40452</v>
      </c>
      <c r="T4" s="72">
        <v>40817</v>
      </c>
      <c r="U4" s="72">
        <v>41183</v>
      </c>
      <c r="V4" s="72">
        <v>41548</v>
      </c>
      <c r="W4" s="72">
        <v>41913</v>
      </c>
      <c r="X4" s="234">
        <v>42278</v>
      </c>
      <c r="Y4" s="72">
        <v>42644</v>
      </c>
      <c r="Z4" s="72">
        <v>43009</v>
      </c>
      <c r="AA4" s="72">
        <v>43374</v>
      </c>
      <c r="AB4" s="72">
        <v>43739</v>
      </c>
      <c r="AC4" s="234">
        <v>44105</v>
      </c>
      <c r="AD4" s="72">
        <v>44470</v>
      </c>
      <c r="AE4" s="72">
        <v>44835</v>
      </c>
      <c r="AF4" s="72">
        <v>45200</v>
      </c>
      <c r="AG4" s="72">
        <v>45566</v>
      </c>
    </row>
    <row r="5" spans="1:35" s="36" customFormat="1" ht="11.25" x14ac:dyDescent="0.15">
      <c r="B5" s="28" t="s">
        <v>62</v>
      </c>
      <c r="C5" s="29">
        <v>5526689</v>
      </c>
      <c r="D5" s="30">
        <v>5401877</v>
      </c>
      <c r="E5" s="31">
        <v>5416747</v>
      </c>
      <c r="F5" s="31">
        <v>5442131</v>
      </c>
      <c r="G5" s="29">
        <v>5470169</v>
      </c>
      <c r="H5" s="31">
        <v>5549345</v>
      </c>
      <c r="I5" s="32">
        <v>5550574</v>
      </c>
      <c r="J5" s="31">
        <v>5568305</v>
      </c>
      <c r="K5" s="31">
        <v>5580858</v>
      </c>
      <c r="L5" s="29">
        <v>5588268</v>
      </c>
      <c r="M5" s="31">
        <v>5591881</v>
      </c>
      <c r="N5" s="33">
        <v>5590601</v>
      </c>
      <c r="O5" s="31">
        <v>5592939</v>
      </c>
      <c r="P5" s="34">
        <v>5594249</v>
      </c>
      <c r="Q5" s="73">
        <v>5596449</v>
      </c>
      <c r="R5" s="95">
        <v>5599359</v>
      </c>
      <c r="S5" s="95">
        <v>5588133</v>
      </c>
      <c r="T5" s="95">
        <v>5584285</v>
      </c>
      <c r="U5" s="95">
        <v>5575598</v>
      </c>
      <c r="V5" s="95">
        <v>5563548</v>
      </c>
      <c r="W5" s="95">
        <v>5550223</v>
      </c>
      <c r="X5" s="95">
        <v>5534800</v>
      </c>
      <c r="Y5" s="95">
        <v>5525807</v>
      </c>
      <c r="Z5" s="95">
        <v>5513472</v>
      </c>
      <c r="AA5" s="95">
        <v>5499121</v>
      </c>
      <c r="AB5" s="95">
        <v>5484485</v>
      </c>
      <c r="AC5" s="95">
        <v>5465002</v>
      </c>
      <c r="AD5" s="95">
        <v>5432573</v>
      </c>
      <c r="AE5" s="95">
        <v>5403819</v>
      </c>
      <c r="AF5" s="95">
        <v>5369834</v>
      </c>
      <c r="AG5" s="95">
        <v>5336665</v>
      </c>
      <c r="AI5" s="36">
        <v>5336665</v>
      </c>
    </row>
    <row r="6" spans="1:35" s="36" customFormat="1" ht="11.25" x14ac:dyDescent="0.15">
      <c r="B6" s="37" t="s">
        <v>63</v>
      </c>
      <c r="C6" s="38"/>
      <c r="D6" s="60">
        <v>-124812</v>
      </c>
      <c r="E6" s="60">
        <v>-109942</v>
      </c>
      <c r="F6" s="60">
        <v>-84558</v>
      </c>
      <c r="G6" s="60">
        <v>-56520</v>
      </c>
      <c r="H6" s="60">
        <v>22656</v>
      </c>
      <c r="I6" s="60">
        <v>23885</v>
      </c>
      <c r="J6" s="60">
        <v>41616</v>
      </c>
      <c r="K6" s="60">
        <v>54169</v>
      </c>
      <c r="L6" s="60">
        <v>61579</v>
      </c>
      <c r="M6" s="60">
        <v>65192</v>
      </c>
      <c r="N6" s="60">
        <v>63912</v>
      </c>
      <c r="O6" s="60">
        <v>66250</v>
      </c>
      <c r="P6" s="60">
        <v>67560</v>
      </c>
      <c r="Q6" s="61">
        <v>69760</v>
      </c>
      <c r="R6" s="96">
        <v>72670</v>
      </c>
      <c r="S6" s="96">
        <v>61444</v>
      </c>
      <c r="T6" s="96">
        <v>57596</v>
      </c>
      <c r="U6" s="96">
        <v>48909</v>
      </c>
      <c r="V6" s="96">
        <v>36859</v>
      </c>
      <c r="W6" s="96">
        <v>23534</v>
      </c>
      <c r="X6" s="96">
        <v>8111</v>
      </c>
      <c r="Y6" s="96">
        <v>-882</v>
      </c>
      <c r="Z6" s="96">
        <v>-13217</v>
      </c>
      <c r="AA6" s="96">
        <v>-27568</v>
      </c>
      <c r="AB6" s="96">
        <v>-42204</v>
      </c>
      <c r="AC6" s="96">
        <v>-61687</v>
      </c>
      <c r="AD6" s="96">
        <v>-94116</v>
      </c>
      <c r="AE6" s="96">
        <v>-122870</v>
      </c>
      <c r="AF6" s="96">
        <v>-156855</v>
      </c>
      <c r="AG6" s="96">
        <v>-190024</v>
      </c>
      <c r="AI6" s="147">
        <f>AG5-C5</f>
        <v>-190024</v>
      </c>
    </row>
    <row r="7" spans="1:35" s="36" customFormat="1" ht="11.25" x14ac:dyDescent="0.15">
      <c r="A7" s="36">
        <v>100</v>
      </c>
      <c r="B7" s="40" t="s">
        <v>64</v>
      </c>
      <c r="C7" s="130">
        <v>1520365</v>
      </c>
      <c r="D7" s="130">
        <v>1423792</v>
      </c>
      <c r="E7" s="130">
        <v>1419825</v>
      </c>
      <c r="F7" s="130">
        <v>1425139</v>
      </c>
      <c r="G7" s="130">
        <v>1431102</v>
      </c>
      <c r="H7" s="130">
        <v>1482327</v>
      </c>
      <c r="I7" s="130">
        <v>1493398</v>
      </c>
      <c r="J7" s="130">
        <v>1503384</v>
      </c>
      <c r="K7" s="130">
        <v>1510468</v>
      </c>
      <c r="L7" s="130">
        <v>1515864</v>
      </c>
      <c r="M7" s="130">
        <v>1519878</v>
      </c>
      <c r="N7" s="130">
        <v>1525393</v>
      </c>
      <c r="O7" s="130">
        <v>1528687</v>
      </c>
      <c r="P7" s="130">
        <v>1530168</v>
      </c>
      <c r="Q7" s="130">
        <v>1533034</v>
      </c>
      <c r="R7" s="168">
        <v>1536685</v>
      </c>
      <c r="S7" s="168">
        <v>1544200</v>
      </c>
      <c r="T7" s="168">
        <v>1544966</v>
      </c>
      <c r="U7" s="168">
        <v>1543071</v>
      </c>
      <c r="V7" s="168">
        <v>1541168</v>
      </c>
      <c r="W7" s="168">
        <v>1539755</v>
      </c>
      <c r="X7" s="168">
        <v>1537272</v>
      </c>
      <c r="Y7" s="168">
        <v>1537471</v>
      </c>
      <c r="Z7" s="168">
        <v>1535561</v>
      </c>
      <c r="AA7" s="168">
        <v>1532517</v>
      </c>
      <c r="AB7" s="168">
        <v>1529756</v>
      </c>
      <c r="AC7" s="95">
        <v>1525152</v>
      </c>
      <c r="AD7" s="168">
        <v>1517073</v>
      </c>
      <c r="AE7" s="95">
        <v>1510171</v>
      </c>
      <c r="AF7" s="95">
        <v>1499887</v>
      </c>
      <c r="AG7" s="95">
        <v>1492282</v>
      </c>
      <c r="AI7" s="281">
        <v>1492282</v>
      </c>
    </row>
    <row r="8" spans="1:35" s="36" customFormat="1" ht="11.25" x14ac:dyDescent="0.15">
      <c r="B8" s="37" t="s">
        <v>63</v>
      </c>
      <c r="C8" s="38"/>
      <c r="D8" s="60">
        <v>-96573</v>
      </c>
      <c r="E8" s="60">
        <v>-100540</v>
      </c>
      <c r="F8" s="60">
        <v>-95226</v>
      </c>
      <c r="G8" s="60">
        <v>-89263</v>
      </c>
      <c r="H8" s="60">
        <v>-38038</v>
      </c>
      <c r="I8" s="60">
        <v>-26967</v>
      </c>
      <c r="J8" s="60">
        <v>-16981</v>
      </c>
      <c r="K8" s="60">
        <v>-9897</v>
      </c>
      <c r="L8" s="60">
        <v>-4501</v>
      </c>
      <c r="M8" s="60">
        <v>-487</v>
      </c>
      <c r="N8" s="60">
        <v>5028</v>
      </c>
      <c r="O8" s="60">
        <v>8322</v>
      </c>
      <c r="P8" s="62">
        <v>9803</v>
      </c>
      <c r="Q8" s="63">
        <v>12669</v>
      </c>
      <c r="R8" s="96">
        <v>16320</v>
      </c>
      <c r="S8" s="96">
        <v>23835</v>
      </c>
      <c r="T8" s="96">
        <v>24601</v>
      </c>
      <c r="U8" s="96">
        <v>22706</v>
      </c>
      <c r="V8" s="96">
        <v>20803</v>
      </c>
      <c r="W8" s="96">
        <v>19390</v>
      </c>
      <c r="X8" s="96">
        <v>16907</v>
      </c>
      <c r="Y8" s="96">
        <v>17106</v>
      </c>
      <c r="Z8" s="96">
        <v>15196</v>
      </c>
      <c r="AA8" s="96">
        <v>12152</v>
      </c>
      <c r="AB8" s="96">
        <v>9391</v>
      </c>
      <c r="AC8" s="96">
        <v>4787</v>
      </c>
      <c r="AD8" s="96">
        <v>-3292</v>
      </c>
      <c r="AE8" s="96">
        <v>-10194</v>
      </c>
      <c r="AF8" s="96">
        <v>-20478</v>
      </c>
      <c r="AG8" s="96">
        <v>-28083</v>
      </c>
      <c r="AI8" s="36">
        <f>AG7-C7</f>
        <v>-28083</v>
      </c>
    </row>
    <row r="9" spans="1:35" s="36" customFormat="1" ht="11.25" x14ac:dyDescent="0.15">
      <c r="A9" s="36">
        <v>101</v>
      </c>
      <c r="B9" s="43" t="s">
        <v>3</v>
      </c>
      <c r="C9" s="29">
        <v>191716</v>
      </c>
      <c r="D9" s="42">
        <v>157599</v>
      </c>
      <c r="E9" s="44">
        <v>156850</v>
      </c>
      <c r="F9" s="44">
        <v>161950</v>
      </c>
      <c r="G9" s="44">
        <v>166663</v>
      </c>
      <c r="H9" s="44">
        <v>184980</v>
      </c>
      <c r="I9" s="44">
        <v>191309</v>
      </c>
      <c r="J9" s="44">
        <v>196147</v>
      </c>
      <c r="K9" s="44">
        <v>199018</v>
      </c>
      <c r="L9" s="44">
        <v>200953</v>
      </c>
      <c r="M9" s="44">
        <v>203182</v>
      </c>
      <c r="N9" s="45">
        <v>206037</v>
      </c>
      <c r="O9" s="44">
        <v>207181</v>
      </c>
      <c r="P9" s="46">
        <v>207268</v>
      </c>
      <c r="Q9" s="74">
        <v>208299</v>
      </c>
      <c r="R9" s="95">
        <v>208842</v>
      </c>
      <c r="S9" s="95">
        <v>210408</v>
      </c>
      <c r="T9" s="95">
        <v>210993</v>
      </c>
      <c r="U9" s="95">
        <v>211621</v>
      </c>
      <c r="V9" s="95">
        <v>212452</v>
      </c>
      <c r="W9" s="95">
        <v>212971</v>
      </c>
      <c r="X9" s="95">
        <v>213634</v>
      </c>
      <c r="Y9" s="95">
        <v>213937</v>
      </c>
      <c r="Z9" s="95">
        <v>214112</v>
      </c>
      <c r="AA9" s="95">
        <v>213878</v>
      </c>
      <c r="AB9" s="95">
        <v>214167</v>
      </c>
      <c r="AC9" s="95">
        <v>213562</v>
      </c>
      <c r="AD9" s="95">
        <v>212599</v>
      </c>
      <c r="AE9" s="95">
        <v>211923</v>
      </c>
      <c r="AF9" s="95">
        <v>210670</v>
      </c>
      <c r="AG9" s="95">
        <v>210191</v>
      </c>
      <c r="AI9" s="36">
        <v>210191</v>
      </c>
    </row>
    <row r="10" spans="1:35" s="36" customFormat="1" ht="11.25" x14ac:dyDescent="0.15">
      <c r="B10" s="37" t="s">
        <v>63</v>
      </c>
      <c r="C10" s="29"/>
      <c r="D10" s="62">
        <v>-34117</v>
      </c>
      <c r="E10" s="62">
        <v>-34866</v>
      </c>
      <c r="F10" s="62">
        <v>-29766</v>
      </c>
      <c r="G10" s="62">
        <v>-25053</v>
      </c>
      <c r="H10" s="62">
        <v>-6736</v>
      </c>
      <c r="I10" s="62">
        <v>-407</v>
      </c>
      <c r="J10" s="62">
        <v>4431</v>
      </c>
      <c r="K10" s="62">
        <v>7302</v>
      </c>
      <c r="L10" s="62">
        <v>9237</v>
      </c>
      <c r="M10" s="62">
        <v>11466</v>
      </c>
      <c r="N10" s="62">
        <v>14321</v>
      </c>
      <c r="O10" s="62">
        <v>15465</v>
      </c>
      <c r="P10" s="62">
        <v>15552</v>
      </c>
      <c r="Q10" s="63">
        <v>16583</v>
      </c>
      <c r="R10" s="96">
        <v>17126</v>
      </c>
      <c r="S10" s="96">
        <v>18692</v>
      </c>
      <c r="T10" s="96">
        <v>19277</v>
      </c>
      <c r="U10" s="96">
        <v>19905</v>
      </c>
      <c r="V10" s="96">
        <v>20736</v>
      </c>
      <c r="W10" s="96">
        <v>21255</v>
      </c>
      <c r="X10" s="96">
        <v>21918</v>
      </c>
      <c r="Y10" s="96">
        <v>22221</v>
      </c>
      <c r="Z10" s="96">
        <v>22396</v>
      </c>
      <c r="AA10" s="96">
        <v>22162</v>
      </c>
      <c r="AB10" s="96">
        <v>22451</v>
      </c>
      <c r="AC10" s="96">
        <v>21846</v>
      </c>
      <c r="AD10" s="96">
        <v>20883</v>
      </c>
      <c r="AE10" s="96">
        <v>20207</v>
      </c>
      <c r="AF10" s="96">
        <v>18954</v>
      </c>
      <c r="AG10" s="96">
        <v>18475</v>
      </c>
      <c r="AI10" s="147">
        <f>AG9-C9</f>
        <v>18475</v>
      </c>
    </row>
    <row r="11" spans="1:35" s="36" customFormat="1" ht="11.25" x14ac:dyDescent="0.15">
      <c r="A11" s="36">
        <v>102</v>
      </c>
      <c r="B11" s="43" t="s">
        <v>65</v>
      </c>
      <c r="C11" s="47">
        <v>124538</v>
      </c>
      <c r="D11" s="48">
        <v>97473</v>
      </c>
      <c r="E11" s="49">
        <v>95630</v>
      </c>
      <c r="F11" s="49">
        <v>97372</v>
      </c>
      <c r="G11" s="49">
        <v>100094</v>
      </c>
      <c r="H11" s="49">
        <v>115057</v>
      </c>
      <c r="I11" s="50">
        <v>120518</v>
      </c>
      <c r="J11" s="49">
        <v>123108</v>
      </c>
      <c r="K11" s="49">
        <v>124588</v>
      </c>
      <c r="L11" s="49">
        <v>125698</v>
      </c>
      <c r="M11" s="49">
        <v>126983</v>
      </c>
      <c r="N11" s="51">
        <v>128050</v>
      </c>
      <c r="O11" s="49">
        <v>128575</v>
      </c>
      <c r="P11" s="46">
        <v>129272</v>
      </c>
      <c r="Q11" s="74">
        <v>129598</v>
      </c>
      <c r="R11" s="95">
        <v>130981</v>
      </c>
      <c r="S11" s="95">
        <v>133451</v>
      </c>
      <c r="T11" s="95">
        <v>134216</v>
      </c>
      <c r="U11" s="95">
        <v>134584</v>
      </c>
      <c r="V11" s="95">
        <v>134788</v>
      </c>
      <c r="W11" s="95">
        <v>135997</v>
      </c>
      <c r="X11" s="95">
        <v>136088</v>
      </c>
      <c r="Y11" s="95">
        <v>136723</v>
      </c>
      <c r="Z11" s="95">
        <v>137097</v>
      </c>
      <c r="AA11" s="95">
        <v>137178</v>
      </c>
      <c r="AB11" s="95">
        <v>137122</v>
      </c>
      <c r="AC11" s="95">
        <v>136747</v>
      </c>
      <c r="AD11" s="95">
        <v>136534</v>
      </c>
      <c r="AE11" s="95">
        <v>136476</v>
      </c>
      <c r="AF11" s="95">
        <v>136029</v>
      </c>
      <c r="AG11" s="95">
        <v>135956</v>
      </c>
      <c r="AI11" s="36">
        <v>135956</v>
      </c>
    </row>
    <row r="12" spans="1:35" s="36" customFormat="1" ht="11.25" x14ac:dyDescent="0.15">
      <c r="B12" s="37" t="s">
        <v>63</v>
      </c>
      <c r="C12" s="38"/>
      <c r="D12" s="60">
        <v>-27065</v>
      </c>
      <c r="E12" s="60">
        <v>-28908</v>
      </c>
      <c r="F12" s="60">
        <v>-27166</v>
      </c>
      <c r="G12" s="60">
        <v>-24444</v>
      </c>
      <c r="H12" s="60">
        <v>-9481</v>
      </c>
      <c r="I12" s="60">
        <v>-4020</v>
      </c>
      <c r="J12" s="60">
        <v>-1430</v>
      </c>
      <c r="K12" s="60">
        <v>50</v>
      </c>
      <c r="L12" s="60">
        <v>1160</v>
      </c>
      <c r="M12" s="60">
        <v>2445</v>
      </c>
      <c r="N12" s="60">
        <v>3512</v>
      </c>
      <c r="O12" s="61">
        <v>4037</v>
      </c>
      <c r="P12" s="62">
        <v>4734</v>
      </c>
      <c r="Q12" s="63">
        <v>5060</v>
      </c>
      <c r="R12" s="96">
        <v>6443</v>
      </c>
      <c r="S12" s="96">
        <v>8913</v>
      </c>
      <c r="T12" s="96">
        <v>9678</v>
      </c>
      <c r="U12" s="96">
        <v>10046</v>
      </c>
      <c r="V12" s="96">
        <v>10250</v>
      </c>
      <c r="W12" s="96">
        <v>11459</v>
      </c>
      <c r="X12" s="96">
        <v>11550</v>
      </c>
      <c r="Y12" s="96">
        <v>12185</v>
      </c>
      <c r="Z12" s="96">
        <v>12559</v>
      </c>
      <c r="AA12" s="96">
        <v>12640</v>
      </c>
      <c r="AB12" s="96">
        <v>12584</v>
      </c>
      <c r="AC12" s="96">
        <v>12209</v>
      </c>
      <c r="AD12" s="96">
        <v>11996</v>
      </c>
      <c r="AE12" s="96">
        <v>11938</v>
      </c>
      <c r="AF12" s="96">
        <v>11491</v>
      </c>
      <c r="AG12" s="96">
        <v>11418</v>
      </c>
      <c r="AI12" s="147">
        <f>AG11-C11</f>
        <v>11418</v>
      </c>
    </row>
    <row r="13" spans="1:35" s="36" customFormat="1" ht="11.25" x14ac:dyDescent="0.15">
      <c r="A13" s="36">
        <v>105</v>
      </c>
      <c r="B13" s="43" t="s">
        <v>6</v>
      </c>
      <c r="C13" s="47">
        <v>117558</v>
      </c>
      <c r="D13" s="48">
        <v>98856</v>
      </c>
      <c r="E13" s="49">
        <v>96912</v>
      </c>
      <c r="F13" s="49">
        <v>96369</v>
      </c>
      <c r="G13" s="49">
        <v>96115</v>
      </c>
      <c r="H13" s="49">
        <v>103186</v>
      </c>
      <c r="I13" s="50">
        <v>106897</v>
      </c>
      <c r="J13" s="52">
        <v>107346</v>
      </c>
      <c r="K13" s="49">
        <v>107679</v>
      </c>
      <c r="L13" s="49">
        <v>107933</v>
      </c>
      <c r="M13" s="49">
        <v>107497</v>
      </c>
      <c r="N13" s="51">
        <v>106985</v>
      </c>
      <c r="O13" s="49">
        <v>107164</v>
      </c>
      <c r="P13" s="46">
        <v>107133</v>
      </c>
      <c r="Q13" s="74">
        <v>108006</v>
      </c>
      <c r="R13" s="95">
        <v>108483</v>
      </c>
      <c r="S13" s="95">
        <v>108304</v>
      </c>
      <c r="T13" s="95">
        <v>108027</v>
      </c>
      <c r="U13" s="95">
        <v>107284</v>
      </c>
      <c r="V13" s="95">
        <v>107011</v>
      </c>
      <c r="W13" s="95">
        <v>106819</v>
      </c>
      <c r="X13" s="95">
        <v>106956</v>
      </c>
      <c r="Y13" s="95">
        <v>107560</v>
      </c>
      <c r="Z13" s="95">
        <v>107956</v>
      </c>
      <c r="AA13" s="95">
        <v>108540</v>
      </c>
      <c r="AB13" s="95">
        <v>109105</v>
      </c>
      <c r="AC13" s="95">
        <v>109144</v>
      </c>
      <c r="AD13" s="95">
        <v>108853</v>
      </c>
      <c r="AE13" s="95">
        <v>109895</v>
      </c>
      <c r="AF13" s="95">
        <v>109686</v>
      </c>
      <c r="AG13" s="95">
        <v>110077</v>
      </c>
      <c r="AI13" s="36">
        <v>110077</v>
      </c>
    </row>
    <row r="14" spans="1:35" s="36" customFormat="1" ht="11.25" x14ac:dyDescent="0.15">
      <c r="B14" s="37" t="s">
        <v>63</v>
      </c>
      <c r="C14" s="38"/>
      <c r="D14" s="60">
        <v>-18702</v>
      </c>
      <c r="E14" s="60">
        <v>-20646</v>
      </c>
      <c r="F14" s="60">
        <v>-21189</v>
      </c>
      <c r="G14" s="60">
        <v>-21443</v>
      </c>
      <c r="H14" s="60">
        <v>-14372</v>
      </c>
      <c r="I14" s="60">
        <v>-10661</v>
      </c>
      <c r="J14" s="60">
        <v>-10212</v>
      </c>
      <c r="K14" s="60">
        <v>-9879</v>
      </c>
      <c r="L14" s="60">
        <v>-9625</v>
      </c>
      <c r="M14" s="60">
        <v>-10061</v>
      </c>
      <c r="N14" s="61">
        <v>-10573</v>
      </c>
      <c r="O14" s="61">
        <v>-10394</v>
      </c>
      <c r="P14" s="62">
        <v>-10425</v>
      </c>
      <c r="Q14" s="63">
        <v>-9552</v>
      </c>
      <c r="R14" s="96">
        <v>-9075</v>
      </c>
      <c r="S14" s="96">
        <v>-9254</v>
      </c>
      <c r="T14" s="96">
        <v>-9531</v>
      </c>
      <c r="U14" s="96">
        <v>-10274</v>
      </c>
      <c r="V14" s="96">
        <v>-10547</v>
      </c>
      <c r="W14" s="96">
        <v>-10739</v>
      </c>
      <c r="X14" s="96">
        <v>-10602</v>
      </c>
      <c r="Y14" s="96">
        <v>-9998</v>
      </c>
      <c r="Z14" s="96">
        <v>-9602</v>
      </c>
      <c r="AA14" s="96">
        <v>-9018</v>
      </c>
      <c r="AB14" s="96">
        <v>-8453</v>
      </c>
      <c r="AC14" s="96">
        <v>-8414</v>
      </c>
      <c r="AD14" s="96">
        <v>-8705</v>
      </c>
      <c r="AE14" s="96">
        <v>-7663</v>
      </c>
      <c r="AF14" s="96">
        <v>-7872</v>
      </c>
      <c r="AG14" s="96">
        <v>-7481</v>
      </c>
      <c r="AI14" s="147">
        <f>AG13-C13</f>
        <v>-7481</v>
      </c>
    </row>
    <row r="15" spans="1:35" s="36" customFormat="1" ht="11.25" x14ac:dyDescent="0.15">
      <c r="A15" s="36">
        <v>106</v>
      </c>
      <c r="B15" s="43" t="s">
        <v>8</v>
      </c>
      <c r="C15" s="47">
        <v>129978</v>
      </c>
      <c r="D15" s="48">
        <v>96807</v>
      </c>
      <c r="E15" s="49">
        <v>91675</v>
      </c>
      <c r="F15" s="49">
        <v>88646</v>
      </c>
      <c r="G15" s="49">
        <v>86273</v>
      </c>
      <c r="H15" s="49">
        <v>107449</v>
      </c>
      <c r="I15" s="50">
        <v>105464</v>
      </c>
      <c r="J15" s="49">
        <v>105163</v>
      </c>
      <c r="K15" s="49">
        <v>104837</v>
      </c>
      <c r="L15" s="49">
        <v>104448</v>
      </c>
      <c r="M15" s="49">
        <v>104113</v>
      </c>
      <c r="N15" s="51">
        <v>103791</v>
      </c>
      <c r="O15" s="49">
        <v>103246</v>
      </c>
      <c r="P15" s="46">
        <v>102829</v>
      </c>
      <c r="Q15" s="74">
        <v>102084</v>
      </c>
      <c r="R15" s="95">
        <v>101518</v>
      </c>
      <c r="S15" s="95">
        <v>101624</v>
      </c>
      <c r="T15" s="95">
        <v>101101</v>
      </c>
      <c r="U15" s="95">
        <v>100124</v>
      </c>
      <c r="V15" s="95">
        <v>98964</v>
      </c>
      <c r="W15" s="95">
        <v>98682</v>
      </c>
      <c r="X15" s="95">
        <v>97912</v>
      </c>
      <c r="Y15" s="152">
        <v>97327</v>
      </c>
      <c r="Z15" s="152">
        <v>96726</v>
      </c>
      <c r="AA15" s="152">
        <v>96069</v>
      </c>
      <c r="AB15" s="152">
        <v>95618</v>
      </c>
      <c r="AC15" s="152">
        <v>94791</v>
      </c>
      <c r="AD15" s="95">
        <v>94250</v>
      </c>
      <c r="AE15" s="95">
        <v>93842</v>
      </c>
      <c r="AF15" s="95">
        <v>93181</v>
      </c>
      <c r="AG15" s="95">
        <v>92516</v>
      </c>
      <c r="AI15" s="36">
        <v>92516</v>
      </c>
    </row>
    <row r="16" spans="1:35" s="36" customFormat="1" ht="11.25" x14ac:dyDescent="0.15">
      <c r="B16" s="37" t="s">
        <v>63</v>
      </c>
      <c r="C16" s="38"/>
      <c r="D16" s="60">
        <v>-33171</v>
      </c>
      <c r="E16" s="60">
        <v>-38303</v>
      </c>
      <c r="F16" s="60">
        <v>-41332</v>
      </c>
      <c r="G16" s="60">
        <v>-43705</v>
      </c>
      <c r="H16" s="60">
        <v>-22529</v>
      </c>
      <c r="I16" s="61">
        <v>-24514</v>
      </c>
      <c r="J16" s="62">
        <v>-24815</v>
      </c>
      <c r="K16" s="62">
        <v>-25141</v>
      </c>
      <c r="L16" s="62">
        <v>-25530</v>
      </c>
      <c r="M16" s="62">
        <v>-25865</v>
      </c>
      <c r="N16" s="62">
        <v>-26187</v>
      </c>
      <c r="O16" s="62">
        <v>-26732</v>
      </c>
      <c r="P16" s="62">
        <v>-27149</v>
      </c>
      <c r="Q16" s="63">
        <v>-27894</v>
      </c>
      <c r="R16" s="96">
        <v>-28460</v>
      </c>
      <c r="S16" s="96">
        <v>-28354</v>
      </c>
      <c r="T16" s="96">
        <v>-28877</v>
      </c>
      <c r="U16" s="96">
        <v>-29854</v>
      </c>
      <c r="V16" s="96">
        <v>-31014</v>
      </c>
      <c r="W16" s="96">
        <v>-31296</v>
      </c>
      <c r="X16" s="96">
        <v>-32066</v>
      </c>
      <c r="Y16" s="96">
        <v>-32651</v>
      </c>
      <c r="Z16" s="96">
        <v>-33252</v>
      </c>
      <c r="AA16" s="96">
        <v>-33909</v>
      </c>
      <c r="AB16" s="96">
        <v>-34360</v>
      </c>
      <c r="AC16" s="96">
        <v>-35187</v>
      </c>
      <c r="AD16" s="96">
        <v>-35728</v>
      </c>
      <c r="AE16" s="96">
        <v>-36136</v>
      </c>
      <c r="AF16" s="96">
        <v>-36797</v>
      </c>
      <c r="AG16" s="96">
        <v>-37462</v>
      </c>
      <c r="AI16" s="147">
        <f>AG15-C15</f>
        <v>-37462</v>
      </c>
    </row>
    <row r="17" spans="1:35" s="36" customFormat="1" ht="11.25" x14ac:dyDescent="0.15">
      <c r="A17" s="36">
        <v>107</v>
      </c>
      <c r="B17" s="43" t="s">
        <v>9</v>
      </c>
      <c r="C17" s="29">
        <v>188949</v>
      </c>
      <c r="D17" s="42">
        <v>176507</v>
      </c>
      <c r="E17" s="44">
        <v>173998</v>
      </c>
      <c r="F17" s="44">
        <v>171987</v>
      </c>
      <c r="G17" s="44">
        <v>171028</v>
      </c>
      <c r="H17" s="44">
        <v>170119</v>
      </c>
      <c r="I17" s="44">
        <v>174056</v>
      </c>
      <c r="J17" s="52">
        <v>173984</v>
      </c>
      <c r="K17" s="49">
        <v>173674</v>
      </c>
      <c r="L17" s="49">
        <v>173137</v>
      </c>
      <c r="M17" s="49">
        <v>172090</v>
      </c>
      <c r="N17" s="51">
        <v>171628</v>
      </c>
      <c r="O17" s="49">
        <v>169968</v>
      </c>
      <c r="P17" s="46">
        <v>168776</v>
      </c>
      <c r="Q17" s="74">
        <v>168478</v>
      </c>
      <c r="R17" s="95">
        <v>168398</v>
      </c>
      <c r="S17" s="95">
        <v>167475</v>
      </c>
      <c r="T17" s="95">
        <v>166645</v>
      </c>
      <c r="U17" s="95">
        <v>165122</v>
      </c>
      <c r="V17" s="95">
        <v>163969</v>
      </c>
      <c r="W17" s="95">
        <v>163790</v>
      </c>
      <c r="X17" s="95">
        <v>162468</v>
      </c>
      <c r="Y17" s="95">
        <v>161412</v>
      </c>
      <c r="Z17" s="95">
        <v>160643</v>
      </c>
      <c r="AA17" s="95">
        <v>159796</v>
      </c>
      <c r="AB17" s="95">
        <v>159088</v>
      </c>
      <c r="AC17" s="95">
        <v>158719</v>
      </c>
      <c r="AD17" s="95">
        <v>157962</v>
      </c>
      <c r="AE17" s="95">
        <v>156592</v>
      </c>
      <c r="AF17" s="95">
        <v>154929</v>
      </c>
      <c r="AG17" s="95">
        <v>153535</v>
      </c>
      <c r="AI17" s="36">
        <v>153535</v>
      </c>
    </row>
    <row r="18" spans="1:35" s="36" customFormat="1" ht="11.25" x14ac:dyDescent="0.15">
      <c r="B18" s="37" t="s">
        <v>63</v>
      </c>
      <c r="C18" s="29"/>
      <c r="D18" s="62">
        <v>-12442</v>
      </c>
      <c r="E18" s="62">
        <v>-14951</v>
      </c>
      <c r="F18" s="62">
        <v>-16962</v>
      </c>
      <c r="G18" s="62">
        <v>-17921</v>
      </c>
      <c r="H18" s="62">
        <v>-18830</v>
      </c>
      <c r="I18" s="62">
        <v>-14893</v>
      </c>
      <c r="J18" s="62">
        <v>-14965</v>
      </c>
      <c r="K18" s="62">
        <v>-15275</v>
      </c>
      <c r="L18" s="62">
        <v>-15812</v>
      </c>
      <c r="M18" s="62">
        <v>-16859</v>
      </c>
      <c r="N18" s="62">
        <v>-17321</v>
      </c>
      <c r="O18" s="62">
        <v>-18981</v>
      </c>
      <c r="P18" s="62">
        <v>-20173</v>
      </c>
      <c r="Q18" s="63">
        <v>-20471</v>
      </c>
      <c r="R18" s="96">
        <v>-20551</v>
      </c>
      <c r="S18" s="96">
        <v>-21474</v>
      </c>
      <c r="T18" s="96">
        <v>-22304</v>
      </c>
      <c r="U18" s="96">
        <v>-23827</v>
      </c>
      <c r="V18" s="96">
        <v>-24980</v>
      </c>
      <c r="W18" s="96">
        <v>-25159</v>
      </c>
      <c r="X18" s="96">
        <v>-26481</v>
      </c>
      <c r="Y18" s="96">
        <v>-27537</v>
      </c>
      <c r="Z18" s="96">
        <v>-28306</v>
      </c>
      <c r="AA18" s="96">
        <v>-29153</v>
      </c>
      <c r="AB18" s="96">
        <v>-29861</v>
      </c>
      <c r="AC18" s="96">
        <v>-30230</v>
      </c>
      <c r="AD18" s="96">
        <v>-30987</v>
      </c>
      <c r="AE18" s="96">
        <v>-32357</v>
      </c>
      <c r="AF18" s="96">
        <v>-34020</v>
      </c>
      <c r="AG18" s="96">
        <v>-35414</v>
      </c>
      <c r="AI18" s="147">
        <f>AG17-C17</f>
        <v>-35414</v>
      </c>
    </row>
    <row r="19" spans="1:35" s="36" customFormat="1" ht="11.25" x14ac:dyDescent="0.15">
      <c r="A19" s="36">
        <v>108</v>
      </c>
      <c r="B19" s="43" t="s">
        <v>10</v>
      </c>
      <c r="C19" s="47">
        <v>237735</v>
      </c>
      <c r="D19" s="48">
        <v>240203</v>
      </c>
      <c r="E19" s="49">
        <v>238516</v>
      </c>
      <c r="F19" s="49">
        <v>235129</v>
      </c>
      <c r="G19" s="49">
        <v>233244</v>
      </c>
      <c r="H19" s="49">
        <v>224313</v>
      </c>
      <c r="I19" s="50">
        <v>226230</v>
      </c>
      <c r="J19" s="52">
        <v>225368</v>
      </c>
      <c r="K19" s="49">
        <v>225050</v>
      </c>
      <c r="L19" s="49">
        <v>224892</v>
      </c>
      <c r="M19" s="49">
        <v>223590</v>
      </c>
      <c r="N19" s="51">
        <v>222729</v>
      </c>
      <c r="O19" s="49">
        <v>221319</v>
      </c>
      <c r="P19" s="46">
        <v>220546</v>
      </c>
      <c r="Q19" s="74">
        <v>220201</v>
      </c>
      <c r="R19" s="95">
        <v>219936</v>
      </c>
      <c r="S19" s="95">
        <v>220411</v>
      </c>
      <c r="T19" s="95">
        <v>220317</v>
      </c>
      <c r="U19" s="95">
        <v>220268</v>
      </c>
      <c r="V19" s="95">
        <v>220256</v>
      </c>
      <c r="W19" s="95">
        <v>219494</v>
      </c>
      <c r="X19" s="95">
        <v>219474</v>
      </c>
      <c r="Y19" s="95">
        <v>219262</v>
      </c>
      <c r="Z19" s="95">
        <v>218564</v>
      </c>
      <c r="AA19" s="95">
        <v>217609</v>
      </c>
      <c r="AB19" s="95">
        <v>216630</v>
      </c>
      <c r="AC19" s="95">
        <v>215302</v>
      </c>
      <c r="AD19" s="95">
        <v>213132</v>
      </c>
      <c r="AE19" s="95">
        <v>210717</v>
      </c>
      <c r="AF19" s="95">
        <v>208205</v>
      </c>
      <c r="AG19" s="95">
        <v>206384</v>
      </c>
      <c r="AI19" s="36">
        <v>206384</v>
      </c>
    </row>
    <row r="20" spans="1:35" s="36" customFormat="1" ht="11.25" x14ac:dyDescent="0.15">
      <c r="B20" s="37" t="s">
        <v>63</v>
      </c>
      <c r="C20" s="38"/>
      <c r="D20" s="60">
        <v>2468</v>
      </c>
      <c r="E20" s="60">
        <v>781</v>
      </c>
      <c r="F20" s="60">
        <v>-2606</v>
      </c>
      <c r="G20" s="60">
        <v>-4491</v>
      </c>
      <c r="H20" s="60">
        <v>-13422</v>
      </c>
      <c r="I20" s="60">
        <v>-11505</v>
      </c>
      <c r="J20" s="60">
        <v>-12367</v>
      </c>
      <c r="K20" s="60">
        <v>-12685</v>
      </c>
      <c r="L20" s="60">
        <v>-12843</v>
      </c>
      <c r="M20" s="283">
        <v>-14145</v>
      </c>
      <c r="N20" s="60">
        <v>-15006</v>
      </c>
      <c r="O20" s="61">
        <v>-16416</v>
      </c>
      <c r="P20" s="62">
        <v>-17189</v>
      </c>
      <c r="Q20" s="63">
        <v>-17534</v>
      </c>
      <c r="R20" s="96">
        <v>-17799</v>
      </c>
      <c r="S20" s="96">
        <v>-17324</v>
      </c>
      <c r="T20" s="96">
        <v>-17418</v>
      </c>
      <c r="U20" s="96">
        <v>-17467</v>
      </c>
      <c r="V20" s="96">
        <v>-17479</v>
      </c>
      <c r="W20" s="96">
        <v>-18241</v>
      </c>
      <c r="X20" s="96">
        <v>-18261</v>
      </c>
      <c r="Y20" s="96">
        <v>-18473</v>
      </c>
      <c r="Z20" s="96">
        <v>-19171</v>
      </c>
      <c r="AA20" s="96">
        <v>-20126</v>
      </c>
      <c r="AB20" s="96">
        <v>-21105</v>
      </c>
      <c r="AC20" s="96">
        <v>-22433</v>
      </c>
      <c r="AD20" s="96">
        <v>-24603</v>
      </c>
      <c r="AE20" s="96">
        <v>-27018</v>
      </c>
      <c r="AF20" s="96">
        <v>-29530</v>
      </c>
      <c r="AG20" s="96">
        <v>-31351</v>
      </c>
      <c r="AI20" s="147">
        <f>AG19-C19</f>
        <v>-31351</v>
      </c>
    </row>
    <row r="21" spans="1:35" s="36" customFormat="1" ht="11.25" x14ac:dyDescent="0.15">
      <c r="A21" s="36">
        <v>109</v>
      </c>
      <c r="B21" s="43" t="s">
        <v>66</v>
      </c>
      <c r="C21" s="166">
        <v>217166</v>
      </c>
      <c r="D21" s="42">
        <v>230473</v>
      </c>
      <c r="E21" s="44">
        <v>233583</v>
      </c>
      <c r="F21" s="44">
        <v>234621</v>
      </c>
      <c r="G21" s="44">
        <v>234381</v>
      </c>
      <c r="H21" s="44">
        <v>227903</v>
      </c>
      <c r="I21" s="44">
        <v>225184</v>
      </c>
      <c r="J21" s="44">
        <v>224865</v>
      </c>
      <c r="K21" s="44">
        <v>224800</v>
      </c>
      <c r="L21" s="44">
        <v>224883</v>
      </c>
      <c r="M21" s="44">
        <v>225529</v>
      </c>
      <c r="N21" s="45">
        <v>225945</v>
      </c>
      <c r="O21" s="44">
        <v>226207</v>
      </c>
      <c r="P21" s="46">
        <v>226440</v>
      </c>
      <c r="Q21" s="74">
        <v>226428</v>
      </c>
      <c r="R21" s="95">
        <v>226710</v>
      </c>
      <c r="S21" s="95">
        <v>226836</v>
      </c>
      <c r="T21" s="95">
        <v>226319</v>
      </c>
      <c r="U21" s="95">
        <v>225477</v>
      </c>
      <c r="V21" s="95">
        <v>223864</v>
      </c>
      <c r="W21" s="95">
        <v>222050</v>
      </c>
      <c r="X21" s="95">
        <v>219805</v>
      </c>
      <c r="Y21" s="95">
        <v>217805</v>
      </c>
      <c r="Z21" s="95">
        <v>216075</v>
      </c>
      <c r="AA21" s="95">
        <v>213866</v>
      </c>
      <c r="AB21" s="95">
        <v>211984</v>
      </c>
      <c r="AC21" s="95">
        <v>210492</v>
      </c>
      <c r="AD21" s="95">
        <v>209357</v>
      </c>
      <c r="AE21" s="95">
        <v>208030</v>
      </c>
      <c r="AF21" s="95">
        <v>205978</v>
      </c>
      <c r="AG21" s="95">
        <v>204110</v>
      </c>
      <c r="AI21" s="36">
        <v>204110</v>
      </c>
    </row>
    <row r="22" spans="1:35" s="36" customFormat="1" ht="11.25" x14ac:dyDescent="0.15">
      <c r="B22" s="37" t="s">
        <v>63</v>
      </c>
      <c r="C22" s="167"/>
      <c r="D22" s="60">
        <v>13307</v>
      </c>
      <c r="E22" s="60">
        <v>16417</v>
      </c>
      <c r="F22" s="60">
        <v>17455</v>
      </c>
      <c r="G22" s="60">
        <v>17215</v>
      </c>
      <c r="H22" s="60">
        <v>10737</v>
      </c>
      <c r="I22" s="60">
        <v>8018</v>
      </c>
      <c r="J22" s="60">
        <v>7699</v>
      </c>
      <c r="K22" s="60">
        <v>7634</v>
      </c>
      <c r="L22" s="60">
        <v>7717</v>
      </c>
      <c r="M22" s="60">
        <v>8363</v>
      </c>
      <c r="N22" s="60">
        <v>8779</v>
      </c>
      <c r="O22" s="61">
        <v>9041</v>
      </c>
      <c r="P22" s="62">
        <v>9274</v>
      </c>
      <c r="Q22" s="63">
        <v>9262</v>
      </c>
      <c r="R22" s="96">
        <v>9544</v>
      </c>
      <c r="S22" s="96">
        <v>9670</v>
      </c>
      <c r="T22" s="96">
        <v>9153</v>
      </c>
      <c r="U22" s="96">
        <v>8311</v>
      </c>
      <c r="V22" s="96">
        <v>6698</v>
      </c>
      <c r="W22" s="96">
        <v>4884</v>
      </c>
      <c r="X22" s="96">
        <v>2639</v>
      </c>
      <c r="Y22" s="96">
        <v>639</v>
      </c>
      <c r="Z22" s="96">
        <v>-1091</v>
      </c>
      <c r="AA22" s="96">
        <v>-3300</v>
      </c>
      <c r="AB22" s="96">
        <v>-5182</v>
      </c>
      <c r="AC22" s="96">
        <v>-6674</v>
      </c>
      <c r="AD22" s="96">
        <v>-7809</v>
      </c>
      <c r="AE22" s="96">
        <v>-9136</v>
      </c>
      <c r="AF22" s="96">
        <v>-11188</v>
      </c>
      <c r="AG22" s="96">
        <v>-13056</v>
      </c>
      <c r="AI22" s="147">
        <f>AG21-C21</f>
        <v>-13056</v>
      </c>
    </row>
    <row r="23" spans="1:35" s="36" customFormat="1" ht="11.25" x14ac:dyDescent="0.15">
      <c r="A23" s="36">
        <v>110</v>
      </c>
      <c r="B23" s="43" t="s">
        <v>5</v>
      </c>
      <c r="C23" s="29">
        <v>111195</v>
      </c>
      <c r="D23" s="42">
        <v>103711</v>
      </c>
      <c r="E23" s="44">
        <v>101629</v>
      </c>
      <c r="F23" s="44">
        <v>100747</v>
      </c>
      <c r="G23" s="44">
        <v>101424</v>
      </c>
      <c r="H23" s="44">
        <v>110311</v>
      </c>
      <c r="I23" s="44">
        <v>107982</v>
      </c>
      <c r="J23" s="45">
        <v>109771</v>
      </c>
      <c r="K23" s="44">
        <v>111436</v>
      </c>
      <c r="L23" s="44">
        <v>113115</v>
      </c>
      <c r="M23" s="44">
        <v>114634</v>
      </c>
      <c r="N23" s="45">
        <v>116591</v>
      </c>
      <c r="O23" s="44">
        <v>118826</v>
      </c>
      <c r="P23" s="46">
        <v>119743</v>
      </c>
      <c r="Q23" s="74">
        <v>120774</v>
      </c>
      <c r="R23" s="95">
        <v>122476</v>
      </c>
      <c r="S23" s="95">
        <v>126393</v>
      </c>
      <c r="T23" s="95">
        <v>128202</v>
      </c>
      <c r="U23" s="95">
        <v>129285</v>
      </c>
      <c r="V23" s="95">
        <v>131422</v>
      </c>
      <c r="W23" s="95">
        <v>132977</v>
      </c>
      <c r="X23" s="95">
        <v>135153</v>
      </c>
      <c r="Y23" s="95">
        <v>138469</v>
      </c>
      <c r="Z23" s="95">
        <v>140996</v>
      </c>
      <c r="AA23" s="95">
        <v>143392</v>
      </c>
      <c r="AB23" s="95">
        <v>145559</v>
      </c>
      <c r="AC23" s="95">
        <v>147518</v>
      </c>
      <c r="AD23" s="95">
        <v>147627</v>
      </c>
      <c r="AE23" s="95">
        <v>148010</v>
      </c>
      <c r="AF23" s="95">
        <v>148936</v>
      </c>
      <c r="AG23" s="95">
        <v>149596</v>
      </c>
      <c r="AI23" s="36">
        <v>149596</v>
      </c>
    </row>
    <row r="24" spans="1:35" s="36" customFormat="1" ht="11.25" x14ac:dyDescent="0.15">
      <c r="B24" s="37" t="s">
        <v>63</v>
      </c>
      <c r="C24" s="167"/>
      <c r="D24" s="60">
        <v>-7484</v>
      </c>
      <c r="E24" s="60">
        <v>-9566</v>
      </c>
      <c r="F24" s="60">
        <v>-10448</v>
      </c>
      <c r="G24" s="60">
        <v>-9771</v>
      </c>
      <c r="H24" s="60">
        <v>-884</v>
      </c>
      <c r="I24" s="60">
        <v>-3213</v>
      </c>
      <c r="J24" s="60">
        <v>-1424</v>
      </c>
      <c r="K24" s="60">
        <v>241</v>
      </c>
      <c r="L24" s="60">
        <v>1920</v>
      </c>
      <c r="M24" s="60">
        <v>3439</v>
      </c>
      <c r="N24" s="60">
        <v>5396</v>
      </c>
      <c r="O24" s="61">
        <v>7631</v>
      </c>
      <c r="P24" s="62">
        <v>8548</v>
      </c>
      <c r="Q24" s="63">
        <v>9579</v>
      </c>
      <c r="R24" s="96">
        <v>11281</v>
      </c>
      <c r="S24" s="96">
        <v>15198</v>
      </c>
      <c r="T24" s="96">
        <v>17007</v>
      </c>
      <c r="U24" s="96">
        <v>18090</v>
      </c>
      <c r="V24" s="96">
        <v>20227</v>
      </c>
      <c r="W24" s="96">
        <v>21782</v>
      </c>
      <c r="X24" s="96">
        <v>23958</v>
      </c>
      <c r="Y24" s="96">
        <v>27274</v>
      </c>
      <c r="Z24" s="96">
        <v>29801</v>
      </c>
      <c r="AA24" s="96">
        <v>32197</v>
      </c>
      <c r="AB24" s="96">
        <v>34364</v>
      </c>
      <c r="AC24" s="96">
        <v>36323</v>
      </c>
      <c r="AD24" s="96">
        <v>36432</v>
      </c>
      <c r="AE24" s="96">
        <v>36815</v>
      </c>
      <c r="AF24" s="96">
        <v>37741</v>
      </c>
      <c r="AG24" s="96">
        <v>38401</v>
      </c>
      <c r="AI24" s="147">
        <f>AG23-C23</f>
        <v>38401</v>
      </c>
    </row>
    <row r="25" spans="1:35" s="36" customFormat="1" ht="11.25" x14ac:dyDescent="0.15">
      <c r="A25" s="36">
        <v>111</v>
      </c>
      <c r="B25" s="43" t="s">
        <v>67</v>
      </c>
      <c r="C25" s="29">
        <v>201530</v>
      </c>
      <c r="D25" s="42">
        <v>222163</v>
      </c>
      <c r="E25" s="44">
        <v>231032</v>
      </c>
      <c r="F25" s="44">
        <v>238318</v>
      </c>
      <c r="G25" s="44">
        <v>241880</v>
      </c>
      <c r="H25" s="44">
        <v>239009</v>
      </c>
      <c r="I25" s="44">
        <v>235758</v>
      </c>
      <c r="J25" s="44">
        <v>237632</v>
      </c>
      <c r="K25" s="44">
        <v>239386</v>
      </c>
      <c r="L25" s="44">
        <v>240805</v>
      </c>
      <c r="M25" s="44">
        <v>242260</v>
      </c>
      <c r="N25" s="45">
        <v>243637</v>
      </c>
      <c r="O25" s="44">
        <v>246201</v>
      </c>
      <c r="P25" s="46">
        <v>248161</v>
      </c>
      <c r="Q25" s="74">
        <v>249166</v>
      </c>
      <c r="R25" s="95">
        <v>249341</v>
      </c>
      <c r="S25" s="95">
        <v>249298</v>
      </c>
      <c r="T25" s="95">
        <v>249146</v>
      </c>
      <c r="U25" s="95">
        <v>249306</v>
      </c>
      <c r="V25" s="95">
        <v>248442</v>
      </c>
      <c r="W25" s="95">
        <v>246975</v>
      </c>
      <c r="X25" s="95">
        <v>245782</v>
      </c>
      <c r="Y25" s="95">
        <v>244976</v>
      </c>
      <c r="Z25" s="95">
        <v>243392</v>
      </c>
      <c r="AA25" s="95">
        <v>242189</v>
      </c>
      <c r="AB25" s="95">
        <v>240483</v>
      </c>
      <c r="AC25" s="95">
        <v>238877</v>
      </c>
      <c r="AD25" s="95">
        <v>236759</v>
      </c>
      <c r="AE25" s="95">
        <v>234686</v>
      </c>
      <c r="AF25" s="95">
        <v>232273</v>
      </c>
      <c r="AG25" s="95">
        <v>229917</v>
      </c>
      <c r="AI25" s="36">
        <v>229917</v>
      </c>
    </row>
    <row r="26" spans="1:35" s="36" customFormat="1" ht="11.25" x14ac:dyDescent="0.15">
      <c r="B26" s="37" t="s">
        <v>63</v>
      </c>
      <c r="C26" s="29"/>
      <c r="D26" s="62">
        <v>20633</v>
      </c>
      <c r="E26" s="62">
        <v>29502</v>
      </c>
      <c r="F26" s="62">
        <v>36788</v>
      </c>
      <c r="G26" s="62">
        <v>40350</v>
      </c>
      <c r="H26" s="62">
        <v>37479</v>
      </c>
      <c r="I26" s="62">
        <v>34228</v>
      </c>
      <c r="J26" s="62">
        <v>36102</v>
      </c>
      <c r="K26" s="62">
        <v>37856</v>
      </c>
      <c r="L26" s="62">
        <v>39275</v>
      </c>
      <c r="M26" s="62">
        <v>40730</v>
      </c>
      <c r="N26" s="62">
        <v>42107</v>
      </c>
      <c r="O26" s="62">
        <v>44671</v>
      </c>
      <c r="P26" s="62">
        <v>46631</v>
      </c>
      <c r="Q26" s="63">
        <v>47636</v>
      </c>
      <c r="R26" s="96">
        <v>47811</v>
      </c>
      <c r="S26" s="96">
        <v>47768</v>
      </c>
      <c r="T26" s="96">
        <v>47616</v>
      </c>
      <c r="U26" s="96">
        <v>47776</v>
      </c>
      <c r="V26" s="96">
        <v>46912</v>
      </c>
      <c r="W26" s="96">
        <v>45445</v>
      </c>
      <c r="X26" s="96">
        <v>44252</v>
      </c>
      <c r="Y26" s="96">
        <v>43446</v>
      </c>
      <c r="Z26" s="96">
        <v>41862</v>
      </c>
      <c r="AA26" s="96">
        <v>40659</v>
      </c>
      <c r="AB26" s="96">
        <v>38953</v>
      </c>
      <c r="AC26" s="96">
        <v>37347</v>
      </c>
      <c r="AD26" s="96">
        <v>35229</v>
      </c>
      <c r="AE26" s="96">
        <v>33156</v>
      </c>
      <c r="AF26" s="96">
        <v>30743</v>
      </c>
      <c r="AG26" s="96">
        <v>28387</v>
      </c>
      <c r="AI26" s="147">
        <f>AG25-C25</f>
        <v>28387</v>
      </c>
    </row>
    <row r="27" spans="1:35" s="36" customFormat="1" ht="11.25" x14ac:dyDescent="0.15">
      <c r="A27" s="36">
        <v>202</v>
      </c>
      <c r="B27" s="40" t="s">
        <v>68</v>
      </c>
      <c r="C27" s="47">
        <v>492793</v>
      </c>
      <c r="D27" s="48">
        <v>488586</v>
      </c>
      <c r="E27" s="49">
        <v>485113</v>
      </c>
      <c r="F27" s="49">
        <v>481434</v>
      </c>
      <c r="G27" s="49">
        <v>478330</v>
      </c>
      <c r="H27" s="49">
        <v>457313</v>
      </c>
      <c r="I27" s="50">
        <v>466187</v>
      </c>
      <c r="J27" s="49">
        <v>464416</v>
      </c>
      <c r="K27" s="49">
        <v>463530</v>
      </c>
      <c r="L27" s="49">
        <v>462995</v>
      </c>
      <c r="M27" s="49">
        <v>461842</v>
      </c>
      <c r="N27" s="51">
        <v>462647</v>
      </c>
      <c r="O27" s="49">
        <v>461903</v>
      </c>
      <c r="P27" s="46">
        <v>461005</v>
      </c>
      <c r="Q27" s="74">
        <v>461738</v>
      </c>
      <c r="R27" s="95">
        <v>462561</v>
      </c>
      <c r="S27" s="95">
        <v>453748</v>
      </c>
      <c r="T27" s="95">
        <v>453355</v>
      </c>
      <c r="U27" s="95">
        <v>452935</v>
      </c>
      <c r="V27" s="95">
        <v>453266</v>
      </c>
      <c r="W27" s="95">
        <v>452811</v>
      </c>
      <c r="X27" s="95">
        <v>452563</v>
      </c>
      <c r="Y27" s="95">
        <v>453373</v>
      </c>
      <c r="Z27" s="95">
        <v>454331</v>
      </c>
      <c r="AA27" s="95">
        <v>456069</v>
      </c>
      <c r="AB27" s="95">
        <v>458138</v>
      </c>
      <c r="AC27" s="95">
        <v>459593</v>
      </c>
      <c r="AD27" s="95">
        <v>457638</v>
      </c>
      <c r="AE27" s="95">
        <v>455551</v>
      </c>
      <c r="AF27" s="95">
        <v>454676</v>
      </c>
      <c r="AG27" s="95">
        <v>454123</v>
      </c>
      <c r="AI27" s="36">
        <v>454123</v>
      </c>
    </row>
    <row r="28" spans="1:35" s="36" customFormat="1" ht="11.25" x14ac:dyDescent="0.15">
      <c r="B28" s="37" t="s">
        <v>63</v>
      </c>
      <c r="C28" s="38"/>
      <c r="D28" s="60">
        <v>-4207</v>
      </c>
      <c r="E28" s="60">
        <v>-7680</v>
      </c>
      <c r="F28" s="60">
        <v>-11359</v>
      </c>
      <c r="G28" s="60">
        <v>-14463</v>
      </c>
      <c r="H28" s="60">
        <v>-35480</v>
      </c>
      <c r="I28" s="60">
        <v>-26606</v>
      </c>
      <c r="J28" s="60">
        <v>-28377</v>
      </c>
      <c r="K28" s="60">
        <v>-29263</v>
      </c>
      <c r="L28" s="61">
        <v>-29798</v>
      </c>
      <c r="M28" s="62">
        <v>-30951</v>
      </c>
      <c r="N28" s="62">
        <v>-30146</v>
      </c>
      <c r="O28" s="62">
        <v>-30890</v>
      </c>
      <c r="P28" s="62">
        <v>-31788</v>
      </c>
      <c r="Q28" s="63">
        <v>-31055</v>
      </c>
      <c r="R28" s="96">
        <v>-30232</v>
      </c>
      <c r="S28" s="96">
        <v>-39045</v>
      </c>
      <c r="T28" s="96">
        <v>-39438</v>
      </c>
      <c r="U28" s="96">
        <v>-39858</v>
      </c>
      <c r="V28" s="96">
        <v>-39527</v>
      </c>
      <c r="W28" s="96">
        <v>-39982</v>
      </c>
      <c r="X28" s="96">
        <v>-40230</v>
      </c>
      <c r="Y28" s="96">
        <v>-39420</v>
      </c>
      <c r="Z28" s="96">
        <v>-38462</v>
      </c>
      <c r="AA28" s="96">
        <v>-36724</v>
      </c>
      <c r="AB28" s="96">
        <v>-34655</v>
      </c>
      <c r="AC28" s="96">
        <v>-33200</v>
      </c>
      <c r="AD28" s="96">
        <v>-35155</v>
      </c>
      <c r="AE28" s="96">
        <v>-37242</v>
      </c>
      <c r="AF28" s="96">
        <v>-38117</v>
      </c>
      <c r="AG28" s="96">
        <v>-38670</v>
      </c>
      <c r="AI28" s="147">
        <f>AG27-C27</f>
        <v>-38670</v>
      </c>
    </row>
    <row r="29" spans="1:35" s="36" customFormat="1" ht="11.25" x14ac:dyDescent="0.15">
      <c r="A29" s="36">
        <v>203</v>
      </c>
      <c r="B29" s="40" t="s">
        <v>69</v>
      </c>
      <c r="C29" s="29">
        <v>283668</v>
      </c>
      <c r="D29" s="42">
        <v>287606</v>
      </c>
      <c r="E29" s="44">
        <v>289284</v>
      </c>
      <c r="F29" s="44">
        <v>292253</v>
      </c>
      <c r="G29" s="44">
        <v>294700</v>
      </c>
      <c r="H29" s="44">
        <v>296802</v>
      </c>
      <c r="I29" s="44">
        <v>293117</v>
      </c>
      <c r="J29" s="45">
        <v>292961</v>
      </c>
      <c r="K29" s="44">
        <v>292280</v>
      </c>
      <c r="L29" s="44">
        <v>291876</v>
      </c>
      <c r="M29" s="49">
        <v>292291</v>
      </c>
      <c r="N29" s="51">
        <v>291027</v>
      </c>
      <c r="O29" s="49">
        <v>291063</v>
      </c>
      <c r="P29" s="46">
        <v>291783</v>
      </c>
      <c r="Q29" s="74">
        <v>292247</v>
      </c>
      <c r="R29" s="95">
        <v>293561</v>
      </c>
      <c r="S29" s="95">
        <v>290959</v>
      </c>
      <c r="T29" s="95">
        <v>291115</v>
      </c>
      <c r="U29" s="95">
        <v>291176</v>
      </c>
      <c r="V29" s="95">
        <v>291687</v>
      </c>
      <c r="W29" s="95">
        <v>292394</v>
      </c>
      <c r="X29" s="95">
        <v>293409</v>
      </c>
      <c r="Y29" s="95">
        <v>294478</v>
      </c>
      <c r="Z29" s="95">
        <v>297443</v>
      </c>
      <c r="AA29" s="95">
        <v>300222</v>
      </c>
      <c r="AB29" s="95">
        <v>302163</v>
      </c>
      <c r="AC29" s="95">
        <v>303601</v>
      </c>
      <c r="AD29" s="95">
        <v>303823</v>
      </c>
      <c r="AE29" s="95">
        <v>304564</v>
      </c>
      <c r="AF29" s="95">
        <v>305880</v>
      </c>
      <c r="AG29" s="95">
        <v>306453</v>
      </c>
      <c r="AI29" s="36">
        <v>306453</v>
      </c>
    </row>
    <row r="30" spans="1:35" s="36" customFormat="1" ht="11.25" x14ac:dyDescent="0.15">
      <c r="B30" s="37" t="s">
        <v>63</v>
      </c>
      <c r="C30" s="29"/>
      <c r="D30" s="62">
        <v>3938</v>
      </c>
      <c r="E30" s="62">
        <v>5616</v>
      </c>
      <c r="F30" s="62">
        <v>8585</v>
      </c>
      <c r="G30" s="62">
        <v>11032</v>
      </c>
      <c r="H30" s="62">
        <v>13134</v>
      </c>
      <c r="I30" s="62">
        <v>9449</v>
      </c>
      <c r="J30" s="62">
        <v>9293</v>
      </c>
      <c r="K30" s="62">
        <v>8612</v>
      </c>
      <c r="L30" s="62">
        <v>8208</v>
      </c>
      <c r="M30" s="62">
        <v>8623</v>
      </c>
      <c r="N30" s="62">
        <v>7359</v>
      </c>
      <c r="O30" s="62">
        <v>7395</v>
      </c>
      <c r="P30" s="62">
        <v>8115</v>
      </c>
      <c r="Q30" s="63">
        <v>8579</v>
      </c>
      <c r="R30" s="96">
        <v>9893</v>
      </c>
      <c r="S30" s="96">
        <v>7291</v>
      </c>
      <c r="T30" s="96">
        <v>7447</v>
      </c>
      <c r="U30" s="96">
        <v>7508</v>
      </c>
      <c r="V30" s="96">
        <v>8019</v>
      </c>
      <c r="W30" s="96">
        <v>8726</v>
      </c>
      <c r="X30" s="96">
        <v>9741</v>
      </c>
      <c r="Y30" s="96">
        <v>10810</v>
      </c>
      <c r="Z30" s="96">
        <v>13775</v>
      </c>
      <c r="AA30" s="96">
        <v>16554</v>
      </c>
      <c r="AB30" s="96">
        <v>18495</v>
      </c>
      <c r="AC30" s="96">
        <v>19933</v>
      </c>
      <c r="AD30" s="96">
        <v>20155</v>
      </c>
      <c r="AE30" s="96">
        <v>20896</v>
      </c>
      <c r="AF30" s="96">
        <v>22212</v>
      </c>
      <c r="AG30" s="96">
        <v>22785</v>
      </c>
      <c r="AI30" s="147">
        <f>AG29-C29</f>
        <v>22785</v>
      </c>
    </row>
    <row r="31" spans="1:35" s="36" customFormat="1" ht="11.25" x14ac:dyDescent="0.15">
      <c r="A31" s="36">
        <v>204</v>
      </c>
      <c r="B31" s="40" t="s">
        <v>70</v>
      </c>
      <c r="C31" s="47">
        <v>424101</v>
      </c>
      <c r="D31" s="48">
        <v>390389</v>
      </c>
      <c r="E31" s="49">
        <v>390792</v>
      </c>
      <c r="F31" s="49">
        <v>397618</v>
      </c>
      <c r="G31" s="49">
        <v>407687</v>
      </c>
      <c r="H31" s="49">
        <v>439578</v>
      </c>
      <c r="I31" s="50">
        <v>438105</v>
      </c>
      <c r="J31" s="52">
        <v>445658</v>
      </c>
      <c r="K31" s="49">
        <v>451163</v>
      </c>
      <c r="L31" s="49">
        <v>456037</v>
      </c>
      <c r="M31" s="49">
        <v>459448</v>
      </c>
      <c r="N31" s="51">
        <v>465337</v>
      </c>
      <c r="O31" s="49">
        <v>471572</v>
      </c>
      <c r="P31" s="46">
        <v>476315</v>
      </c>
      <c r="Q31" s="74">
        <v>479038</v>
      </c>
      <c r="R31" s="95">
        <v>480980</v>
      </c>
      <c r="S31" s="95">
        <v>482640</v>
      </c>
      <c r="T31" s="95">
        <v>483440</v>
      </c>
      <c r="U31" s="95">
        <v>484386</v>
      </c>
      <c r="V31" s="95">
        <v>485597</v>
      </c>
      <c r="W31" s="95">
        <v>486777</v>
      </c>
      <c r="X31" s="95">
        <v>487850</v>
      </c>
      <c r="Y31" s="95">
        <v>488528</v>
      </c>
      <c r="Z31" s="95">
        <v>487709</v>
      </c>
      <c r="AA31" s="95">
        <v>487093</v>
      </c>
      <c r="AB31" s="95">
        <v>486023</v>
      </c>
      <c r="AC31" s="95">
        <v>485587</v>
      </c>
      <c r="AD31" s="95">
        <v>484737</v>
      </c>
      <c r="AE31" s="95">
        <v>484489</v>
      </c>
      <c r="AF31" s="95">
        <v>483757</v>
      </c>
      <c r="AG31" s="95">
        <v>482716</v>
      </c>
      <c r="AI31" s="36">
        <v>482716</v>
      </c>
    </row>
    <row r="32" spans="1:35" s="36" customFormat="1" ht="11.25" x14ac:dyDescent="0.15">
      <c r="B32" s="37" t="s">
        <v>63</v>
      </c>
      <c r="C32" s="38"/>
      <c r="D32" s="60">
        <v>-33712</v>
      </c>
      <c r="E32" s="60">
        <v>-33309</v>
      </c>
      <c r="F32" s="60">
        <v>-26483</v>
      </c>
      <c r="G32" s="60">
        <v>-16414</v>
      </c>
      <c r="H32" s="60">
        <v>15477</v>
      </c>
      <c r="I32" s="60">
        <v>14004</v>
      </c>
      <c r="J32" s="60">
        <v>21557</v>
      </c>
      <c r="K32" s="60">
        <v>27062</v>
      </c>
      <c r="L32" s="60">
        <v>31936</v>
      </c>
      <c r="M32" s="60">
        <v>35347</v>
      </c>
      <c r="N32" s="60">
        <v>41236</v>
      </c>
      <c r="O32" s="61">
        <v>47471</v>
      </c>
      <c r="P32" s="62">
        <v>52214</v>
      </c>
      <c r="Q32" s="63">
        <v>54937</v>
      </c>
      <c r="R32" s="96">
        <v>56879</v>
      </c>
      <c r="S32" s="96">
        <v>58539</v>
      </c>
      <c r="T32" s="96">
        <v>59339</v>
      </c>
      <c r="U32" s="96">
        <v>60285</v>
      </c>
      <c r="V32" s="96">
        <v>61496</v>
      </c>
      <c r="W32" s="96">
        <v>62676</v>
      </c>
      <c r="X32" s="96">
        <v>63749</v>
      </c>
      <c r="Y32" s="96">
        <v>64427</v>
      </c>
      <c r="Z32" s="96">
        <v>63608</v>
      </c>
      <c r="AA32" s="96">
        <v>62992</v>
      </c>
      <c r="AB32" s="96">
        <v>61922</v>
      </c>
      <c r="AC32" s="96">
        <v>61486</v>
      </c>
      <c r="AD32" s="96">
        <v>60636</v>
      </c>
      <c r="AE32" s="96">
        <v>60388</v>
      </c>
      <c r="AF32" s="96">
        <v>59656</v>
      </c>
      <c r="AG32" s="96">
        <v>58615</v>
      </c>
      <c r="AI32" s="147">
        <f>AG31-C31</f>
        <v>58615</v>
      </c>
    </row>
    <row r="33" spans="1:35" s="36" customFormat="1" ht="11.25" x14ac:dyDescent="0.15">
      <c r="A33" s="36">
        <v>205</v>
      </c>
      <c r="B33" s="40" t="s">
        <v>71</v>
      </c>
      <c r="C33" s="29">
        <v>53049</v>
      </c>
      <c r="D33" s="42">
        <v>52839</v>
      </c>
      <c r="E33" s="44">
        <v>52691</v>
      </c>
      <c r="F33" s="44">
        <v>52619</v>
      </c>
      <c r="G33" s="44">
        <v>52474</v>
      </c>
      <c r="H33" s="44">
        <v>52690</v>
      </c>
      <c r="I33" s="44">
        <v>52248</v>
      </c>
      <c r="J33" s="44">
        <v>52002</v>
      </c>
      <c r="K33" s="44">
        <v>51645</v>
      </c>
      <c r="L33" s="44">
        <v>51260</v>
      </c>
      <c r="M33" s="44">
        <v>50920</v>
      </c>
      <c r="N33" s="45">
        <v>50030</v>
      </c>
      <c r="O33" s="44">
        <v>49431</v>
      </c>
      <c r="P33" s="46">
        <v>48723</v>
      </c>
      <c r="Q33" s="74">
        <v>48076</v>
      </c>
      <c r="R33" s="95">
        <v>47663</v>
      </c>
      <c r="S33" s="95">
        <v>47254</v>
      </c>
      <c r="T33" s="95">
        <v>46626</v>
      </c>
      <c r="U33" s="95">
        <v>46089</v>
      </c>
      <c r="V33" s="95">
        <v>45374</v>
      </c>
      <c r="W33" s="95">
        <v>44853</v>
      </c>
      <c r="X33" s="95">
        <v>44258</v>
      </c>
      <c r="Y33" s="95">
        <v>43725</v>
      </c>
      <c r="Z33" s="95">
        <v>43211</v>
      </c>
      <c r="AA33" s="95">
        <v>42507</v>
      </c>
      <c r="AB33" s="95">
        <v>41849</v>
      </c>
      <c r="AC33" s="95">
        <v>41236</v>
      </c>
      <c r="AD33" s="95">
        <v>40763</v>
      </c>
      <c r="AE33" s="95">
        <v>40325</v>
      </c>
      <c r="AF33" s="95">
        <v>39785</v>
      </c>
      <c r="AG33" s="95">
        <v>39341</v>
      </c>
      <c r="AI33" s="36">
        <v>39341</v>
      </c>
    </row>
    <row r="34" spans="1:35" s="36" customFormat="1" ht="11.25" x14ac:dyDescent="0.15">
      <c r="B34" s="37" t="s">
        <v>63</v>
      </c>
      <c r="C34" s="29"/>
      <c r="D34" s="62">
        <v>-210</v>
      </c>
      <c r="E34" s="62">
        <v>-358</v>
      </c>
      <c r="F34" s="62">
        <v>-430</v>
      </c>
      <c r="G34" s="62">
        <v>-575</v>
      </c>
      <c r="H34" s="62">
        <v>-359</v>
      </c>
      <c r="I34" s="62">
        <v>-801</v>
      </c>
      <c r="J34" s="62">
        <v>-1047</v>
      </c>
      <c r="K34" s="62">
        <v>-1404</v>
      </c>
      <c r="L34" s="62">
        <v>-1789</v>
      </c>
      <c r="M34" s="62">
        <v>-2129</v>
      </c>
      <c r="N34" s="62">
        <v>-3019</v>
      </c>
      <c r="O34" s="62">
        <v>-3618</v>
      </c>
      <c r="P34" s="62">
        <v>-4326</v>
      </c>
      <c r="Q34" s="63">
        <v>-4973</v>
      </c>
      <c r="R34" s="96">
        <v>-5386</v>
      </c>
      <c r="S34" s="96">
        <v>-5795</v>
      </c>
      <c r="T34" s="96">
        <v>-6423</v>
      </c>
      <c r="U34" s="96">
        <v>-6960</v>
      </c>
      <c r="V34" s="96">
        <v>-7675</v>
      </c>
      <c r="W34" s="96">
        <v>-8196</v>
      </c>
      <c r="X34" s="96">
        <v>-8791</v>
      </c>
      <c r="Y34" s="96">
        <v>-9324</v>
      </c>
      <c r="Z34" s="96">
        <v>-9838</v>
      </c>
      <c r="AA34" s="96">
        <v>-10542</v>
      </c>
      <c r="AB34" s="96">
        <v>-11200</v>
      </c>
      <c r="AC34" s="96">
        <v>-11813</v>
      </c>
      <c r="AD34" s="96">
        <v>-12286</v>
      </c>
      <c r="AE34" s="96">
        <v>-12724</v>
      </c>
      <c r="AF34" s="96">
        <v>-13264</v>
      </c>
      <c r="AG34" s="96">
        <v>-13708</v>
      </c>
      <c r="AI34" s="147">
        <f>AG33-C33</f>
        <v>-13708</v>
      </c>
    </row>
    <row r="35" spans="1:35" s="36" customFormat="1" ht="11.25" x14ac:dyDescent="0.15">
      <c r="A35" s="36">
        <v>206</v>
      </c>
      <c r="B35" s="40" t="s">
        <v>72</v>
      </c>
      <c r="C35" s="47">
        <v>86862</v>
      </c>
      <c r="D35" s="48">
        <v>75032</v>
      </c>
      <c r="E35" s="49">
        <v>74562</v>
      </c>
      <c r="F35" s="49">
        <v>74922</v>
      </c>
      <c r="G35" s="49">
        <v>76212</v>
      </c>
      <c r="H35" s="49">
        <v>81641</v>
      </c>
      <c r="I35" s="50">
        <v>83834</v>
      </c>
      <c r="J35" s="49">
        <v>85378</v>
      </c>
      <c r="K35" s="49">
        <v>87790</v>
      </c>
      <c r="L35" s="49">
        <v>89267</v>
      </c>
      <c r="M35" s="49">
        <v>90018</v>
      </c>
      <c r="N35" s="51">
        <v>90590</v>
      </c>
      <c r="O35" s="49">
        <v>91555</v>
      </c>
      <c r="P35" s="46">
        <v>92456</v>
      </c>
      <c r="Q35" s="74">
        <v>93036</v>
      </c>
      <c r="R35" s="95">
        <v>93305</v>
      </c>
      <c r="S35" s="95">
        <v>93238</v>
      </c>
      <c r="T35" s="95">
        <v>93958</v>
      </c>
      <c r="U35" s="95">
        <v>94753</v>
      </c>
      <c r="V35" s="95">
        <v>94997</v>
      </c>
      <c r="W35" s="95">
        <v>95433</v>
      </c>
      <c r="X35" s="95">
        <v>95350</v>
      </c>
      <c r="Y35" s="95">
        <v>94870</v>
      </c>
      <c r="Z35" s="95">
        <v>94817</v>
      </c>
      <c r="AA35" s="95">
        <v>94580</v>
      </c>
      <c r="AB35" s="95">
        <v>94113</v>
      </c>
      <c r="AC35" s="95">
        <v>93922</v>
      </c>
      <c r="AD35" s="95">
        <v>93752</v>
      </c>
      <c r="AE35" s="95">
        <v>93814</v>
      </c>
      <c r="AF35" s="95">
        <v>93271</v>
      </c>
      <c r="AG35" s="95">
        <v>92525</v>
      </c>
      <c r="AI35" s="36">
        <v>92525</v>
      </c>
    </row>
    <row r="36" spans="1:35" s="36" customFormat="1" ht="11.25" x14ac:dyDescent="0.15">
      <c r="B36" s="37" t="s">
        <v>63</v>
      </c>
      <c r="C36" s="38"/>
      <c r="D36" s="60">
        <v>-11830</v>
      </c>
      <c r="E36" s="60">
        <v>-12300</v>
      </c>
      <c r="F36" s="60">
        <v>-11940</v>
      </c>
      <c r="G36" s="60">
        <v>-10650</v>
      </c>
      <c r="H36" s="60">
        <v>-5221</v>
      </c>
      <c r="I36" s="60">
        <v>-3028</v>
      </c>
      <c r="J36" s="60">
        <v>-1484</v>
      </c>
      <c r="K36" s="60">
        <v>928</v>
      </c>
      <c r="L36" s="60">
        <v>2405</v>
      </c>
      <c r="M36" s="61">
        <v>3156</v>
      </c>
      <c r="N36" s="62">
        <v>3728</v>
      </c>
      <c r="O36" s="62">
        <v>4693</v>
      </c>
      <c r="P36" s="62">
        <v>5594</v>
      </c>
      <c r="Q36" s="69">
        <v>6174</v>
      </c>
      <c r="R36" s="96">
        <v>6443</v>
      </c>
      <c r="S36" s="96">
        <v>6376</v>
      </c>
      <c r="T36" s="96">
        <v>7096</v>
      </c>
      <c r="U36" s="96">
        <v>7891</v>
      </c>
      <c r="V36" s="96">
        <v>8135</v>
      </c>
      <c r="W36" s="96">
        <v>8571</v>
      </c>
      <c r="X36" s="96">
        <v>8488</v>
      </c>
      <c r="Y36" s="96">
        <v>8008</v>
      </c>
      <c r="Z36" s="96">
        <v>7955</v>
      </c>
      <c r="AA36" s="96">
        <v>7718</v>
      </c>
      <c r="AB36" s="96">
        <v>7251</v>
      </c>
      <c r="AC36" s="96">
        <v>7060</v>
      </c>
      <c r="AD36" s="96">
        <v>6890</v>
      </c>
      <c r="AE36" s="96">
        <v>6952</v>
      </c>
      <c r="AF36" s="96">
        <v>6409</v>
      </c>
      <c r="AG36" s="96">
        <v>5663</v>
      </c>
      <c r="AI36" s="147">
        <f>AG35-C35</f>
        <v>5663</v>
      </c>
    </row>
    <row r="37" spans="1:35" s="36" customFormat="1" ht="11.25" x14ac:dyDescent="0.15">
      <c r="A37" s="36">
        <v>207</v>
      </c>
      <c r="B37" s="40" t="s">
        <v>73</v>
      </c>
      <c r="C37" s="29">
        <v>189767</v>
      </c>
      <c r="D37" s="42">
        <v>188431</v>
      </c>
      <c r="E37" s="44">
        <v>190194</v>
      </c>
      <c r="F37" s="44">
        <v>190886</v>
      </c>
      <c r="G37" s="44">
        <v>192696</v>
      </c>
      <c r="H37" s="44">
        <v>190305</v>
      </c>
      <c r="I37" s="44">
        <v>192159</v>
      </c>
      <c r="J37" s="45">
        <v>191407</v>
      </c>
      <c r="K37" s="44">
        <v>191917</v>
      </c>
      <c r="L37" s="44">
        <v>192616</v>
      </c>
      <c r="M37" s="44">
        <v>193427</v>
      </c>
      <c r="N37" s="51">
        <v>192250</v>
      </c>
      <c r="O37" s="49">
        <v>192489</v>
      </c>
      <c r="P37" s="46">
        <v>194155</v>
      </c>
      <c r="Q37" s="39">
        <v>194922</v>
      </c>
      <c r="R37" s="95">
        <v>195865</v>
      </c>
      <c r="S37" s="95">
        <v>196127</v>
      </c>
      <c r="T37" s="95">
        <v>196904</v>
      </c>
      <c r="U37" s="95">
        <v>197016</v>
      </c>
      <c r="V37" s="95">
        <v>197071</v>
      </c>
      <c r="W37" s="95">
        <v>196825</v>
      </c>
      <c r="X37" s="95">
        <v>196883</v>
      </c>
      <c r="Y37" s="95">
        <v>196854</v>
      </c>
      <c r="Z37" s="95">
        <v>196792</v>
      </c>
      <c r="AA37" s="95">
        <v>197564</v>
      </c>
      <c r="AB37" s="95">
        <v>198011</v>
      </c>
      <c r="AC37" s="95">
        <v>198138</v>
      </c>
      <c r="AD37" s="95">
        <v>197653</v>
      </c>
      <c r="AE37" s="95">
        <v>197267</v>
      </c>
      <c r="AF37" s="95">
        <v>196250</v>
      </c>
      <c r="AG37" s="95">
        <v>195005</v>
      </c>
      <c r="AI37" s="36">
        <v>195005</v>
      </c>
    </row>
    <row r="38" spans="1:35" s="36" customFormat="1" ht="11.25" x14ac:dyDescent="0.15">
      <c r="B38" s="55" t="s">
        <v>63</v>
      </c>
      <c r="C38" s="68"/>
      <c r="D38" s="60">
        <v>-1336</v>
      </c>
      <c r="E38" s="60">
        <v>427</v>
      </c>
      <c r="F38" s="60">
        <v>1119</v>
      </c>
      <c r="G38" s="60">
        <v>2929</v>
      </c>
      <c r="H38" s="60">
        <v>538</v>
      </c>
      <c r="I38" s="60">
        <v>2392</v>
      </c>
      <c r="J38" s="60">
        <v>1640</v>
      </c>
      <c r="K38" s="60">
        <v>2150</v>
      </c>
      <c r="L38" s="60">
        <v>2849</v>
      </c>
      <c r="M38" s="60">
        <v>3660</v>
      </c>
      <c r="N38" s="60">
        <v>2483</v>
      </c>
      <c r="O38" s="60">
        <v>2722</v>
      </c>
      <c r="P38" s="60">
        <v>4388</v>
      </c>
      <c r="Q38" s="61">
        <v>5155</v>
      </c>
      <c r="R38" s="96">
        <v>6098</v>
      </c>
      <c r="S38" s="96">
        <v>6360</v>
      </c>
      <c r="T38" s="96">
        <v>7137</v>
      </c>
      <c r="U38" s="96">
        <v>7249</v>
      </c>
      <c r="V38" s="96">
        <v>7304</v>
      </c>
      <c r="W38" s="96">
        <v>7058</v>
      </c>
      <c r="X38" s="96">
        <v>7116</v>
      </c>
      <c r="Y38" s="96">
        <v>7087</v>
      </c>
      <c r="Z38" s="96">
        <v>7025</v>
      </c>
      <c r="AA38" s="96">
        <v>7797</v>
      </c>
      <c r="AB38" s="96">
        <v>8244</v>
      </c>
      <c r="AC38" s="96">
        <v>8371</v>
      </c>
      <c r="AD38" s="96">
        <v>7886</v>
      </c>
      <c r="AE38" s="96">
        <v>7500</v>
      </c>
      <c r="AF38" s="96">
        <v>6483</v>
      </c>
      <c r="AG38" s="96">
        <v>5238</v>
      </c>
      <c r="AI38" s="147">
        <f>AG37-C37</f>
        <v>5238</v>
      </c>
    </row>
    <row r="39" spans="1:35" s="36" customFormat="1" ht="11.25" x14ac:dyDescent="0.15">
      <c r="A39" s="36">
        <v>214</v>
      </c>
      <c r="B39" s="28" t="s">
        <v>74</v>
      </c>
      <c r="C39" s="29">
        <v>206641</v>
      </c>
      <c r="D39" s="42">
        <v>202544</v>
      </c>
      <c r="E39" s="44">
        <v>203781</v>
      </c>
      <c r="F39" s="44">
        <v>205993</v>
      </c>
      <c r="G39" s="44">
        <v>208481</v>
      </c>
      <c r="H39" s="44">
        <v>213269</v>
      </c>
      <c r="I39" s="44">
        <v>213037</v>
      </c>
      <c r="J39" s="45">
        <v>215656</v>
      </c>
      <c r="K39" s="44">
        <v>216751</v>
      </c>
      <c r="L39" s="44">
        <v>218371</v>
      </c>
      <c r="M39" s="44">
        <v>219533</v>
      </c>
      <c r="N39" s="45">
        <v>219862</v>
      </c>
      <c r="O39" s="44">
        <v>220288</v>
      </c>
      <c r="P39" s="53">
        <v>221529</v>
      </c>
      <c r="Q39" s="39">
        <v>223043</v>
      </c>
      <c r="R39" s="95">
        <v>224714</v>
      </c>
      <c r="S39" s="95">
        <v>225700</v>
      </c>
      <c r="T39" s="95">
        <v>226300</v>
      </c>
      <c r="U39" s="95">
        <v>227087</v>
      </c>
      <c r="V39" s="95">
        <v>226438</v>
      </c>
      <c r="W39" s="95">
        <v>225621</v>
      </c>
      <c r="X39" s="95">
        <v>224903</v>
      </c>
      <c r="Y39" s="95">
        <v>225641</v>
      </c>
      <c r="Z39" s="95">
        <v>226221</v>
      </c>
      <c r="AA39" s="95">
        <v>226366</v>
      </c>
      <c r="AB39" s="95">
        <v>226657</v>
      </c>
      <c r="AC39" s="95">
        <v>226432</v>
      </c>
      <c r="AD39" s="95">
        <v>225250</v>
      </c>
      <c r="AE39" s="95">
        <v>224126</v>
      </c>
      <c r="AF39" s="95">
        <v>222296</v>
      </c>
      <c r="AG39" s="95">
        <v>220927</v>
      </c>
      <c r="AI39" s="36">
        <v>220927</v>
      </c>
    </row>
    <row r="40" spans="1:35" s="36" customFormat="1" ht="11.25" x14ac:dyDescent="0.15">
      <c r="B40" s="55" t="s">
        <v>63</v>
      </c>
      <c r="C40" s="38"/>
      <c r="D40" s="60">
        <v>-4097</v>
      </c>
      <c r="E40" s="60">
        <v>-2860</v>
      </c>
      <c r="F40" s="60">
        <v>-648</v>
      </c>
      <c r="G40" s="60">
        <v>1840</v>
      </c>
      <c r="H40" s="60">
        <v>6628</v>
      </c>
      <c r="I40" s="60">
        <v>6396</v>
      </c>
      <c r="J40" s="60">
        <v>9015</v>
      </c>
      <c r="K40" s="60">
        <v>10110</v>
      </c>
      <c r="L40" s="60">
        <v>11730</v>
      </c>
      <c r="M40" s="60">
        <v>12892</v>
      </c>
      <c r="N40" s="60">
        <v>13221</v>
      </c>
      <c r="O40" s="61">
        <v>13647</v>
      </c>
      <c r="P40" s="60">
        <v>14888</v>
      </c>
      <c r="Q40" s="61">
        <v>16402</v>
      </c>
      <c r="R40" s="96">
        <v>18073</v>
      </c>
      <c r="S40" s="96">
        <v>19059</v>
      </c>
      <c r="T40" s="96">
        <v>19659</v>
      </c>
      <c r="U40" s="96">
        <v>20446</v>
      </c>
      <c r="V40" s="96">
        <v>19797</v>
      </c>
      <c r="W40" s="96">
        <v>18980</v>
      </c>
      <c r="X40" s="96">
        <v>18262</v>
      </c>
      <c r="Y40" s="96">
        <v>19000</v>
      </c>
      <c r="Z40" s="96">
        <v>19580</v>
      </c>
      <c r="AA40" s="96">
        <v>19725</v>
      </c>
      <c r="AB40" s="96">
        <v>20016</v>
      </c>
      <c r="AC40" s="96">
        <v>19791</v>
      </c>
      <c r="AD40" s="96">
        <v>18609</v>
      </c>
      <c r="AE40" s="96">
        <v>17485</v>
      </c>
      <c r="AF40" s="96">
        <v>15655</v>
      </c>
      <c r="AG40" s="96">
        <v>14286</v>
      </c>
      <c r="AI40" s="147">
        <f>AG39-C39</f>
        <v>14286</v>
      </c>
    </row>
    <row r="41" spans="1:35" s="36" customFormat="1" ht="11.25" x14ac:dyDescent="0.15">
      <c r="A41" s="36">
        <v>215</v>
      </c>
      <c r="B41" s="28" t="s">
        <v>75</v>
      </c>
      <c r="C41" s="29">
        <v>85511</v>
      </c>
      <c r="D41" s="42">
        <v>86562</v>
      </c>
      <c r="E41" s="44">
        <v>87363</v>
      </c>
      <c r="F41" s="44">
        <v>87812</v>
      </c>
      <c r="G41" s="44">
        <v>87741</v>
      </c>
      <c r="H41" s="44">
        <v>87254</v>
      </c>
      <c r="I41" s="44">
        <v>86117</v>
      </c>
      <c r="J41" s="44">
        <v>85694</v>
      </c>
      <c r="K41" s="44">
        <v>85340</v>
      </c>
      <c r="L41" s="44">
        <v>84836</v>
      </c>
      <c r="M41" s="44">
        <v>84393</v>
      </c>
      <c r="N41" s="45">
        <v>84361</v>
      </c>
      <c r="O41" s="44">
        <v>83910</v>
      </c>
      <c r="P41" s="53">
        <v>83370</v>
      </c>
      <c r="Q41" s="39">
        <v>82955</v>
      </c>
      <c r="R41" s="95">
        <v>82421</v>
      </c>
      <c r="S41" s="95">
        <v>81009</v>
      </c>
      <c r="T41" s="95">
        <v>80270</v>
      </c>
      <c r="U41" s="95">
        <v>79644</v>
      </c>
      <c r="V41" s="95">
        <v>78605</v>
      </c>
      <c r="W41" s="95">
        <v>77819</v>
      </c>
      <c r="X41" s="95">
        <v>77178</v>
      </c>
      <c r="Y41" s="95">
        <v>76940</v>
      </c>
      <c r="Z41" s="95">
        <v>76610</v>
      </c>
      <c r="AA41" s="95">
        <v>76285</v>
      </c>
      <c r="AB41" s="95">
        <v>75761</v>
      </c>
      <c r="AC41" s="95">
        <v>75294</v>
      </c>
      <c r="AD41" s="95">
        <v>74407</v>
      </c>
      <c r="AE41" s="95">
        <v>73633</v>
      </c>
      <c r="AF41" s="95">
        <v>72844</v>
      </c>
      <c r="AG41" s="95">
        <v>71915</v>
      </c>
      <c r="AI41" s="36">
        <v>71915</v>
      </c>
    </row>
    <row r="42" spans="1:35" s="36" customFormat="1" ht="11.25" x14ac:dyDescent="0.15">
      <c r="B42" s="55" t="s">
        <v>63</v>
      </c>
      <c r="C42" s="68"/>
      <c r="D42" s="60">
        <v>1051</v>
      </c>
      <c r="E42" s="60">
        <v>1852</v>
      </c>
      <c r="F42" s="60">
        <v>2301</v>
      </c>
      <c r="G42" s="60">
        <v>2230</v>
      </c>
      <c r="H42" s="60">
        <v>1743</v>
      </c>
      <c r="I42" s="60">
        <v>606</v>
      </c>
      <c r="J42" s="60">
        <v>183</v>
      </c>
      <c r="K42" s="60">
        <v>-171</v>
      </c>
      <c r="L42" s="60">
        <v>-675</v>
      </c>
      <c r="M42" s="60">
        <v>-1118</v>
      </c>
      <c r="N42" s="60">
        <v>-1150</v>
      </c>
      <c r="O42" s="60">
        <v>-1601</v>
      </c>
      <c r="P42" s="60">
        <v>-2141</v>
      </c>
      <c r="Q42" s="61">
        <v>-2556</v>
      </c>
      <c r="R42" s="96">
        <v>-3090</v>
      </c>
      <c r="S42" s="96">
        <v>-4502</v>
      </c>
      <c r="T42" s="96">
        <v>-5241</v>
      </c>
      <c r="U42" s="96">
        <v>-5867</v>
      </c>
      <c r="V42" s="96">
        <v>-6906</v>
      </c>
      <c r="W42" s="96">
        <v>-7692</v>
      </c>
      <c r="X42" s="96">
        <v>-8333</v>
      </c>
      <c r="Y42" s="96">
        <v>-8571</v>
      </c>
      <c r="Z42" s="96">
        <v>-8901</v>
      </c>
      <c r="AA42" s="96">
        <v>-9226</v>
      </c>
      <c r="AB42" s="96">
        <v>-9750</v>
      </c>
      <c r="AC42" s="96">
        <v>-10217</v>
      </c>
      <c r="AD42" s="96">
        <v>-11104</v>
      </c>
      <c r="AE42" s="96">
        <v>-11878</v>
      </c>
      <c r="AF42" s="96">
        <v>-12667</v>
      </c>
      <c r="AG42" s="96">
        <v>-13596</v>
      </c>
      <c r="AI42" s="147">
        <f>AG41-C41</f>
        <v>-13596</v>
      </c>
    </row>
    <row r="43" spans="1:35" s="36" customFormat="1" ht="11.25" x14ac:dyDescent="0.15">
      <c r="A43" s="36">
        <v>217</v>
      </c>
      <c r="B43" s="28" t="s">
        <v>76</v>
      </c>
      <c r="C43" s="29">
        <v>143588</v>
      </c>
      <c r="D43" s="42">
        <v>144539</v>
      </c>
      <c r="E43" s="44">
        <v>147907</v>
      </c>
      <c r="F43" s="44">
        <v>149794</v>
      </c>
      <c r="G43" s="44">
        <v>151589</v>
      </c>
      <c r="H43" s="44">
        <v>161556</v>
      </c>
      <c r="I43" s="44">
        <v>153762</v>
      </c>
      <c r="J43" s="44">
        <v>154596</v>
      </c>
      <c r="K43" s="44">
        <v>156058</v>
      </c>
      <c r="L43" s="44">
        <v>156870</v>
      </c>
      <c r="M43" s="44">
        <v>157397</v>
      </c>
      <c r="N43" s="45">
        <v>157668</v>
      </c>
      <c r="O43" s="44">
        <v>157519</v>
      </c>
      <c r="P43" s="53">
        <v>157347</v>
      </c>
      <c r="Q43" s="39">
        <v>157549</v>
      </c>
      <c r="R43" s="95">
        <v>156026</v>
      </c>
      <c r="S43" s="95">
        <v>156423</v>
      </c>
      <c r="T43" s="95">
        <v>156180</v>
      </c>
      <c r="U43" s="95">
        <v>156441</v>
      </c>
      <c r="V43" s="95">
        <v>156576</v>
      </c>
      <c r="W43" s="95">
        <v>156575</v>
      </c>
      <c r="X43" s="95">
        <v>156375</v>
      </c>
      <c r="Y43" s="95">
        <v>155805</v>
      </c>
      <c r="Z43" s="95">
        <v>155140</v>
      </c>
      <c r="AA43" s="95">
        <v>154217</v>
      </c>
      <c r="AB43" s="95">
        <v>153467</v>
      </c>
      <c r="AC43" s="95">
        <v>152321</v>
      </c>
      <c r="AD43" s="95">
        <v>151796</v>
      </c>
      <c r="AE43" s="95">
        <v>151091</v>
      </c>
      <c r="AF43" s="95">
        <v>150085</v>
      </c>
      <c r="AG43" s="95">
        <v>148952</v>
      </c>
      <c r="AI43" s="36">
        <v>148952</v>
      </c>
    </row>
    <row r="44" spans="1:35" s="36" customFormat="1" ht="11.25" x14ac:dyDescent="0.15">
      <c r="B44" s="37" t="s">
        <v>63</v>
      </c>
      <c r="C44" s="38"/>
      <c r="D44" s="64">
        <v>951</v>
      </c>
      <c r="E44" s="64">
        <v>4319</v>
      </c>
      <c r="F44" s="64">
        <v>6206</v>
      </c>
      <c r="G44" s="64">
        <v>8001</v>
      </c>
      <c r="H44" s="64">
        <v>17968</v>
      </c>
      <c r="I44" s="64">
        <v>10174</v>
      </c>
      <c r="J44" s="64">
        <v>11008</v>
      </c>
      <c r="K44" s="64">
        <v>12470</v>
      </c>
      <c r="L44" s="64">
        <v>13282</v>
      </c>
      <c r="M44" s="64">
        <v>13809</v>
      </c>
      <c r="N44" s="64">
        <v>14080</v>
      </c>
      <c r="O44" s="64">
        <v>13931</v>
      </c>
      <c r="P44" s="64">
        <v>13759</v>
      </c>
      <c r="Q44" s="65">
        <v>13961</v>
      </c>
      <c r="R44" s="96">
        <v>12438</v>
      </c>
      <c r="S44" s="96">
        <v>12835</v>
      </c>
      <c r="T44" s="96">
        <v>12592</v>
      </c>
      <c r="U44" s="96">
        <v>12853</v>
      </c>
      <c r="V44" s="96">
        <v>12988</v>
      </c>
      <c r="W44" s="96">
        <v>12987</v>
      </c>
      <c r="X44" s="96">
        <v>12787</v>
      </c>
      <c r="Y44" s="96">
        <v>12217</v>
      </c>
      <c r="Z44" s="96">
        <v>11552</v>
      </c>
      <c r="AA44" s="96">
        <v>10629</v>
      </c>
      <c r="AB44" s="96">
        <v>9879</v>
      </c>
      <c r="AC44" s="96">
        <v>8733</v>
      </c>
      <c r="AD44" s="96">
        <v>8208</v>
      </c>
      <c r="AE44" s="96">
        <v>7503</v>
      </c>
      <c r="AF44" s="96">
        <v>6497</v>
      </c>
      <c r="AG44" s="96">
        <v>5364</v>
      </c>
      <c r="AI44" s="147">
        <f>AG43-C43</f>
        <v>5364</v>
      </c>
    </row>
    <row r="45" spans="1:35" s="36" customFormat="1" ht="11.25" x14ac:dyDescent="0.15">
      <c r="A45" s="36">
        <v>224</v>
      </c>
      <c r="B45" s="40" t="s">
        <v>77</v>
      </c>
      <c r="C45" s="29">
        <v>56845</v>
      </c>
      <c r="D45" s="42">
        <v>56664</v>
      </c>
      <c r="E45" s="44">
        <v>56437</v>
      </c>
      <c r="F45" s="44">
        <v>56077</v>
      </c>
      <c r="G45" s="44">
        <v>55722</v>
      </c>
      <c r="H45" s="44">
        <v>55517</v>
      </c>
      <c r="I45" s="44">
        <v>54979</v>
      </c>
      <c r="J45" s="45">
        <v>54594</v>
      </c>
      <c r="K45" s="44">
        <v>54163</v>
      </c>
      <c r="L45" s="44">
        <v>53638</v>
      </c>
      <c r="M45" s="44">
        <v>53136</v>
      </c>
      <c r="N45" s="45">
        <v>52283</v>
      </c>
      <c r="O45" s="44">
        <v>51666</v>
      </c>
      <c r="P45" s="53">
        <v>51125</v>
      </c>
      <c r="Q45" s="39">
        <v>50686</v>
      </c>
      <c r="R45" s="95">
        <v>50187</v>
      </c>
      <c r="S45" s="95">
        <v>49834</v>
      </c>
      <c r="T45" s="95">
        <v>49279</v>
      </c>
      <c r="U45" s="95">
        <v>48735</v>
      </c>
      <c r="V45" s="95">
        <v>48095</v>
      </c>
      <c r="W45" s="95">
        <v>47590</v>
      </c>
      <c r="X45" s="95">
        <v>46912</v>
      </c>
      <c r="Y45" s="152">
        <v>46388</v>
      </c>
      <c r="Z45" s="152">
        <v>45820</v>
      </c>
      <c r="AA45" s="152">
        <v>45230</v>
      </c>
      <c r="AB45" s="152">
        <v>44690</v>
      </c>
      <c r="AC45" s="152">
        <v>44137</v>
      </c>
      <c r="AD45" s="95">
        <v>43643</v>
      </c>
      <c r="AE45" s="95">
        <v>42932</v>
      </c>
      <c r="AF45" s="95">
        <v>42206</v>
      </c>
      <c r="AG45" s="95">
        <v>41522</v>
      </c>
      <c r="AI45" s="36">
        <v>41522</v>
      </c>
    </row>
    <row r="46" spans="1:35" s="36" customFormat="1" ht="11.25" x14ac:dyDescent="0.15">
      <c r="B46" s="37" t="s">
        <v>63</v>
      </c>
      <c r="C46" s="38"/>
      <c r="D46" s="60">
        <v>-181</v>
      </c>
      <c r="E46" s="60">
        <v>-408</v>
      </c>
      <c r="F46" s="60">
        <v>-768</v>
      </c>
      <c r="G46" s="60">
        <v>-1123</v>
      </c>
      <c r="H46" s="60">
        <v>-1328</v>
      </c>
      <c r="I46" s="60">
        <v>-1866</v>
      </c>
      <c r="J46" s="60">
        <v>-2251</v>
      </c>
      <c r="K46" s="60">
        <v>-2682</v>
      </c>
      <c r="L46" s="60">
        <v>-3207</v>
      </c>
      <c r="M46" s="60">
        <v>-3709</v>
      </c>
      <c r="N46" s="60">
        <v>-4562</v>
      </c>
      <c r="O46" s="60">
        <v>-5179</v>
      </c>
      <c r="P46" s="60">
        <v>-5720</v>
      </c>
      <c r="Q46" s="61">
        <v>-6159</v>
      </c>
      <c r="R46" s="96">
        <v>-6658</v>
      </c>
      <c r="S46" s="96">
        <v>-7011</v>
      </c>
      <c r="T46" s="96">
        <v>-7566</v>
      </c>
      <c r="U46" s="96">
        <v>-8110</v>
      </c>
      <c r="V46" s="96">
        <v>-8750</v>
      </c>
      <c r="W46" s="96">
        <v>-9255</v>
      </c>
      <c r="X46" s="96">
        <v>-9933</v>
      </c>
      <c r="Y46" s="96">
        <v>-10457</v>
      </c>
      <c r="Z46" s="96">
        <v>-11025</v>
      </c>
      <c r="AA46" s="96">
        <v>-11615</v>
      </c>
      <c r="AB46" s="96">
        <v>-12155</v>
      </c>
      <c r="AC46" s="96">
        <v>-12708</v>
      </c>
      <c r="AD46" s="96">
        <v>-13202</v>
      </c>
      <c r="AE46" s="96">
        <v>-13913</v>
      </c>
      <c r="AF46" s="96">
        <v>-14639</v>
      </c>
      <c r="AG46" s="96">
        <v>-15323</v>
      </c>
      <c r="AI46" s="147">
        <f>AG45-C45</f>
        <v>-15323</v>
      </c>
    </row>
    <row r="47" spans="1:35" s="36" customFormat="1" ht="11.25" x14ac:dyDescent="0.15">
      <c r="A47" s="36">
        <v>226</v>
      </c>
      <c r="B47" s="40" t="s">
        <v>78</v>
      </c>
      <c r="C47" s="29">
        <v>53646</v>
      </c>
      <c r="D47" s="42">
        <v>53235</v>
      </c>
      <c r="E47" s="44">
        <v>52898</v>
      </c>
      <c r="F47" s="44">
        <v>52601</v>
      </c>
      <c r="G47" s="44">
        <v>52361</v>
      </c>
      <c r="H47" s="44">
        <v>52164</v>
      </c>
      <c r="I47" s="44">
        <v>51884</v>
      </c>
      <c r="J47" s="44">
        <v>51445</v>
      </c>
      <c r="K47" s="44">
        <v>51033</v>
      </c>
      <c r="L47" s="44">
        <v>50598</v>
      </c>
      <c r="M47" s="44">
        <v>50045</v>
      </c>
      <c r="N47" s="45">
        <v>49078</v>
      </c>
      <c r="O47" s="44">
        <v>48477</v>
      </c>
      <c r="P47" s="53">
        <v>47938</v>
      </c>
      <c r="Q47" s="39">
        <v>47399</v>
      </c>
      <c r="R47" s="95">
        <v>46912</v>
      </c>
      <c r="S47" s="95">
        <v>46459</v>
      </c>
      <c r="T47" s="95">
        <v>45932</v>
      </c>
      <c r="U47" s="95">
        <v>45411</v>
      </c>
      <c r="V47" s="95">
        <v>44929</v>
      </c>
      <c r="W47" s="95">
        <v>44479</v>
      </c>
      <c r="X47" s="95">
        <v>43977</v>
      </c>
      <c r="Y47" s="95">
        <v>43606</v>
      </c>
      <c r="Z47" s="95">
        <v>43294</v>
      </c>
      <c r="AA47" s="95">
        <v>42718</v>
      </c>
      <c r="AB47" s="95">
        <v>42299</v>
      </c>
      <c r="AC47" s="95">
        <v>41967</v>
      </c>
      <c r="AD47" s="95">
        <v>41639</v>
      </c>
      <c r="AE47" s="95">
        <v>41307</v>
      </c>
      <c r="AF47" s="95">
        <v>40877</v>
      </c>
      <c r="AG47" s="95">
        <v>40253</v>
      </c>
      <c r="AI47" s="36">
        <v>40253</v>
      </c>
    </row>
    <row r="48" spans="1:35" s="36" customFormat="1" ht="12" thickBot="1" x14ac:dyDescent="0.2">
      <c r="B48" s="37" t="s">
        <v>63</v>
      </c>
      <c r="C48" s="29"/>
      <c r="D48" s="62">
        <v>-411</v>
      </c>
      <c r="E48" s="62">
        <v>-748</v>
      </c>
      <c r="F48" s="62">
        <v>-1045</v>
      </c>
      <c r="G48" s="62">
        <v>-1285</v>
      </c>
      <c r="H48" s="62">
        <v>-1482</v>
      </c>
      <c r="I48" s="62">
        <v>-1762</v>
      </c>
      <c r="J48" s="62">
        <v>-2201</v>
      </c>
      <c r="K48" s="62">
        <v>-2613</v>
      </c>
      <c r="L48" s="62">
        <v>-3048</v>
      </c>
      <c r="M48" s="62">
        <v>-3601</v>
      </c>
      <c r="N48" s="62">
        <v>-4568</v>
      </c>
      <c r="O48" s="62">
        <v>-5169</v>
      </c>
      <c r="P48" s="62">
        <v>-5708</v>
      </c>
      <c r="Q48" s="63">
        <v>-6247</v>
      </c>
      <c r="R48" s="96">
        <v>-6734</v>
      </c>
      <c r="S48" s="96">
        <v>-7187</v>
      </c>
      <c r="T48" s="96">
        <v>-7714</v>
      </c>
      <c r="U48" s="96">
        <v>-8235</v>
      </c>
      <c r="V48" s="96">
        <v>-8717</v>
      </c>
      <c r="W48" s="96">
        <v>-9167</v>
      </c>
      <c r="X48" s="96">
        <v>-9669</v>
      </c>
      <c r="Y48" s="96">
        <v>-10040</v>
      </c>
      <c r="Z48" s="96">
        <v>-10352</v>
      </c>
      <c r="AA48" s="96">
        <v>-10928</v>
      </c>
      <c r="AB48" s="96">
        <v>-11347</v>
      </c>
      <c r="AC48" s="96">
        <v>-11679</v>
      </c>
      <c r="AD48" s="96">
        <v>-12007</v>
      </c>
      <c r="AE48" s="96">
        <v>-12339</v>
      </c>
      <c r="AF48" s="96">
        <v>-12769</v>
      </c>
      <c r="AG48" s="96">
        <v>-13393</v>
      </c>
      <c r="AI48" s="147">
        <f>AG47-C47</f>
        <v>-13393</v>
      </c>
    </row>
    <row r="49" spans="2:35" s="36" customFormat="1" ht="12" thickTop="1" x14ac:dyDescent="0.15">
      <c r="B49" s="54" t="s">
        <v>79</v>
      </c>
      <c r="C49" s="66">
        <v>3596836</v>
      </c>
      <c r="D49" s="66">
        <v>3450219</v>
      </c>
      <c r="E49" s="66">
        <v>3450847</v>
      </c>
      <c r="F49" s="66">
        <v>3467148</v>
      </c>
      <c r="G49" s="66">
        <v>3489095</v>
      </c>
      <c r="H49" s="66">
        <v>3570416</v>
      </c>
      <c r="I49" s="66">
        <v>3578827</v>
      </c>
      <c r="J49" s="66">
        <v>3597191</v>
      </c>
      <c r="K49" s="66">
        <v>3612138</v>
      </c>
      <c r="L49" s="66">
        <v>3624228</v>
      </c>
      <c r="M49" s="66">
        <v>3632328</v>
      </c>
      <c r="N49" s="66">
        <v>3640526</v>
      </c>
      <c r="O49" s="66">
        <v>3648560</v>
      </c>
      <c r="P49" s="66">
        <v>3655914</v>
      </c>
      <c r="Q49" s="66">
        <v>3663723</v>
      </c>
      <c r="R49" s="97">
        <v>3670880</v>
      </c>
      <c r="S49" s="97">
        <v>3667591</v>
      </c>
      <c r="T49" s="97">
        <v>3668325</v>
      </c>
      <c r="U49" s="97">
        <v>3666744</v>
      </c>
      <c r="V49" s="97">
        <v>3663803</v>
      </c>
      <c r="W49" s="97">
        <v>3660932</v>
      </c>
      <c r="X49" s="97">
        <v>3656930</v>
      </c>
      <c r="Y49" s="97">
        <v>3657679</v>
      </c>
      <c r="Z49" s="97">
        <v>3656949</v>
      </c>
      <c r="AA49" s="97">
        <v>3655368</v>
      </c>
      <c r="AB49" s="97">
        <v>3652927</v>
      </c>
      <c r="AC49" s="97">
        <v>3647380</v>
      </c>
      <c r="AD49" s="97">
        <v>3632174</v>
      </c>
      <c r="AE49" s="97">
        <v>3619270</v>
      </c>
      <c r="AF49" s="97">
        <v>3601814</v>
      </c>
      <c r="AG49" s="97">
        <v>3586014</v>
      </c>
      <c r="AI49" s="36">
        <v>3586014</v>
      </c>
    </row>
    <row r="50" spans="2:35" s="36" customFormat="1" ht="11.25" x14ac:dyDescent="0.15">
      <c r="B50" s="37" t="s">
        <v>63</v>
      </c>
      <c r="C50" s="38"/>
      <c r="D50" s="60">
        <v>-146617</v>
      </c>
      <c r="E50" s="60">
        <v>-145989</v>
      </c>
      <c r="F50" s="60">
        <v>-129688</v>
      </c>
      <c r="G50" s="60">
        <v>-107741</v>
      </c>
      <c r="H50" s="60">
        <v>-26420</v>
      </c>
      <c r="I50" s="60">
        <v>-18009</v>
      </c>
      <c r="J50" s="60">
        <v>355</v>
      </c>
      <c r="K50" s="60">
        <v>15302</v>
      </c>
      <c r="L50" s="60">
        <v>27392</v>
      </c>
      <c r="M50" s="60">
        <v>35492</v>
      </c>
      <c r="N50" s="60">
        <v>43690</v>
      </c>
      <c r="O50" s="60">
        <v>51724</v>
      </c>
      <c r="P50" s="60">
        <v>59078</v>
      </c>
      <c r="Q50" s="61">
        <v>66887</v>
      </c>
      <c r="R50" s="96">
        <v>74044</v>
      </c>
      <c r="S50" s="96">
        <v>70755</v>
      </c>
      <c r="T50" s="96">
        <v>71489</v>
      </c>
      <c r="U50" s="96">
        <v>69908</v>
      </c>
      <c r="V50" s="96">
        <v>66967</v>
      </c>
      <c r="W50" s="96">
        <v>64096</v>
      </c>
      <c r="X50" s="96">
        <v>60094</v>
      </c>
      <c r="Y50" s="96">
        <v>60843</v>
      </c>
      <c r="Z50" s="65">
        <v>60113</v>
      </c>
      <c r="AA50" s="65">
        <v>58532</v>
      </c>
      <c r="AB50" s="96">
        <v>56091</v>
      </c>
      <c r="AC50" s="96">
        <v>50544</v>
      </c>
      <c r="AD50" s="96">
        <v>35338</v>
      </c>
      <c r="AE50" s="96">
        <v>22434</v>
      </c>
      <c r="AF50" s="96">
        <v>4978</v>
      </c>
      <c r="AG50" s="96">
        <v>-10822</v>
      </c>
      <c r="AI50" s="147">
        <f>AG49-C49</f>
        <v>-10822</v>
      </c>
    </row>
    <row r="51" spans="2:35" s="36" customFormat="1" ht="11.25" x14ac:dyDescent="0.15">
      <c r="B51" s="87" t="s">
        <v>80</v>
      </c>
      <c r="C51" s="67">
        <v>1929853</v>
      </c>
      <c r="D51" s="67">
        <v>1951658</v>
      </c>
      <c r="E51" s="67">
        <v>1965900</v>
      </c>
      <c r="F51" s="67">
        <v>1974983</v>
      </c>
      <c r="G51" s="67">
        <v>1981074</v>
      </c>
      <c r="H51" s="67">
        <v>1978929</v>
      </c>
      <c r="I51" s="67">
        <v>1971747</v>
      </c>
      <c r="J51" s="67">
        <v>1971114</v>
      </c>
      <c r="K51" s="67">
        <v>1968720</v>
      </c>
      <c r="L51" s="67">
        <v>1964040</v>
      </c>
      <c r="M51" s="67">
        <v>1959553</v>
      </c>
      <c r="N51" s="67">
        <v>1950075</v>
      </c>
      <c r="O51" s="67">
        <v>1944379</v>
      </c>
      <c r="P51" s="67">
        <v>1938335</v>
      </c>
      <c r="Q51" s="75">
        <v>1932726</v>
      </c>
      <c r="R51" s="98">
        <v>1928479</v>
      </c>
      <c r="S51" s="98">
        <v>1920542</v>
      </c>
      <c r="T51" s="98">
        <v>1915960</v>
      </c>
      <c r="U51" s="98">
        <v>1908854</v>
      </c>
      <c r="V51" s="98">
        <v>1899745</v>
      </c>
      <c r="W51" s="98">
        <v>1889291</v>
      </c>
      <c r="X51" s="98">
        <v>1877870</v>
      </c>
      <c r="Y51" s="98">
        <v>1868128</v>
      </c>
      <c r="Z51" s="98">
        <v>1856523</v>
      </c>
      <c r="AA51" s="98">
        <v>1843753</v>
      </c>
      <c r="AB51" s="98">
        <v>1831558</v>
      </c>
      <c r="AC51" s="98">
        <v>1817622</v>
      </c>
      <c r="AD51" s="98">
        <v>1800399</v>
      </c>
      <c r="AE51" s="98">
        <v>1784549</v>
      </c>
      <c r="AF51" s="280">
        <v>1768020</v>
      </c>
      <c r="AG51" s="284">
        <v>1750651</v>
      </c>
      <c r="AI51" s="36">
        <v>1750651</v>
      </c>
    </row>
    <row r="52" spans="2:35" s="36" customFormat="1" ht="11.25" x14ac:dyDescent="0.15">
      <c r="B52" s="55" t="s">
        <v>63</v>
      </c>
      <c r="C52" s="38"/>
      <c r="D52" s="60">
        <v>21805</v>
      </c>
      <c r="E52" s="60">
        <v>36047</v>
      </c>
      <c r="F52" s="60">
        <v>45130</v>
      </c>
      <c r="G52" s="60">
        <v>51221</v>
      </c>
      <c r="H52" s="60">
        <v>49076</v>
      </c>
      <c r="I52" s="60">
        <v>41894</v>
      </c>
      <c r="J52" s="60">
        <v>41261</v>
      </c>
      <c r="K52" s="60">
        <v>38867</v>
      </c>
      <c r="L52" s="60">
        <v>34187</v>
      </c>
      <c r="M52" s="60">
        <v>29700</v>
      </c>
      <c r="N52" s="60">
        <v>20222</v>
      </c>
      <c r="O52" s="60">
        <v>14526</v>
      </c>
      <c r="P52" s="60">
        <v>8482</v>
      </c>
      <c r="Q52" s="61">
        <v>2873</v>
      </c>
      <c r="R52" s="96">
        <v>-1374</v>
      </c>
      <c r="S52" s="96">
        <v>-9311</v>
      </c>
      <c r="T52" s="96">
        <v>-13893</v>
      </c>
      <c r="U52" s="96">
        <v>-20999</v>
      </c>
      <c r="V52" s="96">
        <v>-30108</v>
      </c>
      <c r="W52" s="96">
        <v>-40562</v>
      </c>
      <c r="X52" s="96">
        <v>-51983</v>
      </c>
      <c r="Y52" s="96">
        <v>-61725</v>
      </c>
      <c r="Z52" s="96">
        <v>-73330</v>
      </c>
      <c r="AA52" s="96">
        <v>-86100</v>
      </c>
      <c r="AB52" s="96">
        <v>-98295</v>
      </c>
      <c r="AC52" s="96">
        <v>-112231</v>
      </c>
      <c r="AD52" s="96">
        <v>-129454</v>
      </c>
      <c r="AE52" s="96">
        <v>-145304</v>
      </c>
      <c r="AF52" s="282">
        <v>-161833</v>
      </c>
      <c r="AG52" s="65">
        <v>-179202</v>
      </c>
      <c r="AI52" s="147">
        <f>AG51-C51</f>
        <v>-179202</v>
      </c>
    </row>
    <row r="53" spans="2:35" ht="42.75" customHeight="1" x14ac:dyDescent="0.15">
      <c r="B53" s="56" t="s">
        <v>81</v>
      </c>
      <c r="C53" s="270" t="s">
        <v>105</v>
      </c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S53" s="100"/>
      <c r="T53" s="2"/>
      <c r="U53" s="2"/>
      <c r="V53" s="2"/>
      <c r="W53" s="2"/>
      <c r="X53" s="2"/>
      <c r="Y53" s="2"/>
      <c r="Z53" s="2"/>
      <c r="AA53" s="2"/>
      <c r="AC53" s="222"/>
      <c r="AE53" s="222"/>
    </row>
    <row r="54" spans="2:35" ht="14.25" customHeight="1" x14ac:dyDescent="0.15">
      <c r="B54" s="57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X54" s="235"/>
      <c r="Y54" s="235"/>
      <c r="Z54" s="235"/>
      <c r="AA54" s="235"/>
      <c r="AB54" s="235"/>
      <c r="AC54" s="235"/>
      <c r="AD54" s="235"/>
      <c r="AE54" s="235"/>
    </row>
    <row r="55" spans="2:35" ht="14.25" customHeight="1" x14ac:dyDescent="0.15"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2:35" ht="14.25" customHeight="1" x14ac:dyDescent="0.15"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spans="2:35" ht="14.25" customHeight="1" x14ac:dyDescent="0.15"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</row>
  </sheetData>
  <protectedRanges>
    <protectedRange password="826D" sqref="I23 P23:Q23 N23" name="範囲5"/>
    <protectedRange password="826D" sqref="I11 P11:Q11 N11" name="範囲4"/>
    <protectedRange password="826D" sqref="I9 P9:Q9 N9" name="範囲3"/>
    <protectedRange password="826D" sqref="P5:Q5 I5 N5 D5" name="範囲1"/>
    <protectedRange password="826D" sqref="I13 P13:Q13 N13" name="範囲6"/>
    <protectedRange password="826D" sqref="I21 P21:Q21 N21" name="範囲7"/>
    <protectedRange password="826D" sqref="I15 P15:Q15 N15" name="範囲8"/>
    <protectedRange password="826D" sqref="I17 P17:Q17 N17" name="範囲9"/>
    <protectedRange password="826D" sqref="I25 P25:Q25 N25" name="範囲10"/>
    <protectedRange sqref="I27 P27:Q27 N27" name="範囲12"/>
    <protectedRange sqref="I29 P29:Q29 N29" name="範囲13"/>
    <protectedRange password="826D" sqref="I31 P31:Q31 N31" name="範囲14"/>
    <protectedRange password="826D" sqref="I33 P33:Q33 N33" name="範囲15"/>
    <protectedRange password="826D" sqref="I35 P35:Q35 N35" name="範囲16"/>
    <protectedRange password="826D" sqref="I37 P37:Q37 N37" name="範囲17"/>
    <protectedRange password="826D" sqref="I39 P39:Q39 N39" name="範囲18"/>
    <protectedRange password="826D" sqref="I41 P41:Q41 N41" name="範囲19"/>
    <protectedRange password="826D" sqref="I43 P43:Q43 N43" name="範囲20"/>
    <protectedRange password="826D" sqref="I23 P23:Q23 N23" name="範囲5_1"/>
    <protectedRange password="826D" sqref="I11 P11:Q11 N11" name="範囲4_1"/>
    <protectedRange password="826D" sqref="I9 P9:Q9 N9" name="範囲3_1"/>
    <protectedRange password="826D" sqref="P5:Q5 I5 N5 D5" name="範囲1_1"/>
    <protectedRange password="826D" sqref="I13 P13:Q13 N13" name="範囲6_1"/>
    <protectedRange password="826D" sqref="I21 P21:Q21 N21" name="範囲7_1"/>
    <protectedRange password="826D" sqref="I15 P15:Q15 N15" name="範囲8_1"/>
    <protectedRange password="826D" sqref="I17 P17:Q17 N17" name="範囲9_1"/>
    <protectedRange password="826D" sqref="I25 P25:Q25 N25" name="範囲10_1"/>
    <protectedRange sqref="I27 P27:Q27 N27" name="範囲12_1"/>
    <protectedRange sqref="I29 P29:Q29 N29" name="範囲13_1"/>
    <protectedRange password="826D" sqref="I31 P31:Q31 N31" name="範囲14_1"/>
    <protectedRange password="826D" sqref="I33 P33:Q33 N33" name="範囲15_1"/>
    <protectedRange password="826D" sqref="I35 P35:Q35 N35" name="範囲16_1"/>
    <protectedRange password="826D" sqref="I37 P37:Q37 N37" name="範囲17_1"/>
    <protectedRange password="826D" sqref="I39 P39:Q39 N39" name="範囲18_1"/>
    <protectedRange password="826D" sqref="I41 P41:Q41 N41" name="範囲19_1"/>
    <protectedRange password="826D" sqref="I43 P43:Q43 N43" name="範囲20_1"/>
    <protectedRange password="826D" sqref="I23 P23:Q23 N23" name="範囲5_2"/>
    <protectedRange password="826D" sqref="I11 P11:Q11 N11" name="範囲4_2"/>
    <protectedRange password="826D" sqref="I9 P9:Q9 N9" name="範囲3_2"/>
    <protectedRange password="826D" sqref="P5:Q5 I5 N5 D5" name="範囲1_2"/>
    <protectedRange password="826D" sqref="I13 P13:Q13 N13" name="範囲6_2"/>
    <protectedRange password="826D" sqref="I21 P21:Q21 N21" name="範囲7_2"/>
    <protectedRange password="826D" sqref="I15 P15:Q15 N15" name="範囲8_2"/>
    <protectedRange password="826D" sqref="I17 P17:Q17 N17" name="範囲9_2"/>
    <protectedRange password="826D" sqref="I25 P25:Q25 N25" name="範囲10_2"/>
    <protectedRange sqref="I27 P27:Q27 N27" name="範囲12_2"/>
    <protectedRange sqref="I29 P29:Q29 N29" name="範囲13_2"/>
    <protectedRange password="826D" sqref="I31 P31:Q31 N31" name="範囲14_2"/>
    <protectedRange password="826D" sqref="I33 P33:Q33 N33" name="範囲15_2"/>
    <protectedRange password="826D" sqref="I35 P35:Q35 N35" name="範囲16_2"/>
    <protectedRange password="826D" sqref="I37 P37:Q37 N37" name="範囲17_2"/>
    <protectedRange password="826D" sqref="I39 P39:Q39 N39" name="範囲18_2"/>
    <protectedRange password="826D" sqref="I41 P41:Q41 N41" name="範囲19_2"/>
    <protectedRange password="826D" sqref="I43 P43:Q43 N43" name="範囲20_2"/>
  </protectedRanges>
  <mergeCells count="2">
    <mergeCell ref="C53:R53"/>
    <mergeCell ref="B2:B4"/>
  </mergeCells>
  <phoneticPr fontId="2"/>
  <printOptions horizontalCentered="1"/>
  <pageMargins left="0.39370078740157483" right="0" top="0.98425196850393704" bottom="0.39370078740157483" header="0.19685039370078741" footer="0.19685039370078741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87"/>
  <sheetViews>
    <sheetView view="pageBreakPreview" zoomScale="90" zoomScaleNormal="100" zoomScaleSheetLayoutView="90" workbookViewId="0">
      <pane xSplit="2" ySplit="4" topLeftCell="C170" activePane="bottomRight" state="frozen"/>
      <selection pane="topRight" activeCell="C1" sqref="C1"/>
      <selection pane="bottomLeft" activeCell="A5" sqref="A5"/>
      <selection pane="bottomRight" activeCell="K188" sqref="K188"/>
    </sheetView>
  </sheetViews>
  <sheetFormatPr defaultRowHeight="13.5" x14ac:dyDescent="0.15"/>
  <cols>
    <col min="1" max="1" width="16" customWidth="1"/>
    <col min="2" max="2" width="5.625" customWidth="1"/>
    <col min="3" max="6" width="10.25" bestFit="1" customWidth="1"/>
  </cols>
  <sheetData>
    <row r="1" spans="1:8" ht="22.5" customHeight="1" x14ac:dyDescent="0.2">
      <c r="A1" s="192" t="s">
        <v>286</v>
      </c>
      <c r="B1" s="192"/>
      <c r="C1" s="191"/>
      <c r="D1" s="191"/>
      <c r="E1" s="191"/>
      <c r="F1" s="191"/>
    </row>
    <row r="2" spans="1:8" x14ac:dyDescent="0.15">
      <c r="A2" s="193"/>
      <c r="B2" s="193"/>
      <c r="C2" s="193"/>
      <c r="D2" s="193"/>
      <c r="E2" s="193"/>
      <c r="F2" s="194" t="s">
        <v>285</v>
      </c>
    </row>
    <row r="3" spans="1:8" ht="13.5" customHeight="1" x14ac:dyDescent="0.15">
      <c r="A3" s="274" t="s">
        <v>284</v>
      </c>
      <c r="B3" s="275"/>
      <c r="C3" s="278" t="s">
        <v>283</v>
      </c>
      <c r="D3" s="272" t="s">
        <v>282</v>
      </c>
      <c r="E3" s="273"/>
      <c r="F3" s="273"/>
      <c r="G3" s="185"/>
      <c r="H3" s="185"/>
    </row>
    <row r="4" spans="1:8" x14ac:dyDescent="0.15">
      <c r="A4" s="276"/>
      <c r="B4" s="277"/>
      <c r="C4" s="279"/>
      <c r="D4" s="195" t="s">
        <v>281</v>
      </c>
      <c r="E4" s="195" t="s">
        <v>280</v>
      </c>
      <c r="F4" s="196" t="s">
        <v>279</v>
      </c>
      <c r="G4" s="185"/>
      <c r="H4" s="185"/>
    </row>
    <row r="5" spans="1:8" x14ac:dyDescent="0.15">
      <c r="A5" s="197"/>
      <c r="B5" s="198"/>
      <c r="C5" s="199"/>
      <c r="D5" s="200"/>
      <c r="E5" s="200"/>
      <c r="F5" s="200"/>
      <c r="G5" s="185"/>
      <c r="H5" s="185"/>
    </row>
    <row r="6" spans="1:8" s="189" customFormat="1" x14ac:dyDescent="0.15">
      <c r="A6" s="201" t="s">
        <v>278</v>
      </c>
      <c r="B6" s="202"/>
      <c r="C6" s="203" t="s">
        <v>202</v>
      </c>
      <c r="D6" s="204">
        <v>1370720</v>
      </c>
      <c r="E6" s="204">
        <v>699260</v>
      </c>
      <c r="F6" s="204">
        <v>671460</v>
      </c>
      <c r="G6" s="190"/>
      <c r="H6" s="190"/>
    </row>
    <row r="7" spans="1:8" x14ac:dyDescent="0.15">
      <c r="A7" s="201" t="s">
        <v>277</v>
      </c>
      <c r="B7" s="205"/>
      <c r="C7" s="204">
        <v>321066</v>
      </c>
      <c r="D7" s="204">
        <v>1367763</v>
      </c>
      <c r="E7" s="204" t="s">
        <v>202</v>
      </c>
      <c r="F7" s="204" t="s">
        <v>202</v>
      </c>
      <c r="G7" s="185"/>
      <c r="H7" s="185"/>
    </row>
    <row r="8" spans="1:8" x14ac:dyDescent="0.15">
      <c r="A8" s="201" t="s">
        <v>276</v>
      </c>
      <c r="B8" s="205"/>
      <c r="C8" s="204">
        <v>320082</v>
      </c>
      <c r="D8" s="204">
        <v>1418372</v>
      </c>
      <c r="E8" s="204" t="s">
        <v>202</v>
      </c>
      <c r="F8" s="204" t="s">
        <v>202</v>
      </c>
      <c r="G8" s="185"/>
      <c r="H8" s="185"/>
    </row>
    <row r="9" spans="1:8" x14ac:dyDescent="0.15">
      <c r="A9" s="201" t="s">
        <v>275</v>
      </c>
      <c r="B9" s="205"/>
      <c r="C9" s="204">
        <v>319910</v>
      </c>
      <c r="D9" s="204">
        <v>1424275</v>
      </c>
      <c r="E9" s="204" t="s">
        <v>202</v>
      </c>
      <c r="F9" s="204" t="s">
        <v>202</v>
      </c>
      <c r="G9" s="185"/>
      <c r="H9" s="185"/>
    </row>
    <row r="10" spans="1:8" x14ac:dyDescent="0.15">
      <c r="A10" s="201" t="s">
        <v>274</v>
      </c>
      <c r="B10" s="205"/>
      <c r="C10" s="204">
        <v>319684</v>
      </c>
      <c r="D10" s="204">
        <v>1448881</v>
      </c>
      <c r="E10" s="204">
        <v>740067</v>
      </c>
      <c r="F10" s="204">
        <v>708814</v>
      </c>
      <c r="G10" s="185"/>
      <c r="H10" s="185"/>
    </row>
    <row r="11" spans="1:8" x14ac:dyDescent="0.15">
      <c r="A11" s="201" t="s">
        <v>273</v>
      </c>
      <c r="B11" s="205"/>
      <c r="C11" s="204">
        <v>317934</v>
      </c>
      <c r="D11" s="204">
        <v>1445662</v>
      </c>
      <c r="E11" s="204">
        <v>735053</v>
      </c>
      <c r="F11" s="204">
        <v>710609</v>
      </c>
      <c r="G11" s="185"/>
      <c r="H11" s="185"/>
    </row>
    <row r="12" spans="1:8" x14ac:dyDescent="0.15">
      <c r="A12" s="201"/>
      <c r="B12" s="205"/>
      <c r="C12" s="204"/>
      <c r="D12" s="204"/>
      <c r="E12" s="204"/>
      <c r="F12" s="204"/>
      <c r="G12" s="185"/>
      <c r="H12" s="185"/>
    </row>
    <row r="13" spans="1:8" x14ac:dyDescent="0.15">
      <c r="A13" s="201" t="s">
        <v>272</v>
      </c>
      <c r="B13" s="205"/>
      <c r="C13" s="204">
        <v>318199</v>
      </c>
      <c r="D13" s="204">
        <v>1462477</v>
      </c>
      <c r="E13" s="204">
        <v>744096</v>
      </c>
      <c r="F13" s="204">
        <v>718381</v>
      </c>
      <c r="G13" s="185"/>
      <c r="H13" s="185"/>
    </row>
    <row r="14" spans="1:8" x14ac:dyDescent="0.15">
      <c r="A14" s="201" t="s">
        <v>271</v>
      </c>
      <c r="B14" s="205"/>
      <c r="C14" s="204">
        <v>319933</v>
      </c>
      <c r="D14" s="204">
        <v>1471976</v>
      </c>
      <c r="E14" s="204">
        <v>750170</v>
      </c>
      <c r="F14" s="204">
        <v>721806</v>
      </c>
      <c r="G14" s="185"/>
      <c r="H14" s="185"/>
    </row>
    <row r="15" spans="1:8" x14ac:dyDescent="0.15">
      <c r="A15" s="201" t="s">
        <v>270</v>
      </c>
      <c r="B15" s="205"/>
      <c r="C15" s="204">
        <v>313303</v>
      </c>
      <c r="D15" s="204">
        <v>1493155</v>
      </c>
      <c r="E15" s="204" t="s">
        <v>202</v>
      </c>
      <c r="F15" s="204" t="s">
        <v>202</v>
      </c>
      <c r="G15" s="185"/>
      <c r="H15" s="185"/>
    </row>
    <row r="16" spans="1:8" x14ac:dyDescent="0.15">
      <c r="A16" s="201" t="s">
        <v>269</v>
      </c>
      <c r="B16" s="205"/>
      <c r="C16" s="204">
        <v>330612</v>
      </c>
      <c r="D16" s="204">
        <v>1512730</v>
      </c>
      <c r="E16" s="204">
        <v>768291</v>
      </c>
      <c r="F16" s="204">
        <v>744439</v>
      </c>
      <c r="G16" s="185"/>
      <c r="H16" s="185"/>
    </row>
    <row r="17" spans="1:8" x14ac:dyDescent="0.15">
      <c r="A17" s="201" t="s">
        <v>268</v>
      </c>
      <c r="B17" s="205"/>
      <c r="C17" s="204">
        <v>311523</v>
      </c>
      <c r="D17" s="204">
        <v>1535434</v>
      </c>
      <c r="E17" s="204">
        <v>779904</v>
      </c>
      <c r="F17" s="204">
        <v>755530</v>
      </c>
      <c r="G17" s="185"/>
      <c r="H17" s="185"/>
    </row>
    <row r="18" spans="1:8" x14ac:dyDescent="0.15">
      <c r="A18" s="201"/>
      <c r="B18" s="205"/>
      <c r="C18" s="204"/>
      <c r="D18" s="204"/>
      <c r="E18" s="204"/>
      <c r="F18" s="204"/>
      <c r="G18" s="185"/>
      <c r="H18" s="185"/>
    </row>
    <row r="19" spans="1:8" x14ac:dyDescent="0.15">
      <c r="A19" s="201" t="s">
        <v>267</v>
      </c>
      <c r="B19" s="205"/>
      <c r="C19" s="204">
        <v>313781</v>
      </c>
      <c r="D19" s="204">
        <v>1558269</v>
      </c>
      <c r="E19" s="204">
        <v>790823</v>
      </c>
      <c r="F19" s="204">
        <v>767446</v>
      </c>
      <c r="G19" s="185"/>
      <c r="H19" s="185"/>
    </row>
    <row r="20" spans="1:8" x14ac:dyDescent="0.15">
      <c r="A20" s="201" t="s">
        <v>266</v>
      </c>
      <c r="B20" s="205"/>
      <c r="C20" s="204">
        <v>314534</v>
      </c>
      <c r="D20" s="204">
        <v>1568971</v>
      </c>
      <c r="E20" s="204">
        <v>801935</v>
      </c>
      <c r="F20" s="204">
        <v>767036</v>
      </c>
      <c r="G20" s="185"/>
      <c r="H20" s="185"/>
    </row>
    <row r="21" spans="1:8" x14ac:dyDescent="0.15">
      <c r="A21" s="201" t="s">
        <v>265</v>
      </c>
      <c r="B21" s="205"/>
      <c r="C21" s="204">
        <v>313155</v>
      </c>
      <c r="D21" s="204">
        <v>1579343</v>
      </c>
      <c r="E21" s="204" t="s">
        <v>202</v>
      </c>
      <c r="F21" s="204" t="s">
        <v>202</v>
      </c>
      <c r="G21" s="185"/>
      <c r="H21" s="185"/>
    </row>
    <row r="22" spans="1:8" x14ac:dyDescent="0.15">
      <c r="A22" s="201" t="s">
        <v>264</v>
      </c>
      <c r="B22" s="205"/>
      <c r="C22" s="204">
        <v>315903</v>
      </c>
      <c r="D22" s="204">
        <v>1594867</v>
      </c>
      <c r="E22" s="204" t="s">
        <v>202</v>
      </c>
      <c r="F22" s="204" t="s">
        <v>202</v>
      </c>
      <c r="G22" s="185"/>
      <c r="H22" s="185"/>
    </row>
    <row r="23" spans="1:8" x14ac:dyDescent="0.15">
      <c r="A23" s="201" t="s">
        <v>263</v>
      </c>
      <c r="B23" s="205"/>
      <c r="C23" s="204">
        <v>316686</v>
      </c>
      <c r="D23" s="204">
        <v>1600814</v>
      </c>
      <c r="E23" s="204" t="s">
        <v>202</v>
      </c>
      <c r="F23" s="204" t="s">
        <v>202</v>
      </c>
      <c r="G23" s="185"/>
      <c r="H23" s="185"/>
    </row>
    <row r="24" spans="1:8" x14ac:dyDescent="0.15">
      <c r="A24" s="201"/>
      <c r="B24" s="205"/>
      <c r="C24" s="204"/>
      <c r="D24" s="204"/>
      <c r="E24" s="204"/>
      <c r="F24" s="204"/>
      <c r="G24" s="185"/>
      <c r="H24" s="185"/>
    </row>
    <row r="25" spans="1:8" x14ac:dyDescent="0.15">
      <c r="A25" s="201" t="s">
        <v>262</v>
      </c>
      <c r="B25" s="205"/>
      <c r="C25" s="204">
        <v>318307</v>
      </c>
      <c r="D25" s="204">
        <v>1612772</v>
      </c>
      <c r="E25" s="204" t="s">
        <v>202</v>
      </c>
      <c r="F25" s="204" t="s">
        <v>202</v>
      </c>
      <c r="G25" s="185"/>
      <c r="H25" s="185"/>
    </row>
    <row r="26" spans="1:8" x14ac:dyDescent="0.15">
      <c r="A26" s="201" t="s">
        <v>261</v>
      </c>
      <c r="B26" s="205"/>
      <c r="C26" s="204">
        <v>318470</v>
      </c>
      <c r="D26" s="204">
        <v>1627595</v>
      </c>
      <c r="E26" s="204" t="s">
        <v>202</v>
      </c>
      <c r="F26" s="204" t="s">
        <v>202</v>
      </c>
      <c r="G26" s="185"/>
      <c r="H26" s="185"/>
    </row>
    <row r="27" spans="1:8" x14ac:dyDescent="0.15">
      <c r="A27" s="201" t="s">
        <v>260</v>
      </c>
      <c r="B27" s="205"/>
      <c r="C27" s="204">
        <v>324848</v>
      </c>
      <c r="D27" s="204">
        <v>1626338</v>
      </c>
      <c r="E27" s="204" t="s">
        <v>202</v>
      </c>
      <c r="F27" s="204" t="s">
        <v>202</v>
      </c>
      <c r="G27" s="185"/>
      <c r="H27" s="185"/>
    </row>
    <row r="28" spans="1:8" x14ac:dyDescent="0.15">
      <c r="A28" s="201" t="s">
        <v>259</v>
      </c>
      <c r="B28" s="205"/>
      <c r="C28" s="204">
        <v>329113</v>
      </c>
      <c r="D28" s="204">
        <v>1667878</v>
      </c>
      <c r="E28" s="204" t="s">
        <v>202</v>
      </c>
      <c r="F28" s="204" t="s">
        <v>202</v>
      </c>
      <c r="G28" s="185"/>
      <c r="H28" s="185"/>
    </row>
    <row r="29" spans="1:8" x14ac:dyDescent="0.15">
      <c r="A29" s="201" t="s">
        <v>258</v>
      </c>
      <c r="B29" s="205"/>
      <c r="C29" s="204">
        <v>338274</v>
      </c>
      <c r="D29" s="204">
        <v>1709043</v>
      </c>
      <c r="E29" s="204">
        <v>868080</v>
      </c>
      <c r="F29" s="204">
        <v>840963</v>
      </c>
      <c r="G29" s="185"/>
      <c r="H29" s="185"/>
    </row>
    <row r="30" spans="1:8" x14ac:dyDescent="0.15">
      <c r="A30" s="201"/>
      <c r="B30" s="205"/>
      <c r="C30" s="204"/>
      <c r="D30" s="204"/>
      <c r="E30" s="204"/>
      <c r="F30" s="204"/>
      <c r="G30" s="185"/>
      <c r="H30" s="185"/>
    </row>
    <row r="31" spans="1:8" x14ac:dyDescent="0.15">
      <c r="A31" s="201" t="s">
        <v>257</v>
      </c>
      <c r="B31" s="205"/>
      <c r="C31" s="204">
        <v>341659</v>
      </c>
      <c r="D31" s="204">
        <v>1736581</v>
      </c>
      <c r="E31" s="204">
        <v>884594</v>
      </c>
      <c r="F31" s="204">
        <v>851987</v>
      </c>
      <c r="G31" s="185"/>
      <c r="H31" s="185"/>
    </row>
    <row r="32" spans="1:8" x14ac:dyDescent="0.15">
      <c r="A32" s="201" t="s">
        <v>256</v>
      </c>
      <c r="B32" s="205"/>
      <c r="C32" s="204">
        <v>344919</v>
      </c>
      <c r="D32" s="204">
        <v>1764889</v>
      </c>
      <c r="E32" s="204">
        <v>900644</v>
      </c>
      <c r="F32" s="204">
        <v>864245</v>
      </c>
      <c r="G32" s="185"/>
      <c r="H32" s="185"/>
    </row>
    <row r="33" spans="1:8" x14ac:dyDescent="0.15">
      <c r="A33" s="201" t="s">
        <v>255</v>
      </c>
      <c r="B33" s="205"/>
      <c r="C33" s="204">
        <v>349096</v>
      </c>
      <c r="D33" s="204">
        <v>1779100</v>
      </c>
      <c r="E33" s="204">
        <v>909228</v>
      </c>
      <c r="F33" s="204">
        <v>869872</v>
      </c>
      <c r="G33" s="185"/>
      <c r="H33" s="185"/>
    </row>
    <row r="34" spans="1:8" x14ac:dyDescent="0.15">
      <c r="A34" s="201" t="s">
        <v>254</v>
      </c>
      <c r="B34" s="205"/>
      <c r="C34" s="204">
        <v>354314</v>
      </c>
      <c r="D34" s="204">
        <v>1806296</v>
      </c>
      <c r="E34" s="204">
        <v>924599</v>
      </c>
      <c r="F34" s="204">
        <v>881697</v>
      </c>
      <c r="G34" s="185"/>
      <c r="H34" s="185"/>
    </row>
    <row r="35" spans="1:8" x14ac:dyDescent="0.15">
      <c r="A35" s="201" t="s">
        <v>253</v>
      </c>
      <c r="B35" s="205"/>
      <c r="C35" s="204">
        <v>356771</v>
      </c>
      <c r="D35" s="204">
        <v>1826165</v>
      </c>
      <c r="E35" s="204">
        <v>932561</v>
      </c>
      <c r="F35" s="204">
        <v>893604</v>
      </c>
      <c r="G35" s="185"/>
      <c r="H35" s="185"/>
    </row>
    <row r="36" spans="1:8" x14ac:dyDescent="0.15">
      <c r="A36" s="201"/>
      <c r="B36" s="205"/>
      <c r="C36" s="204"/>
      <c r="D36" s="204"/>
      <c r="E36" s="204"/>
      <c r="F36" s="204"/>
      <c r="G36" s="185"/>
      <c r="H36" s="185"/>
    </row>
    <row r="37" spans="1:8" x14ac:dyDescent="0.15">
      <c r="A37" s="201" t="s">
        <v>252</v>
      </c>
      <c r="B37" s="205"/>
      <c r="C37" s="204">
        <v>359244</v>
      </c>
      <c r="D37" s="204">
        <v>1836319</v>
      </c>
      <c r="E37" s="204">
        <v>934093</v>
      </c>
      <c r="F37" s="204">
        <v>902226</v>
      </c>
      <c r="G37" s="185"/>
      <c r="H37" s="185"/>
    </row>
    <row r="38" spans="1:8" x14ac:dyDescent="0.15">
      <c r="A38" s="201" t="s">
        <v>251</v>
      </c>
      <c r="B38" s="205"/>
      <c r="C38" s="204">
        <v>365059</v>
      </c>
      <c r="D38" s="204">
        <v>1871195</v>
      </c>
      <c r="E38" s="204">
        <v>956798</v>
      </c>
      <c r="F38" s="204">
        <v>914397</v>
      </c>
      <c r="G38" s="185"/>
      <c r="H38" s="185"/>
    </row>
    <row r="39" spans="1:8" x14ac:dyDescent="0.15">
      <c r="A39" s="201" t="s">
        <v>250</v>
      </c>
      <c r="B39" s="205"/>
      <c r="C39" s="204">
        <v>371605</v>
      </c>
      <c r="D39" s="204">
        <v>1907295</v>
      </c>
      <c r="E39" s="204">
        <v>979612</v>
      </c>
      <c r="F39" s="204">
        <v>927683</v>
      </c>
      <c r="G39" s="185"/>
      <c r="H39" s="185"/>
    </row>
    <row r="40" spans="1:8" x14ac:dyDescent="0.15">
      <c r="A40" s="201" t="s">
        <v>249</v>
      </c>
      <c r="B40" s="205"/>
      <c r="C40" s="204">
        <v>379024</v>
      </c>
      <c r="D40" s="204">
        <v>1937884</v>
      </c>
      <c r="E40" s="204">
        <v>996082</v>
      </c>
      <c r="F40" s="204">
        <v>941802</v>
      </c>
      <c r="G40" s="185"/>
      <c r="H40" s="185"/>
    </row>
    <row r="41" spans="1:8" x14ac:dyDescent="0.15">
      <c r="A41" s="201" t="s">
        <v>248</v>
      </c>
      <c r="B41" s="205"/>
      <c r="C41" s="204">
        <v>387083</v>
      </c>
      <c r="D41" s="204">
        <v>1975340</v>
      </c>
      <c r="E41" s="204">
        <v>1014685</v>
      </c>
      <c r="F41" s="204">
        <v>960655</v>
      </c>
      <c r="G41" s="185"/>
      <c r="H41" s="185"/>
    </row>
    <row r="42" spans="1:8" x14ac:dyDescent="0.15">
      <c r="A42" s="201"/>
      <c r="B42" s="205"/>
      <c r="C42" s="204"/>
      <c r="D42" s="204"/>
      <c r="E42" s="204"/>
      <c r="F42" s="204"/>
      <c r="G42" s="185"/>
      <c r="H42" s="185"/>
    </row>
    <row r="43" spans="1:8" x14ac:dyDescent="0.15">
      <c r="A43" s="201" t="s">
        <v>247</v>
      </c>
      <c r="B43" s="205"/>
      <c r="C43" s="204">
        <v>393189</v>
      </c>
      <c r="D43" s="204">
        <v>2004865</v>
      </c>
      <c r="E43" s="204">
        <v>1029829</v>
      </c>
      <c r="F43" s="204">
        <v>975036</v>
      </c>
      <c r="G43" s="185"/>
      <c r="H43" s="185"/>
    </row>
    <row r="44" spans="1:8" x14ac:dyDescent="0.15">
      <c r="A44" s="201" t="s">
        <v>246</v>
      </c>
      <c r="B44" s="205"/>
      <c r="C44" s="204">
        <v>396215</v>
      </c>
      <c r="D44" s="204">
        <v>2022985</v>
      </c>
      <c r="E44" s="204">
        <v>1039040</v>
      </c>
      <c r="F44" s="204">
        <v>983945</v>
      </c>
      <c r="G44" s="185"/>
      <c r="H44" s="185"/>
    </row>
    <row r="45" spans="1:8" x14ac:dyDescent="0.15">
      <c r="A45" s="201" t="s">
        <v>245</v>
      </c>
      <c r="B45" s="205"/>
      <c r="C45" s="204">
        <v>401730</v>
      </c>
      <c r="D45" s="204">
        <v>2052907</v>
      </c>
      <c r="E45" s="204">
        <v>1053957</v>
      </c>
      <c r="F45" s="204">
        <v>998950</v>
      </c>
      <c r="G45" s="185"/>
      <c r="H45" s="185"/>
    </row>
    <row r="46" spans="1:8" x14ac:dyDescent="0.15">
      <c r="A46" s="201" t="s">
        <v>244</v>
      </c>
      <c r="B46" s="205"/>
      <c r="C46" s="204">
        <v>408562</v>
      </c>
      <c r="D46" s="204">
        <v>2087722</v>
      </c>
      <c r="E46" s="204">
        <v>1070039</v>
      </c>
      <c r="F46" s="204">
        <v>1017683</v>
      </c>
      <c r="G46" s="185"/>
      <c r="H46" s="185"/>
    </row>
    <row r="47" spans="1:8" x14ac:dyDescent="0.15">
      <c r="A47" s="201" t="s">
        <v>243</v>
      </c>
      <c r="B47" s="205"/>
      <c r="C47" s="204">
        <v>406418</v>
      </c>
      <c r="D47" s="204">
        <v>2134592</v>
      </c>
      <c r="E47" s="204">
        <v>1094435</v>
      </c>
      <c r="F47" s="204">
        <v>1040157</v>
      </c>
      <c r="G47" s="185"/>
      <c r="H47" s="185"/>
    </row>
    <row r="48" spans="1:8" x14ac:dyDescent="0.15">
      <c r="A48" s="201"/>
      <c r="B48" s="205"/>
      <c r="C48" s="204"/>
      <c r="D48" s="204"/>
      <c r="E48" s="204"/>
      <c r="F48" s="204"/>
      <c r="G48" s="185"/>
      <c r="H48" s="185"/>
    </row>
    <row r="49" spans="1:8" x14ac:dyDescent="0.15">
      <c r="A49" s="201" t="s">
        <v>242</v>
      </c>
      <c r="B49" s="205"/>
      <c r="C49" s="204">
        <v>410209</v>
      </c>
      <c r="D49" s="204">
        <v>2163184</v>
      </c>
      <c r="E49" s="204">
        <v>1110238</v>
      </c>
      <c r="F49" s="204">
        <v>1052946</v>
      </c>
      <c r="G49" s="185"/>
      <c r="H49" s="185"/>
    </row>
    <row r="50" spans="1:8" x14ac:dyDescent="0.15">
      <c r="A50" s="201" t="s">
        <v>241</v>
      </c>
      <c r="B50" s="205"/>
      <c r="C50" s="204">
        <v>417542</v>
      </c>
      <c r="D50" s="204">
        <v>2214932</v>
      </c>
      <c r="E50" s="204">
        <v>1135934</v>
      </c>
      <c r="F50" s="204">
        <v>1078998</v>
      </c>
      <c r="G50" s="185"/>
      <c r="H50" s="185"/>
    </row>
    <row r="51" spans="1:8" x14ac:dyDescent="0.15">
      <c r="A51" s="201" t="s">
        <v>240</v>
      </c>
      <c r="B51" s="205"/>
      <c r="C51" s="204">
        <v>426678</v>
      </c>
      <c r="D51" s="204">
        <v>2266026</v>
      </c>
      <c r="E51" s="204">
        <v>1162311</v>
      </c>
      <c r="F51" s="204">
        <v>1103715</v>
      </c>
      <c r="G51" s="185"/>
      <c r="H51" s="185"/>
    </row>
    <row r="52" spans="1:8" x14ac:dyDescent="0.15">
      <c r="A52" s="201" t="s">
        <v>239</v>
      </c>
      <c r="B52" s="205"/>
      <c r="C52" s="204">
        <v>436826</v>
      </c>
      <c r="D52" s="204">
        <v>2299727</v>
      </c>
      <c r="E52" s="204">
        <v>1177417</v>
      </c>
      <c r="F52" s="204">
        <v>1122310</v>
      </c>
      <c r="G52" s="185"/>
      <c r="H52" s="185"/>
    </row>
    <row r="53" spans="1:8" x14ac:dyDescent="0.15">
      <c r="A53" s="201" t="s">
        <v>238</v>
      </c>
      <c r="B53" s="205"/>
      <c r="C53" s="204">
        <v>457015</v>
      </c>
      <c r="D53" s="204">
        <v>2311390</v>
      </c>
      <c r="E53" s="204">
        <v>1180303</v>
      </c>
      <c r="F53" s="204">
        <v>1131087</v>
      </c>
      <c r="G53" s="185"/>
      <c r="H53" s="185"/>
    </row>
    <row r="54" spans="1:8" x14ac:dyDescent="0.15">
      <c r="A54" s="201"/>
      <c r="B54" s="205"/>
      <c r="C54" s="204"/>
      <c r="D54" s="204"/>
      <c r="E54" s="204"/>
      <c r="F54" s="204"/>
      <c r="G54" s="185"/>
      <c r="H54" s="185"/>
    </row>
    <row r="55" spans="1:8" x14ac:dyDescent="0.15">
      <c r="A55" s="201" t="s">
        <v>237</v>
      </c>
      <c r="B55" s="205"/>
      <c r="C55" s="204">
        <v>467767</v>
      </c>
      <c r="D55" s="204">
        <v>2389698</v>
      </c>
      <c r="E55" s="204">
        <v>1224775</v>
      </c>
      <c r="F55" s="204">
        <v>1164923</v>
      </c>
      <c r="G55" s="185"/>
      <c r="H55" s="185"/>
    </row>
    <row r="56" spans="1:8" x14ac:dyDescent="0.15">
      <c r="A56" s="201" t="s">
        <v>236</v>
      </c>
      <c r="B56" s="205" t="s">
        <v>140</v>
      </c>
      <c r="C56" s="204">
        <v>492529</v>
      </c>
      <c r="D56" s="204">
        <v>2301799</v>
      </c>
      <c r="E56" s="204">
        <v>1175426</v>
      </c>
      <c r="F56" s="204">
        <v>1126373</v>
      </c>
      <c r="G56" s="185"/>
      <c r="H56" s="185"/>
    </row>
    <row r="57" spans="1:8" x14ac:dyDescent="0.15">
      <c r="A57" s="201" t="s">
        <v>235</v>
      </c>
      <c r="B57" s="205"/>
      <c r="C57" s="204">
        <v>489096</v>
      </c>
      <c r="D57" s="204">
        <v>2473157</v>
      </c>
      <c r="E57" s="204">
        <v>1270256</v>
      </c>
      <c r="F57" s="204">
        <v>1202901</v>
      </c>
      <c r="G57" s="185"/>
      <c r="H57" s="185"/>
    </row>
    <row r="58" spans="1:8" x14ac:dyDescent="0.15">
      <c r="A58" s="201" t="s">
        <v>234</v>
      </c>
      <c r="B58" s="205"/>
      <c r="C58" s="204">
        <v>500830</v>
      </c>
      <c r="D58" s="204">
        <v>2529515</v>
      </c>
      <c r="E58" s="204">
        <v>1299880</v>
      </c>
      <c r="F58" s="204">
        <v>1229635</v>
      </c>
      <c r="G58" s="185"/>
      <c r="H58" s="185"/>
    </row>
    <row r="59" spans="1:8" x14ac:dyDescent="0.15">
      <c r="A59" s="201" t="s">
        <v>233</v>
      </c>
      <c r="B59" s="205"/>
      <c r="C59" s="204">
        <v>511503</v>
      </c>
      <c r="D59" s="204">
        <v>2599156</v>
      </c>
      <c r="E59" s="204">
        <v>1334340</v>
      </c>
      <c r="F59" s="204">
        <v>1264816</v>
      </c>
      <c r="G59" s="185"/>
      <c r="H59" s="185"/>
    </row>
    <row r="60" spans="1:8" x14ac:dyDescent="0.15">
      <c r="A60" s="201"/>
      <c r="B60" s="205"/>
      <c r="C60" s="204"/>
      <c r="D60" s="204"/>
      <c r="E60" s="204"/>
      <c r="F60" s="204"/>
      <c r="G60" s="185"/>
      <c r="H60" s="185"/>
    </row>
    <row r="61" spans="1:8" x14ac:dyDescent="0.15">
      <c r="A61" s="201" t="s">
        <v>232</v>
      </c>
      <c r="B61" s="205"/>
      <c r="C61" s="204">
        <v>523383</v>
      </c>
      <c r="D61" s="204">
        <v>2656817</v>
      </c>
      <c r="E61" s="204">
        <v>1364301</v>
      </c>
      <c r="F61" s="204">
        <v>1292516</v>
      </c>
      <c r="G61" s="185"/>
      <c r="H61" s="185"/>
    </row>
    <row r="62" spans="1:8" x14ac:dyDescent="0.15">
      <c r="A62" s="201" t="s">
        <v>231</v>
      </c>
      <c r="B62" s="205" t="s">
        <v>140</v>
      </c>
      <c r="C62" s="204">
        <v>531072</v>
      </c>
      <c r="D62" s="204">
        <v>2454679</v>
      </c>
      <c r="E62" s="204">
        <v>1239326</v>
      </c>
      <c r="F62" s="204">
        <v>1215353</v>
      </c>
      <c r="G62" s="185"/>
      <c r="H62" s="185"/>
    </row>
    <row r="63" spans="1:8" x14ac:dyDescent="0.15">
      <c r="A63" s="206" t="s">
        <v>230</v>
      </c>
      <c r="B63" s="205"/>
      <c r="C63" s="204">
        <v>517745</v>
      </c>
      <c r="D63" s="204">
        <v>2563879</v>
      </c>
      <c r="E63" s="204">
        <v>1303566</v>
      </c>
      <c r="F63" s="204">
        <v>1260313</v>
      </c>
      <c r="G63" s="185"/>
      <c r="H63" s="185"/>
    </row>
    <row r="64" spans="1:8" x14ac:dyDescent="0.15">
      <c r="A64" s="201" t="s">
        <v>229</v>
      </c>
      <c r="B64" s="205"/>
      <c r="C64" s="204">
        <v>529308</v>
      </c>
      <c r="D64" s="204">
        <v>2623346</v>
      </c>
      <c r="E64" s="204">
        <v>1332516</v>
      </c>
      <c r="F64" s="204">
        <v>1290830</v>
      </c>
      <c r="G64" s="185"/>
      <c r="H64" s="185"/>
    </row>
    <row r="65" spans="1:8" x14ac:dyDescent="0.15">
      <c r="A65" s="201" t="s">
        <v>228</v>
      </c>
      <c r="B65" s="205"/>
      <c r="C65" s="204">
        <v>540578</v>
      </c>
      <c r="D65" s="204">
        <v>2676693</v>
      </c>
      <c r="E65" s="204">
        <v>1359819</v>
      </c>
      <c r="F65" s="204">
        <v>1316874</v>
      </c>
      <c r="G65" s="185"/>
      <c r="H65" s="185"/>
    </row>
    <row r="66" spans="1:8" x14ac:dyDescent="0.15">
      <c r="A66" s="201"/>
      <c r="B66" s="205"/>
      <c r="C66" s="204"/>
      <c r="D66" s="204"/>
      <c r="E66" s="204"/>
      <c r="F66" s="204"/>
      <c r="G66" s="185"/>
      <c r="H66" s="185"/>
    </row>
    <row r="67" spans="1:8" x14ac:dyDescent="0.15">
      <c r="A67" s="201" t="s">
        <v>227</v>
      </c>
      <c r="B67" s="205"/>
      <c r="C67" s="204">
        <v>550631</v>
      </c>
      <c r="D67" s="204">
        <v>2716881</v>
      </c>
      <c r="E67" s="204">
        <v>1380180</v>
      </c>
      <c r="F67" s="204">
        <v>1336701</v>
      </c>
      <c r="G67" s="185"/>
      <c r="H67" s="185"/>
    </row>
    <row r="68" spans="1:8" x14ac:dyDescent="0.15">
      <c r="A68" s="201" t="s">
        <v>226</v>
      </c>
      <c r="B68" s="205" t="s">
        <v>140</v>
      </c>
      <c r="C68" s="204">
        <v>562599</v>
      </c>
      <c r="D68" s="204">
        <v>2646301</v>
      </c>
      <c r="E68" s="204">
        <v>1332918</v>
      </c>
      <c r="F68" s="204">
        <v>1313383</v>
      </c>
      <c r="G68" s="185"/>
      <c r="H68" s="185"/>
    </row>
    <row r="69" spans="1:8" x14ac:dyDescent="0.15">
      <c r="A69" s="201" t="s">
        <v>225</v>
      </c>
      <c r="B69" s="205"/>
      <c r="C69" s="204">
        <v>569177</v>
      </c>
      <c r="D69" s="204">
        <v>2683600</v>
      </c>
      <c r="E69" s="204">
        <v>1351100</v>
      </c>
      <c r="F69" s="204">
        <v>1332500</v>
      </c>
      <c r="G69" s="185"/>
      <c r="H69" s="185"/>
    </row>
    <row r="70" spans="1:8" x14ac:dyDescent="0.15">
      <c r="A70" s="201" t="s">
        <v>224</v>
      </c>
      <c r="B70" s="205"/>
      <c r="C70" s="204">
        <v>576025</v>
      </c>
      <c r="D70" s="204">
        <v>2721400</v>
      </c>
      <c r="E70" s="204">
        <v>1369600</v>
      </c>
      <c r="F70" s="204">
        <v>1351800</v>
      </c>
      <c r="G70" s="185"/>
      <c r="H70" s="185"/>
    </row>
    <row r="71" spans="1:8" x14ac:dyDescent="0.15">
      <c r="A71" s="201" t="s">
        <v>223</v>
      </c>
      <c r="B71" s="205"/>
      <c r="C71" s="204">
        <v>582777</v>
      </c>
      <c r="D71" s="204">
        <v>2759700</v>
      </c>
      <c r="E71" s="204">
        <v>1388300</v>
      </c>
      <c r="F71" s="204">
        <v>1371400</v>
      </c>
      <c r="G71" s="185"/>
      <c r="H71" s="185"/>
    </row>
    <row r="72" spans="1:8" x14ac:dyDescent="0.15">
      <c r="A72" s="201"/>
      <c r="B72" s="205"/>
      <c r="C72" s="204"/>
      <c r="D72" s="204"/>
      <c r="E72" s="204"/>
      <c r="F72" s="204"/>
      <c r="G72" s="185"/>
      <c r="H72" s="185"/>
    </row>
    <row r="73" spans="1:8" x14ac:dyDescent="0.15">
      <c r="A73" s="201" t="s">
        <v>222</v>
      </c>
      <c r="B73" s="205"/>
      <c r="C73" s="204">
        <v>589570</v>
      </c>
      <c r="D73" s="204">
        <v>2798600</v>
      </c>
      <c r="E73" s="204">
        <v>1407300</v>
      </c>
      <c r="F73" s="204">
        <v>1391300</v>
      </c>
      <c r="G73" s="185"/>
      <c r="H73" s="185"/>
    </row>
    <row r="74" spans="1:8" x14ac:dyDescent="0.15">
      <c r="A74" s="193" t="s">
        <v>221</v>
      </c>
      <c r="B74" s="205" t="s">
        <v>140</v>
      </c>
      <c r="C74" s="204">
        <v>611130</v>
      </c>
      <c r="D74" s="204">
        <v>2923249</v>
      </c>
      <c r="E74" s="204">
        <v>1466284</v>
      </c>
      <c r="F74" s="204">
        <v>1456965</v>
      </c>
      <c r="G74" s="185"/>
      <c r="H74" s="185"/>
    </row>
    <row r="75" spans="1:8" x14ac:dyDescent="0.15">
      <c r="A75" s="201" t="s">
        <v>220</v>
      </c>
      <c r="B75" s="205"/>
      <c r="C75" s="204">
        <v>620882</v>
      </c>
      <c r="D75" s="204">
        <v>2981100</v>
      </c>
      <c r="E75" s="204">
        <v>1494500</v>
      </c>
      <c r="F75" s="204">
        <v>1486600</v>
      </c>
      <c r="G75" s="185"/>
      <c r="H75" s="185"/>
    </row>
    <row r="76" spans="1:8" x14ac:dyDescent="0.15">
      <c r="A76" s="201" t="s">
        <v>219</v>
      </c>
      <c r="B76" s="205"/>
      <c r="C76" s="204">
        <v>630628</v>
      </c>
      <c r="D76" s="204">
        <v>3038500</v>
      </c>
      <c r="E76" s="204">
        <v>1521700</v>
      </c>
      <c r="F76" s="204">
        <v>1516800</v>
      </c>
      <c r="G76" s="185"/>
      <c r="H76" s="185"/>
    </row>
    <row r="77" spans="1:8" x14ac:dyDescent="0.15">
      <c r="A77" s="201" t="s">
        <v>218</v>
      </c>
      <c r="B77" s="205"/>
      <c r="C77" s="204">
        <v>647030</v>
      </c>
      <c r="D77" s="204">
        <v>3094400</v>
      </c>
      <c r="E77" s="204">
        <v>1548700</v>
      </c>
      <c r="F77" s="204">
        <v>1545700</v>
      </c>
      <c r="G77" s="185"/>
      <c r="H77" s="185"/>
    </row>
    <row r="78" spans="1:8" x14ac:dyDescent="0.15">
      <c r="A78" s="201"/>
      <c r="B78" s="205"/>
      <c r="C78" s="204"/>
      <c r="D78" s="204"/>
      <c r="E78" s="204"/>
      <c r="F78" s="204"/>
      <c r="G78" s="185"/>
      <c r="H78" s="185"/>
    </row>
    <row r="79" spans="1:8" x14ac:dyDescent="0.15">
      <c r="A79" s="201" t="s">
        <v>217</v>
      </c>
      <c r="B79" s="205"/>
      <c r="C79" s="204">
        <v>658400</v>
      </c>
      <c r="D79" s="204">
        <v>3132000</v>
      </c>
      <c r="E79" s="204">
        <v>1567000</v>
      </c>
      <c r="F79" s="204">
        <v>1565000</v>
      </c>
      <c r="G79" s="185"/>
      <c r="H79" s="185"/>
    </row>
    <row r="80" spans="1:8" x14ac:dyDescent="0.15">
      <c r="A80" s="193" t="s">
        <v>216</v>
      </c>
      <c r="B80" s="205" t="s">
        <v>140</v>
      </c>
      <c r="C80" s="204">
        <v>681219</v>
      </c>
      <c r="D80" s="204">
        <v>3221232</v>
      </c>
      <c r="E80" s="204">
        <v>1622778</v>
      </c>
      <c r="F80" s="204">
        <v>1598454</v>
      </c>
      <c r="G80" s="185"/>
      <c r="H80" s="185"/>
    </row>
    <row r="81" spans="1:8" x14ac:dyDescent="0.15">
      <c r="A81" s="193" t="s">
        <v>215</v>
      </c>
      <c r="B81" s="205"/>
      <c r="C81" s="204" t="s">
        <v>202</v>
      </c>
      <c r="D81" s="204" t="s">
        <v>202</v>
      </c>
      <c r="E81" s="204" t="s">
        <v>202</v>
      </c>
      <c r="F81" s="204" t="s">
        <v>202</v>
      </c>
      <c r="G81" s="185"/>
      <c r="H81" s="185"/>
    </row>
    <row r="82" spans="1:8" x14ac:dyDescent="0.15">
      <c r="A82" s="193" t="s">
        <v>214</v>
      </c>
      <c r="B82" s="205"/>
      <c r="C82" s="204" t="s">
        <v>202</v>
      </c>
      <c r="D82" s="204" t="s">
        <v>202</v>
      </c>
      <c r="E82" s="204" t="s">
        <v>202</v>
      </c>
      <c r="F82" s="204" t="s">
        <v>202</v>
      </c>
      <c r="G82" s="185"/>
      <c r="H82" s="185"/>
    </row>
    <row r="83" spans="1:8" x14ac:dyDescent="0.15">
      <c r="A83" s="193" t="s">
        <v>213</v>
      </c>
      <c r="B83" s="205"/>
      <c r="C83" s="204" t="s">
        <v>202</v>
      </c>
      <c r="D83" s="204" t="s">
        <v>202</v>
      </c>
      <c r="E83" s="204" t="s">
        <v>202</v>
      </c>
      <c r="F83" s="204" t="s">
        <v>202</v>
      </c>
      <c r="G83" s="185"/>
      <c r="H83" s="185"/>
    </row>
    <row r="84" spans="1:8" x14ac:dyDescent="0.15">
      <c r="A84" s="201"/>
      <c r="B84" s="207"/>
      <c r="C84" s="201"/>
      <c r="D84" s="193"/>
      <c r="E84" s="193"/>
      <c r="F84" s="193"/>
      <c r="G84" s="185"/>
      <c r="H84" s="185"/>
    </row>
    <row r="85" spans="1:8" x14ac:dyDescent="0.15">
      <c r="A85" s="193" t="s">
        <v>212</v>
      </c>
      <c r="B85" s="205"/>
      <c r="C85" s="204" t="s">
        <v>202</v>
      </c>
      <c r="D85" s="204">
        <v>3224376</v>
      </c>
      <c r="E85" s="204">
        <v>1558440</v>
      </c>
      <c r="F85" s="204">
        <v>1665936</v>
      </c>
      <c r="G85" s="185"/>
      <c r="H85" s="185"/>
    </row>
    <row r="86" spans="1:8" x14ac:dyDescent="0.15">
      <c r="A86" s="201" t="s">
        <v>211</v>
      </c>
      <c r="B86" s="205"/>
      <c r="C86" s="204" t="s">
        <v>202</v>
      </c>
      <c r="D86" s="204">
        <v>2821892</v>
      </c>
      <c r="E86" s="204">
        <v>1344778</v>
      </c>
      <c r="F86" s="204">
        <v>1477114</v>
      </c>
      <c r="G86" s="185"/>
      <c r="H86" s="185"/>
    </row>
    <row r="87" spans="1:8" x14ac:dyDescent="0.15">
      <c r="A87" s="201" t="s">
        <v>210</v>
      </c>
      <c r="B87" s="205"/>
      <c r="C87" s="204" t="s">
        <v>202</v>
      </c>
      <c r="D87" s="204">
        <v>2826192</v>
      </c>
      <c r="E87" s="204">
        <v>1362854</v>
      </c>
      <c r="F87" s="204">
        <v>1463338</v>
      </c>
      <c r="G87" s="185"/>
      <c r="H87" s="185"/>
    </row>
    <row r="88" spans="1:8" x14ac:dyDescent="0.15">
      <c r="A88" s="201" t="s">
        <v>209</v>
      </c>
      <c r="B88" s="205" t="s">
        <v>140</v>
      </c>
      <c r="C88" s="204">
        <v>673990</v>
      </c>
      <c r="D88" s="204">
        <v>3057444</v>
      </c>
      <c r="E88" s="204">
        <v>1505493</v>
      </c>
      <c r="F88" s="204">
        <v>1551951</v>
      </c>
      <c r="G88" s="185"/>
      <c r="H88" s="185"/>
    </row>
    <row r="89" spans="1:8" x14ac:dyDescent="0.15">
      <c r="A89" s="201" t="s">
        <v>208</v>
      </c>
      <c r="B89" s="205"/>
      <c r="C89" s="204">
        <v>683054</v>
      </c>
      <c r="D89" s="204">
        <v>3156888</v>
      </c>
      <c r="E89" s="204">
        <v>1559048</v>
      </c>
      <c r="F89" s="204">
        <v>1597840</v>
      </c>
      <c r="G89" s="185"/>
      <c r="H89" s="185"/>
    </row>
    <row r="90" spans="1:8" x14ac:dyDescent="0.15">
      <c r="A90" s="201"/>
      <c r="B90" s="205"/>
      <c r="C90" s="204"/>
      <c r="D90" s="204"/>
      <c r="E90" s="204"/>
      <c r="F90" s="204"/>
      <c r="G90" s="185"/>
      <c r="H90" s="185"/>
    </row>
    <row r="91" spans="1:8" x14ac:dyDescent="0.15">
      <c r="A91" s="201" t="s">
        <v>301</v>
      </c>
      <c r="B91" s="205"/>
      <c r="C91" s="204" t="s">
        <v>202</v>
      </c>
      <c r="D91" s="204">
        <v>3234900</v>
      </c>
      <c r="E91" s="204" t="s">
        <v>202</v>
      </c>
      <c r="F91" s="204" t="s">
        <v>202</v>
      </c>
      <c r="G91" s="185"/>
      <c r="H91" s="185"/>
    </row>
    <row r="92" spans="1:8" x14ac:dyDescent="0.15">
      <c r="A92" s="201" t="s">
        <v>207</v>
      </c>
      <c r="B92" s="205" t="s">
        <v>140</v>
      </c>
      <c r="C92" s="204">
        <v>713901</v>
      </c>
      <c r="D92" s="204">
        <v>3309935</v>
      </c>
      <c r="E92" s="204">
        <v>1622755</v>
      </c>
      <c r="F92" s="204">
        <v>1687180</v>
      </c>
      <c r="G92" s="185"/>
      <c r="H92" s="185"/>
    </row>
    <row r="93" spans="1:8" x14ac:dyDescent="0.15">
      <c r="A93" s="201" t="s">
        <v>206</v>
      </c>
      <c r="B93" s="205"/>
      <c r="C93" s="204" t="s">
        <v>202</v>
      </c>
      <c r="D93" s="204">
        <v>3410351</v>
      </c>
      <c r="E93" s="204">
        <v>1676169</v>
      </c>
      <c r="F93" s="204">
        <v>1734182</v>
      </c>
      <c r="G93" s="185"/>
      <c r="H93" s="185"/>
    </row>
    <row r="94" spans="1:8" x14ac:dyDescent="0.15">
      <c r="A94" s="201" t="s">
        <v>205</v>
      </c>
      <c r="B94" s="205"/>
      <c r="C94" s="204" t="s">
        <v>202</v>
      </c>
      <c r="D94" s="204">
        <v>3473860</v>
      </c>
      <c r="E94" s="204">
        <v>1709725</v>
      </c>
      <c r="F94" s="204">
        <v>1764135</v>
      </c>
      <c r="G94" s="185"/>
      <c r="H94" s="185"/>
    </row>
    <row r="95" spans="1:8" x14ac:dyDescent="0.15">
      <c r="A95" s="201" t="s">
        <v>204</v>
      </c>
      <c r="B95" s="205"/>
      <c r="C95" s="204" t="s">
        <v>202</v>
      </c>
      <c r="D95" s="204">
        <v>3534122</v>
      </c>
      <c r="E95" s="204">
        <v>1741091</v>
      </c>
      <c r="F95" s="204">
        <v>1793031</v>
      </c>
      <c r="G95" s="185"/>
      <c r="H95" s="185"/>
    </row>
    <row r="96" spans="1:8" x14ac:dyDescent="0.15">
      <c r="A96" s="201"/>
      <c r="B96" s="205"/>
      <c r="C96" s="204"/>
      <c r="D96" s="204"/>
      <c r="E96" s="204"/>
      <c r="F96" s="204"/>
      <c r="G96" s="185"/>
      <c r="H96" s="185"/>
    </row>
    <row r="97" spans="1:8" x14ac:dyDescent="0.15">
      <c r="A97" s="201" t="s">
        <v>203</v>
      </c>
      <c r="B97" s="205"/>
      <c r="C97" s="204" t="s">
        <v>202</v>
      </c>
      <c r="D97" s="204">
        <v>3582777</v>
      </c>
      <c r="E97" s="204">
        <v>1767355</v>
      </c>
      <c r="F97" s="204">
        <v>1815422</v>
      </c>
      <c r="G97" s="185"/>
      <c r="H97" s="185"/>
    </row>
    <row r="98" spans="1:8" x14ac:dyDescent="0.15">
      <c r="A98" s="201" t="s">
        <v>201</v>
      </c>
      <c r="B98" s="205" t="s">
        <v>140</v>
      </c>
      <c r="C98" s="204">
        <v>785747</v>
      </c>
      <c r="D98" s="204">
        <v>3620947</v>
      </c>
      <c r="E98" s="204">
        <v>1773488</v>
      </c>
      <c r="F98" s="204">
        <v>1847459</v>
      </c>
      <c r="G98" s="185"/>
      <c r="H98" s="185"/>
    </row>
    <row r="99" spans="1:8" x14ac:dyDescent="0.15">
      <c r="A99" s="201" t="s">
        <v>200</v>
      </c>
      <c r="B99" s="205"/>
      <c r="C99" s="204">
        <v>803353</v>
      </c>
      <c r="D99" s="204">
        <v>3674305</v>
      </c>
      <c r="E99" s="204">
        <v>1800159</v>
      </c>
      <c r="F99" s="204">
        <v>1874146</v>
      </c>
      <c r="G99" s="185"/>
      <c r="H99" s="185"/>
    </row>
    <row r="100" spans="1:8" x14ac:dyDescent="0.15">
      <c r="A100" s="201" t="s">
        <v>199</v>
      </c>
      <c r="B100" s="205"/>
      <c r="C100" s="204">
        <v>830154</v>
      </c>
      <c r="D100" s="204">
        <v>3757075</v>
      </c>
      <c r="E100" s="204">
        <v>1846655</v>
      </c>
      <c r="F100" s="204">
        <v>1910420</v>
      </c>
      <c r="G100" s="185"/>
      <c r="H100" s="185"/>
    </row>
    <row r="101" spans="1:8" x14ac:dyDescent="0.15">
      <c r="A101" s="201" t="s">
        <v>198</v>
      </c>
      <c r="B101" s="205"/>
      <c r="C101" s="204">
        <v>850546</v>
      </c>
      <c r="D101" s="204">
        <v>3812219</v>
      </c>
      <c r="E101" s="204">
        <v>1872532</v>
      </c>
      <c r="F101" s="204">
        <v>1939687</v>
      </c>
      <c r="G101" s="185"/>
      <c r="H101" s="185"/>
    </row>
    <row r="102" spans="1:8" x14ac:dyDescent="0.15">
      <c r="A102" s="201"/>
      <c r="B102" s="205"/>
      <c r="C102" s="204"/>
      <c r="D102" s="204"/>
      <c r="E102" s="204"/>
      <c r="F102" s="204"/>
      <c r="G102" s="185"/>
      <c r="H102" s="185"/>
    </row>
    <row r="103" spans="1:8" x14ac:dyDescent="0.15">
      <c r="A103" s="201" t="s">
        <v>197</v>
      </c>
      <c r="B103" s="205"/>
      <c r="C103" s="204">
        <v>867690</v>
      </c>
      <c r="D103" s="204">
        <v>3863141</v>
      </c>
      <c r="E103" s="204">
        <v>1900356</v>
      </c>
      <c r="F103" s="204">
        <v>1962785</v>
      </c>
      <c r="G103" s="185"/>
      <c r="H103" s="185"/>
    </row>
    <row r="104" spans="1:8" x14ac:dyDescent="0.15">
      <c r="A104" s="201" t="s">
        <v>196</v>
      </c>
      <c r="B104" s="205" t="s">
        <v>140</v>
      </c>
      <c r="C104" s="204">
        <v>909121</v>
      </c>
      <c r="D104" s="204">
        <v>3906487</v>
      </c>
      <c r="E104" s="204">
        <v>1917887</v>
      </c>
      <c r="F104" s="204">
        <v>1988600</v>
      </c>
      <c r="G104" s="185"/>
      <c r="H104" s="185"/>
    </row>
    <row r="105" spans="1:8" x14ac:dyDescent="0.15">
      <c r="A105" s="201" t="s">
        <v>195</v>
      </c>
      <c r="B105" s="205"/>
      <c r="C105" s="204">
        <v>943608</v>
      </c>
      <c r="D105" s="204">
        <v>3988070</v>
      </c>
      <c r="E105" s="204">
        <v>1963359</v>
      </c>
      <c r="F105" s="204">
        <v>2024711</v>
      </c>
      <c r="G105" s="185"/>
      <c r="H105" s="185"/>
    </row>
    <row r="106" spans="1:8" x14ac:dyDescent="0.15">
      <c r="A106" s="201" t="s">
        <v>194</v>
      </c>
      <c r="B106" s="205"/>
      <c r="C106" s="204">
        <v>990395</v>
      </c>
      <c r="D106" s="204">
        <v>4083622</v>
      </c>
      <c r="E106" s="204">
        <v>2014638</v>
      </c>
      <c r="F106" s="204">
        <v>2068984</v>
      </c>
      <c r="G106" s="185"/>
      <c r="H106" s="185"/>
    </row>
    <row r="107" spans="1:8" x14ac:dyDescent="0.15">
      <c r="A107" s="201" t="s">
        <v>193</v>
      </c>
      <c r="B107" s="205"/>
      <c r="C107" s="204">
        <v>1033728</v>
      </c>
      <c r="D107" s="204">
        <v>4157344</v>
      </c>
      <c r="E107" s="204">
        <v>2051844</v>
      </c>
      <c r="F107" s="204">
        <v>2105500</v>
      </c>
      <c r="G107" s="185"/>
      <c r="H107" s="185"/>
    </row>
    <row r="108" spans="1:8" x14ac:dyDescent="0.15">
      <c r="A108" s="201"/>
      <c r="B108" s="205"/>
      <c r="C108" s="204"/>
      <c r="D108" s="204"/>
      <c r="E108" s="204"/>
      <c r="F108" s="204"/>
      <c r="G108" s="185"/>
      <c r="H108" s="185"/>
    </row>
    <row r="109" spans="1:8" x14ac:dyDescent="0.15">
      <c r="A109" s="201" t="s">
        <v>192</v>
      </c>
      <c r="B109" s="205"/>
      <c r="C109" s="204">
        <v>1073937</v>
      </c>
      <c r="D109" s="204">
        <v>4233127</v>
      </c>
      <c r="E109" s="204">
        <v>2089858</v>
      </c>
      <c r="F109" s="204">
        <v>2143269</v>
      </c>
      <c r="G109" s="185"/>
      <c r="H109" s="185"/>
    </row>
    <row r="110" spans="1:8" x14ac:dyDescent="0.15">
      <c r="A110" s="201" t="s">
        <v>191</v>
      </c>
      <c r="B110" s="205" t="s">
        <v>140</v>
      </c>
      <c r="C110" s="204">
        <v>1090934</v>
      </c>
      <c r="D110" s="204">
        <v>4309944</v>
      </c>
      <c r="E110" s="204">
        <v>2120749</v>
      </c>
      <c r="F110" s="204">
        <v>2189195</v>
      </c>
      <c r="G110" s="185"/>
      <c r="H110" s="185"/>
    </row>
    <row r="111" spans="1:8" x14ac:dyDescent="0.15">
      <c r="A111" s="201" t="s">
        <v>190</v>
      </c>
      <c r="B111" s="205"/>
      <c r="C111" s="204">
        <v>1129510</v>
      </c>
      <c r="D111" s="204">
        <v>4364645</v>
      </c>
      <c r="E111" s="204">
        <v>2147348</v>
      </c>
      <c r="F111" s="204">
        <v>2217297</v>
      </c>
      <c r="G111" s="185"/>
      <c r="H111" s="185"/>
    </row>
    <row r="112" spans="1:8" x14ac:dyDescent="0.15">
      <c r="A112" s="201" t="s">
        <v>189</v>
      </c>
      <c r="B112" s="205"/>
      <c r="C112" s="204">
        <v>1167789</v>
      </c>
      <c r="D112" s="204">
        <v>4434418</v>
      </c>
      <c r="E112" s="204">
        <v>2182812</v>
      </c>
      <c r="F112" s="204">
        <v>2251606</v>
      </c>
      <c r="G112" s="185"/>
      <c r="H112" s="185"/>
    </row>
    <row r="113" spans="1:8" x14ac:dyDescent="0.15">
      <c r="A113" s="201" t="s">
        <v>188</v>
      </c>
      <c r="B113" s="205"/>
      <c r="C113" s="204">
        <v>1210809</v>
      </c>
      <c r="D113" s="204">
        <v>4501366</v>
      </c>
      <c r="E113" s="204">
        <v>2216201</v>
      </c>
      <c r="F113" s="204">
        <v>2285165</v>
      </c>
      <c r="G113" s="185"/>
      <c r="H113" s="185"/>
    </row>
    <row r="114" spans="1:8" x14ac:dyDescent="0.15">
      <c r="A114" s="201"/>
      <c r="B114" s="205"/>
      <c r="C114" s="204"/>
      <c r="D114" s="204"/>
      <c r="E114" s="204"/>
      <c r="F114" s="204"/>
      <c r="G114" s="185"/>
      <c r="H114" s="185"/>
    </row>
    <row r="115" spans="1:8" x14ac:dyDescent="0.15">
      <c r="A115" s="201" t="s">
        <v>187</v>
      </c>
      <c r="B115" s="205"/>
      <c r="C115" s="204">
        <v>1275853</v>
      </c>
      <c r="D115" s="204">
        <v>4576711</v>
      </c>
      <c r="E115" s="204">
        <v>2254173</v>
      </c>
      <c r="F115" s="204">
        <v>2322538</v>
      </c>
      <c r="G115" s="185"/>
      <c r="H115" s="185"/>
    </row>
    <row r="116" spans="1:8" x14ac:dyDescent="0.15">
      <c r="A116" s="201" t="s">
        <v>186</v>
      </c>
      <c r="B116" s="205" t="s">
        <v>140</v>
      </c>
      <c r="C116" s="204">
        <v>1269229</v>
      </c>
      <c r="D116" s="204">
        <v>4667928</v>
      </c>
      <c r="E116" s="204">
        <v>2299961</v>
      </c>
      <c r="F116" s="204">
        <v>2367967</v>
      </c>
      <c r="G116" s="185"/>
      <c r="H116" s="185"/>
    </row>
    <row r="117" spans="1:8" x14ac:dyDescent="0.15">
      <c r="A117" s="201" t="s">
        <v>185</v>
      </c>
      <c r="B117" s="205"/>
      <c r="C117" s="204">
        <v>1306346</v>
      </c>
      <c r="D117" s="204">
        <v>4739396</v>
      </c>
      <c r="E117" s="204">
        <v>2334855</v>
      </c>
      <c r="F117" s="204">
        <v>2404541</v>
      </c>
      <c r="G117" s="185"/>
      <c r="H117" s="185"/>
    </row>
    <row r="118" spans="1:8" x14ac:dyDescent="0.15">
      <c r="A118" s="201" t="s">
        <v>184</v>
      </c>
      <c r="B118" s="205"/>
      <c r="C118" s="204">
        <v>1340237</v>
      </c>
      <c r="D118" s="204">
        <v>4814473</v>
      </c>
      <c r="E118" s="204">
        <v>2370645</v>
      </c>
      <c r="F118" s="204">
        <v>2443828</v>
      </c>
      <c r="G118" s="185"/>
      <c r="H118" s="185"/>
    </row>
    <row r="119" spans="1:8" x14ac:dyDescent="0.15">
      <c r="A119" s="201" t="s">
        <v>183</v>
      </c>
      <c r="B119" s="205"/>
      <c r="C119" s="204">
        <v>1376173</v>
      </c>
      <c r="D119" s="204">
        <v>4887893</v>
      </c>
      <c r="E119" s="204">
        <v>2406197</v>
      </c>
      <c r="F119" s="204">
        <v>2481696</v>
      </c>
      <c r="G119" s="185"/>
      <c r="H119" s="185"/>
    </row>
    <row r="120" spans="1:8" x14ac:dyDescent="0.15">
      <c r="A120" s="201"/>
      <c r="B120" s="205"/>
      <c r="C120" s="204"/>
      <c r="D120" s="204"/>
      <c r="E120" s="204"/>
      <c r="F120" s="204"/>
      <c r="G120" s="185"/>
      <c r="H120" s="185"/>
    </row>
    <row r="121" spans="1:8" x14ac:dyDescent="0.15">
      <c r="A121" s="201" t="s">
        <v>182</v>
      </c>
      <c r="B121" s="205"/>
      <c r="C121" s="204">
        <v>1402663</v>
      </c>
      <c r="D121" s="204">
        <v>4951648</v>
      </c>
      <c r="E121" s="204">
        <v>2437262</v>
      </c>
      <c r="F121" s="204">
        <v>2514386</v>
      </c>
      <c r="G121" s="185"/>
      <c r="H121" s="185"/>
    </row>
    <row r="122" spans="1:8" x14ac:dyDescent="0.15">
      <c r="A122" s="201" t="s">
        <v>181</v>
      </c>
      <c r="B122" s="205" t="s">
        <v>140</v>
      </c>
      <c r="C122" s="204">
        <v>1440612</v>
      </c>
      <c r="D122" s="204">
        <v>4992140</v>
      </c>
      <c r="E122" s="204">
        <v>2453277</v>
      </c>
      <c r="F122" s="204">
        <v>2538863</v>
      </c>
      <c r="G122" s="185"/>
      <c r="H122" s="185"/>
    </row>
    <row r="123" spans="1:8" x14ac:dyDescent="0.15">
      <c r="A123" s="201" t="s">
        <v>180</v>
      </c>
      <c r="B123" s="205"/>
      <c r="C123" s="204">
        <v>1457237</v>
      </c>
      <c r="D123" s="204">
        <v>5033689</v>
      </c>
      <c r="E123" s="204">
        <v>2471173</v>
      </c>
      <c r="F123" s="204">
        <v>2562516</v>
      </c>
      <c r="G123" s="185"/>
      <c r="H123" s="185"/>
    </row>
    <row r="124" spans="1:8" x14ac:dyDescent="0.15">
      <c r="A124" s="201" t="s">
        <v>179</v>
      </c>
      <c r="B124" s="205"/>
      <c r="C124" s="204">
        <v>1470897</v>
      </c>
      <c r="D124" s="204">
        <v>5072600</v>
      </c>
      <c r="E124" s="204">
        <v>2487802</v>
      </c>
      <c r="F124" s="204">
        <v>2584798</v>
      </c>
      <c r="G124" s="185"/>
      <c r="H124" s="185"/>
    </row>
    <row r="125" spans="1:8" x14ac:dyDescent="0.15">
      <c r="A125" s="201" t="s">
        <v>178</v>
      </c>
      <c r="B125" s="205"/>
      <c r="C125" s="204">
        <v>1482775</v>
      </c>
      <c r="D125" s="204">
        <v>5105963</v>
      </c>
      <c r="E125" s="204">
        <v>2501882</v>
      </c>
      <c r="F125" s="204">
        <v>2604081</v>
      </c>
      <c r="G125" s="185"/>
      <c r="H125" s="185"/>
    </row>
    <row r="126" spans="1:8" x14ac:dyDescent="0.15">
      <c r="A126" s="201"/>
      <c r="B126" s="205"/>
      <c r="C126" s="204"/>
      <c r="D126" s="204"/>
      <c r="E126" s="204"/>
      <c r="F126" s="204"/>
      <c r="G126" s="185"/>
      <c r="H126" s="185"/>
    </row>
    <row r="127" spans="1:8" x14ac:dyDescent="0.15">
      <c r="A127" s="201" t="s">
        <v>177</v>
      </c>
      <c r="B127" s="205"/>
      <c r="C127" s="204">
        <v>1495372</v>
      </c>
      <c r="D127" s="204">
        <v>5134576</v>
      </c>
      <c r="E127" s="204">
        <v>2513627</v>
      </c>
      <c r="F127" s="204">
        <v>2620949</v>
      </c>
      <c r="G127" s="185"/>
      <c r="H127" s="185"/>
    </row>
    <row r="128" spans="1:8" x14ac:dyDescent="0.15">
      <c r="A128" s="201" t="s">
        <v>176</v>
      </c>
      <c r="B128" s="205" t="s">
        <v>140</v>
      </c>
      <c r="C128" s="204">
        <v>1592224</v>
      </c>
      <c r="D128" s="204">
        <v>5144892</v>
      </c>
      <c r="E128" s="204">
        <v>2512358</v>
      </c>
      <c r="F128" s="204">
        <v>2632534</v>
      </c>
      <c r="G128" s="185"/>
      <c r="H128" s="185"/>
    </row>
    <row r="129" spans="1:8" x14ac:dyDescent="0.15">
      <c r="A129" s="201" t="s">
        <v>175</v>
      </c>
      <c r="B129" s="205"/>
      <c r="C129" s="204">
        <v>1607502</v>
      </c>
      <c r="D129" s="204">
        <v>5171231</v>
      </c>
      <c r="E129" s="204">
        <v>2523637</v>
      </c>
      <c r="F129" s="204">
        <v>2647594</v>
      </c>
      <c r="G129" s="185"/>
      <c r="H129" s="185"/>
    </row>
    <row r="130" spans="1:8" x14ac:dyDescent="0.15">
      <c r="A130" s="201" t="s">
        <v>174</v>
      </c>
      <c r="B130" s="205"/>
      <c r="C130" s="204">
        <v>1627225</v>
      </c>
      <c r="D130" s="204">
        <v>5199528</v>
      </c>
      <c r="E130" s="204">
        <v>2535677</v>
      </c>
      <c r="F130" s="204">
        <v>2663851</v>
      </c>
      <c r="G130" s="185"/>
      <c r="H130" s="185"/>
    </row>
    <row r="131" spans="1:8" x14ac:dyDescent="0.15">
      <c r="A131" s="201" t="s">
        <v>173</v>
      </c>
      <c r="B131" s="205"/>
      <c r="C131" s="204">
        <v>1648271</v>
      </c>
      <c r="D131" s="204">
        <v>5229484</v>
      </c>
      <c r="E131" s="204">
        <v>2549198</v>
      </c>
      <c r="F131" s="204">
        <v>2680286</v>
      </c>
      <c r="G131" s="185"/>
      <c r="H131" s="185"/>
    </row>
    <row r="132" spans="1:8" x14ac:dyDescent="0.15">
      <c r="A132" s="201"/>
      <c r="B132" s="205"/>
      <c r="C132" s="204"/>
      <c r="D132" s="204"/>
      <c r="E132" s="204"/>
      <c r="F132" s="204"/>
      <c r="G132" s="185"/>
      <c r="H132" s="185"/>
    </row>
    <row r="133" spans="1:8" x14ac:dyDescent="0.15">
      <c r="A133" s="201" t="s">
        <v>172</v>
      </c>
      <c r="B133" s="205"/>
      <c r="C133" s="204">
        <v>1668103</v>
      </c>
      <c r="D133" s="204">
        <v>5255381</v>
      </c>
      <c r="E133" s="204">
        <v>2559727</v>
      </c>
      <c r="F133" s="204">
        <v>2695654</v>
      </c>
      <c r="G133" s="185"/>
      <c r="H133" s="185"/>
    </row>
    <row r="134" spans="1:8" x14ac:dyDescent="0.15">
      <c r="A134" s="201" t="s">
        <v>171</v>
      </c>
      <c r="B134" s="205" t="s">
        <v>140</v>
      </c>
      <c r="C134" s="204">
        <v>1666482</v>
      </c>
      <c r="D134" s="204">
        <v>5278050</v>
      </c>
      <c r="E134" s="204">
        <v>2567814</v>
      </c>
      <c r="F134" s="204">
        <v>2710236</v>
      </c>
      <c r="G134" s="185"/>
      <c r="H134" s="185"/>
    </row>
    <row r="135" spans="1:8" x14ac:dyDescent="0.15">
      <c r="A135" s="201" t="s">
        <v>170</v>
      </c>
      <c r="B135" s="205"/>
      <c r="C135" s="204">
        <v>1686848</v>
      </c>
      <c r="D135" s="204">
        <v>5301811</v>
      </c>
      <c r="E135" s="204">
        <v>2577423</v>
      </c>
      <c r="F135" s="204">
        <v>2724388</v>
      </c>
      <c r="G135" s="185"/>
      <c r="H135" s="185"/>
    </row>
    <row r="136" spans="1:8" x14ac:dyDescent="0.15">
      <c r="A136" s="201" t="s">
        <v>169</v>
      </c>
      <c r="B136" s="205"/>
      <c r="C136" s="204">
        <v>1705008</v>
      </c>
      <c r="D136" s="204">
        <v>5322587</v>
      </c>
      <c r="E136" s="204">
        <v>2584888</v>
      </c>
      <c r="F136" s="204">
        <v>2737699</v>
      </c>
      <c r="G136" s="185"/>
      <c r="H136" s="185"/>
    </row>
    <row r="137" spans="1:8" x14ac:dyDescent="0.15">
      <c r="A137" s="201" t="s">
        <v>168</v>
      </c>
      <c r="B137" s="205"/>
      <c r="C137" s="204">
        <v>1726735</v>
      </c>
      <c r="D137" s="204">
        <v>5348213</v>
      </c>
      <c r="E137" s="204">
        <v>2595766</v>
      </c>
      <c r="F137" s="204">
        <v>2752447</v>
      </c>
      <c r="G137" s="185"/>
      <c r="H137" s="185"/>
    </row>
    <row r="138" spans="1:8" x14ac:dyDescent="0.15">
      <c r="A138" s="201"/>
      <c r="B138" s="205"/>
      <c r="C138" s="204"/>
      <c r="D138" s="204"/>
      <c r="E138" s="204"/>
      <c r="F138" s="204"/>
      <c r="G138" s="185"/>
      <c r="H138" s="185"/>
    </row>
    <row r="139" spans="1:8" x14ac:dyDescent="0.15">
      <c r="A139" s="201" t="s">
        <v>167</v>
      </c>
      <c r="B139" s="205"/>
      <c r="C139" s="204">
        <v>1756272</v>
      </c>
      <c r="D139" s="204">
        <v>5380568</v>
      </c>
      <c r="E139" s="204">
        <v>2610489</v>
      </c>
      <c r="F139" s="204">
        <v>2770079</v>
      </c>
      <c r="G139" s="185"/>
      <c r="H139" s="185"/>
    </row>
    <row r="140" spans="1:8" x14ac:dyDescent="0.15">
      <c r="A140" s="201" t="s">
        <v>166</v>
      </c>
      <c r="B140" s="205" t="s">
        <v>140</v>
      </c>
      <c r="C140" s="204">
        <v>1791672</v>
      </c>
      <c r="D140" s="204">
        <v>5405040</v>
      </c>
      <c r="E140" s="204">
        <v>2619692</v>
      </c>
      <c r="F140" s="204">
        <v>2785348</v>
      </c>
      <c r="G140" s="185"/>
      <c r="H140" s="185"/>
    </row>
    <row r="141" spans="1:8" x14ac:dyDescent="0.15">
      <c r="A141" s="201" t="s">
        <v>165</v>
      </c>
      <c r="B141" s="205"/>
      <c r="C141" s="204">
        <v>1825580</v>
      </c>
      <c r="D141" s="204">
        <v>5436105</v>
      </c>
      <c r="E141" s="204">
        <v>2633780</v>
      </c>
      <c r="F141" s="204">
        <v>2802325</v>
      </c>
      <c r="G141" s="185"/>
      <c r="H141" s="185"/>
    </row>
    <row r="142" spans="1:8" x14ac:dyDescent="0.15">
      <c r="A142" s="201" t="s">
        <v>164</v>
      </c>
      <c r="B142" s="205"/>
      <c r="C142" s="204">
        <v>1858584</v>
      </c>
      <c r="D142" s="204">
        <v>5466059</v>
      </c>
      <c r="E142" s="204">
        <v>2647072</v>
      </c>
      <c r="F142" s="204">
        <v>2818987</v>
      </c>
      <c r="G142" s="185"/>
      <c r="H142" s="185"/>
    </row>
    <row r="143" spans="1:8" x14ac:dyDescent="0.15">
      <c r="A143" s="193" t="s">
        <v>163</v>
      </c>
      <c r="B143" s="205"/>
      <c r="C143" s="204">
        <v>1890296</v>
      </c>
      <c r="D143" s="204">
        <v>5492979</v>
      </c>
      <c r="E143" s="204">
        <v>2658786</v>
      </c>
      <c r="F143" s="204">
        <v>2834193</v>
      </c>
      <c r="G143" s="185"/>
      <c r="H143" s="185"/>
    </row>
    <row r="144" spans="1:8" x14ac:dyDescent="0.15">
      <c r="A144" s="201"/>
      <c r="B144" s="205"/>
      <c r="C144" s="204"/>
      <c r="D144" s="204"/>
      <c r="E144" s="204"/>
      <c r="F144" s="204"/>
      <c r="G144" s="185"/>
      <c r="H144" s="185"/>
    </row>
    <row r="145" spans="1:8" x14ac:dyDescent="0.15">
      <c r="A145" s="193" t="s">
        <v>162</v>
      </c>
      <c r="B145" s="205"/>
      <c r="C145" s="204">
        <v>1921633</v>
      </c>
      <c r="D145" s="204">
        <v>5520397</v>
      </c>
      <c r="E145" s="204">
        <v>2670899</v>
      </c>
      <c r="F145" s="204">
        <v>2849498</v>
      </c>
      <c r="G145" s="185"/>
      <c r="H145" s="185"/>
    </row>
    <row r="146" spans="1:8" x14ac:dyDescent="0.15">
      <c r="A146" s="193" t="s">
        <v>161</v>
      </c>
      <c r="B146" s="205" t="s">
        <v>140</v>
      </c>
      <c r="C146" s="204">
        <v>1871922</v>
      </c>
      <c r="D146" s="204">
        <v>5401877</v>
      </c>
      <c r="E146" s="204">
        <v>2612369</v>
      </c>
      <c r="F146" s="204">
        <v>2789508</v>
      </c>
      <c r="G146" s="185"/>
      <c r="H146" s="185"/>
    </row>
    <row r="147" spans="1:8" x14ac:dyDescent="0.15">
      <c r="A147" s="208" t="s">
        <v>160</v>
      </c>
      <c r="B147" s="205"/>
      <c r="C147" s="204">
        <v>1898632</v>
      </c>
      <c r="D147" s="204">
        <v>5416747</v>
      </c>
      <c r="E147" s="204">
        <v>2619265</v>
      </c>
      <c r="F147" s="204">
        <v>2797482</v>
      </c>
      <c r="G147" s="185"/>
      <c r="H147" s="185"/>
    </row>
    <row r="148" spans="1:8" x14ac:dyDescent="0.15">
      <c r="A148" s="208" t="s">
        <v>159</v>
      </c>
      <c r="B148" s="205"/>
      <c r="C148" s="204">
        <v>1934722</v>
      </c>
      <c r="D148" s="204">
        <v>5442131</v>
      </c>
      <c r="E148" s="204">
        <v>2630234</v>
      </c>
      <c r="F148" s="204">
        <v>2811897</v>
      </c>
      <c r="G148" s="185"/>
      <c r="H148" s="185"/>
    </row>
    <row r="149" spans="1:8" x14ac:dyDescent="0.15">
      <c r="A149" s="208" t="s">
        <v>158</v>
      </c>
      <c r="B149" s="205"/>
      <c r="C149" s="204">
        <v>1972565</v>
      </c>
      <c r="D149" s="204">
        <v>5470169</v>
      </c>
      <c r="E149" s="204">
        <v>2641990</v>
      </c>
      <c r="F149" s="204">
        <v>2828179</v>
      </c>
      <c r="G149" s="185"/>
      <c r="H149" s="185"/>
    </row>
    <row r="150" spans="1:8" x14ac:dyDescent="0.15">
      <c r="A150" s="209"/>
      <c r="B150" s="210"/>
      <c r="C150" s="204"/>
      <c r="D150" s="204"/>
      <c r="E150" s="204"/>
      <c r="F150" s="204"/>
      <c r="G150" s="185"/>
      <c r="H150" s="185"/>
    </row>
    <row r="151" spans="1:8" x14ac:dyDescent="0.15">
      <c r="A151" s="208" t="s">
        <v>157</v>
      </c>
      <c r="B151" s="205"/>
      <c r="C151" s="204">
        <v>1983728</v>
      </c>
      <c r="D151" s="204">
        <v>5549345</v>
      </c>
      <c r="E151" s="204">
        <v>2687605</v>
      </c>
      <c r="F151" s="204">
        <v>2861740</v>
      </c>
      <c r="G151" s="185"/>
      <c r="H151" s="185"/>
    </row>
    <row r="152" spans="1:8" x14ac:dyDescent="0.15">
      <c r="A152" s="208" t="s">
        <v>156</v>
      </c>
      <c r="B152" s="205" t="s">
        <v>140</v>
      </c>
      <c r="C152" s="204">
        <v>2040709</v>
      </c>
      <c r="D152" s="204">
        <v>5550574</v>
      </c>
      <c r="E152" s="204">
        <v>2674625</v>
      </c>
      <c r="F152" s="204">
        <v>2875949</v>
      </c>
      <c r="G152" s="185"/>
      <c r="H152" s="185"/>
    </row>
    <row r="153" spans="1:8" x14ac:dyDescent="0.15">
      <c r="A153" s="208" t="s">
        <v>155</v>
      </c>
      <c r="B153" s="205"/>
      <c r="C153" s="204">
        <v>2073072</v>
      </c>
      <c r="D153" s="204">
        <v>5568305</v>
      </c>
      <c r="E153" s="204">
        <v>2679694</v>
      </c>
      <c r="F153" s="204">
        <v>2888611</v>
      </c>
      <c r="G153" s="185"/>
      <c r="H153" s="185"/>
    </row>
    <row r="154" spans="1:8" x14ac:dyDescent="0.15">
      <c r="A154" s="193" t="s">
        <v>154</v>
      </c>
      <c r="B154" s="205"/>
      <c r="C154" s="204">
        <v>2100565</v>
      </c>
      <c r="D154" s="204">
        <v>5580858</v>
      </c>
      <c r="E154" s="204">
        <v>2682604</v>
      </c>
      <c r="F154" s="204">
        <v>2898254</v>
      </c>
      <c r="G154" s="185"/>
      <c r="H154" s="185"/>
    </row>
    <row r="155" spans="1:8" x14ac:dyDescent="0.15">
      <c r="A155" s="193" t="s">
        <v>153</v>
      </c>
      <c r="B155" s="205"/>
      <c r="C155" s="204">
        <v>2126404</v>
      </c>
      <c r="D155" s="204">
        <v>5588268</v>
      </c>
      <c r="E155" s="204">
        <v>2683384</v>
      </c>
      <c r="F155" s="204">
        <v>2904884</v>
      </c>
      <c r="G155" s="185"/>
      <c r="H155" s="185"/>
    </row>
    <row r="156" spans="1:8" x14ac:dyDescent="0.15">
      <c r="A156" s="201"/>
      <c r="B156" s="205"/>
      <c r="C156" s="204"/>
      <c r="D156" s="204"/>
      <c r="E156" s="204"/>
      <c r="F156" s="204"/>
      <c r="G156" s="185"/>
      <c r="H156" s="185"/>
    </row>
    <row r="157" spans="1:8" x14ac:dyDescent="0.15">
      <c r="A157" s="193" t="s">
        <v>152</v>
      </c>
      <c r="B157" s="205"/>
      <c r="C157" s="204">
        <v>2150303</v>
      </c>
      <c r="D157" s="204">
        <v>5591881</v>
      </c>
      <c r="E157" s="204">
        <v>2681956</v>
      </c>
      <c r="F157" s="204">
        <v>2909925</v>
      </c>
      <c r="G157" s="185"/>
      <c r="H157" s="185"/>
    </row>
    <row r="158" spans="1:8" x14ac:dyDescent="0.15">
      <c r="A158" s="193" t="s">
        <v>151</v>
      </c>
      <c r="B158" s="205" t="s">
        <v>140</v>
      </c>
      <c r="C158" s="204">
        <v>2146488</v>
      </c>
      <c r="D158" s="204">
        <v>5590601</v>
      </c>
      <c r="E158" s="204">
        <v>2680288</v>
      </c>
      <c r="F158" s="204">
        <v>2910313</v>
      </c>
      <c r="G158" s="185"/>
      <c r="H158" s="185"/>
    </row>
    <row r="159" spans="1:8" x14ac:dyDescent="0.15">
      <c r="A159" s="193" t="s">
        <v>150</v>
      </c>
      <c r="B159" s="205"/>
      <c r="C159" s="204">
        <v>2177405</v>
      </c>
      <c r="D159" s="204">
        <v>5592939</v>
      </c>
      <c r="E159" s="204">
        <v>2679392</v>
      </c>
      <c r="F159" s="204">
        <v>2913547</v>
      </c>
      <c r="G159" s="185"/>
      <c r="H159" s="185"/>
    </row>
    <row r="160" spans="1:8" x14ac:dyDescent="0.15">
      <c r="A160" s="193" t="s">
        <v>149</v>
      </c>
      <c r="B160" s="205"/>
      <c r="C160" s="204">
        <v>2203303</v>
      </c>
      <c r="D160" s="204">
        <v>5594249</v>
      </c>
      <c r="E160" s="204">
        <v>2678849</v>
      </c>
      <c r="F160" s="204">
        <v>2915400</v>
      </c>
      <c r="G160" s="185"/>
      <c r="H160" s="185"/>
    </row>
    <row r="161" spans="1:8" s="186" customFormat="1" ht="13.5" customHeight="1" x14ac:dyDescent="0.15">
      <c r="A161" s="211" t="s">
        <v>148</v>
      </c>
      <c r="B161" s="212"/>
      <c r="C161" s="213">
        <v>2231209</v>
      </c>
      <c r="D161" s="213">
        <v>5596449</v>
      </c>
      <c r="E161" s="213">
        <v>2678699</v>
      </c>
      <c r="F161" s="213">
        <v>2917750</v>
      </c>
      <c r="G161" s="187"/>
      <c r="H161" s="187"/>
    </row>
    <row r="162" spans="1:8" s="186" customFormat="1" ht="13.5" customHeight="1" x14ac:dyDescent="0.15">
      <c r="A162" s="211"/>
      <c r="B162" s="212"/>
      <c r="C162" s="213"/>
      <c r="D162" s="213"/>
      <c r="E162" s="213"/>
      <c r="F162" s="213"/>
      <c r="G162" s="187"/>
      <c r="H162" s="187"/>
    </row>
    <row r="163" spans="1:8" s="186" customFormat="1" ht="13.5" customHeight="1" x14ac:dyDescent="0.15">
      <c r="A163" s="219" t="s">
        <v>147</v>
      </c>
      <c r="B163" s="220"/>
      <c r="C163" s="221">
        <v>2258048</v>
      </c>
      <c r="D163" s="221">
        <v>5599359</v>
      </c>
      <c r="E163" s="221">
        <v>2679462</v>
      </c>
      <c r="F163" s="221">
        <v>2919897</v>
      </c>
      <c r="G163" s="187"/>
      <c r="H163" s="187"/>
    </row>
    <row r="164" spans="1:8" s="186" customFormat="1" ht="13.5" customHeight="1" x14ac:dyDescent="0.15">
      <c r="A164" s="211" t="s">
        <v>146</v>
      </c>
      <c r="B164" s="212" t="s">
        <v>140</v>
      </c>
      <c r="C164" s="213">
        <v>2255318</v>
      </c>
      <c r="D164" s="213">
        <v>5588133</v>
      </c>
      <c r="E164" s="213">
        <v>2673328</v>
      </c>
      <c r="F164" s="213">
        <v>2914805</v>
      </c>
      <c r="G164" s="187"/>
      <c r="H164" s="187"/>
    </row>
    <row r="165" spans="1:8" s="186" customFormat="1" ht="13.5" customHeight="1" x14ac:dyDescent="0.15">
      <c r="A165" s="211" t="s">
        <v>145</v>
      </c>
      <c r="B165" s="212"/>
      <c r="C165" s="213">
        <v>2272618</v>
      </c>
      <c r="D165" s="213">
        <v>5584285</v>
      </c>
      <c r="E165" s="213">
        <v>2669962</v>
      </c>
      <c r="F165" s="213">
        <v>2914323</v>
      </c>
      <c r="G165" s="187"/>
      <c r="H165" s="187"/>
    </row>
    <row r="166" spans="1:8" s="186" customFormat="1" ht="13.5" customHeight="1" x14ac:dyDescent="0.15">
      <c r="A166" s="211" t="s">
        <v>144</v>
      </c>
      <c r="B166" s="212"/>
      <c r="C166" s="213">
        <v>2273985</v>
      </c>
      <c r="D166" s="213">
        <v>5575598</v>
      </c>
      <c r="E166" s="213">
        <v>2664719</v>
      </c>
      <c r="F166" s="213">
        <v>2910879</v>
      </c>
      <c r="G166" s="187"/>
      <c r="H166" s="187"/>
    </row>
    <row r="167" spans="1:8" s="186" customFormat="1" ht="13.5" customHeight="1" x14ac:dyDescent="0.15">
      <c r="A167" s="211" t="s">
        <v>143</v>
      </c>
      <c r="B167" s="212"/>
      <c r="C167" s="213">
        <v>2288479</v>
      </c>
      <c r="D167" s="213">
        <v>5563548</v>
      </c>
      <c r="E167" s="213">
        <v>2657796</v>
      </c>
      <c r="F167" s="213">
        <v>2905752</v>
      </c>
      <c r="G167" s="187"/>
      <c r="H167" s="187"/>
    </row>
    <row r="168" spans="1:8" s="186" customFormat="1" ht="13.5" customHeight="1" x14ac:dyDescent="0.15">
      <c r="A168" s="211"/>
      <c r="B168" s="212"/>
      <c r="C168" s="213"/>
      <c r="D168" s="213"/>
      <c r="E168" s="213"/>
      <c r="F168" s="213"/>
      <c r="G168" s="187"/>
      <c r="H168" s="187"/>
    </row>
    <row r="169" spans="1:8" s="186" customFormat="1" ht="13.5" customHeight="1" x14ac:dyDescent="0.15">
      <c r="A169" s="211" t="s">
        <v>142</v>
      </c>
      <c r="B169" s="212"/>
      <c r="C169" s="213">
        <v>2301120</v>
      </c>
      <c r="D169" s="213">
        <v>5550223</v>
      </c>
      <c r="E169" s="213">
        <v>2649867</v>
      </c>
      <c r="F169" s="213">
        <v>2900356</v>
      </c>
      <c r="G169" s="187"/>
      <c r="H169" s="188"/>
    </row>
    <row r="170" spans="1:8" s="186" customFormat="1" ht="13.5" customHeight="1" x14ac:dyDescent="0.15">
      <c r="A170" s="211" t="s">
        <v>141</v>
      </c>
      <c r="B170" s="212" t="s">
        <v>140</v>
      </c>
      <c r="C170" s="213">
        <v>2315200</v>
      </c>
      <c r="D170" s="213">
        <v>5534800</v>
      </c>
      <c r="E170" s="213">
        <v>2641561</v>
      </c>
      <c r="F170" s="213">
        <v>2893239</v>
      </c>
      <c r="G170" s="187"/>
      <c r="H170" s="187"/>
    </row>
    <row r="171" spans="1:8" s="186" customFormat="1" ht="13.5" customHeight="1" x14ac:dyDescent="0.15">
      <c r="A171" s="211" t="s">
        <v>139</v>
      </c>
      <c r="B171" s="212"/>
      <c r="C171" s="213">
        <v>2333859</v>
      </c>
      <c r="D171" s="213">
        <v>5525807</v>
      </c>
      <c r="E171" s="213">
        <v>2635605</v>
      </c>
      <c r="F171" s="213">
        <v>2890202</v>
      </c>
      <c r="G171" s="187"/>
      <c r="H171" s="187"/>
    </row>
    <row r="172" spans="1:8" s="186" customFormat="1" ht="13.5" customHeight="1" x14ac:dyDescent="0.15">
      <c r="A172" s="211" t="s">
        <v>288</v>
      </c>
      <c r="B172" s="212"/>
      <c r="C172" s="213">
        <v>2350448</v>
      </c>
      <c r="D172" s="213">
        <v>5513472</v>
      </c>
      <c r="E172" s="213">
        <v>2627672</v>
      </c>
      <c r="F172" s="213">
        <v>2885800</v>
      </c>
      <c r="G172" s="187"/>
      <c r="H172" s="187"/>
    </row>
    <row r="173" spans="1:8" s="186" customFormat="1" ht="13.5" customHeight="1" x14ac:dyDescent="0.15">
      <c r="A173" s="211" t="s">
        <v>289</v>
      </c>
      <c r="B173" s="212"/>
      <c r="C173" s="213">
        <v>2366441</v>
      </c>
      <c r="D173" s="213">
        <v>5499121</v>
      </c>
      <c r="E173" s="213">
        <v>2619287</v>
      </c>
      <c r="F173" s="213">
        <v>2879834</v>
      </c>
      <c r="G173" s="187"/>
      <c r="H173" s="187"/>
    </row>
    <row r="174" spans="1:8" s="186" customFormat="1" ht="13.5" customHeight="1" x14ac:dyDescent="0.15">
      <c r="A174" s="201" t="s">
        <v>292</v>
      </c>
      <c r="B174" s="212"/>
      <c r="C174" s="213">
        <v>2385314</v>
      </c>
      <c r="D174" s="213">
        <v>5484485</v>
      </c>
      <c r="E174" s="213">
        <v>2610919</v>
      </c>
      <c r="F174" s="213">
        <v>2873566</v>
      </c>
      <c r="G174" s="187"/>
      <c r="H174" s="187"/>
    </row>
    <row r="175" spans="1:8" s="186" customFormat="1" ht="13.5" customHeight="1" x14ac:dyDescent="0.15">
      <c r="A175" s="201" t="s">
        <v>294</v>
      </c>
      <c r="B175" s="212" t="s">
        <v>140</v>
      </c>
      <c r="C175" s="213">
        <v>2402484</v>
      </c>
      <c r="D175" s="213">
        <v>5465002</v>
      </c>
      <c r="E175" s="213">
        <v>2599756</v>
      </c>
      <c r="F175" s="213">
        <v>2865246</v>
      </c>
      <c r="G175" s="187"/>
      <c r="H175" s="187"/>
    </row>
    <row r="176" spans="1:8" s="186" customFormat="1" ht="13.5" customHeight="1" x14ac:dyDescent="0.15">
      <c r="A176" s="201" t="s">
        <v>298</v>
      </c>
      <c r="B176" s="212"/>
      <c r="C176" s="213">
        <v>2413953</v>
      </c>
      <c r="D176" s="213">
        <v>5432573</v>
      </c>
      <c r="E176" s="213">
        <v>2582225</v>
      </c>
      <c r="F176" s="213">
        <v>2850348</v>
      </c>
      <c r="G176" s="187"/>
      <c r="H176" s="187"/>
    </row>
    <row r="177" spans="1:8" s="186" customFormat="1" ht="13.5" customHeight="1" x14ac:dyDescent="0.15">
      <c r="A177" s="201" t="s">
        <v>299</v>
      </c>
      <c r="B177" s="212"/>
      <c r="C177" s="213">
        <v>2430402</v>
      </c>
      <c r="D177" s="213">
        <v>5403819</v>
      </c>
      <c r="E177" s="213">
        <v>2567568</v>
      </c>
      <c r="F177" s="213">
        <v>2836251</v>
      </c>
      <c r="G177" s="187"/>
      <c r="H177" s="187"/>
    </row>
    <row r="178" spans="1:8" s="186" customFormat="1" ht="13.5" customHeight="1" x14ac:dyDescent="0.15">
      <c r="A178" s="201" t="s">
        <v>303</v>
      </c>
      <c r="B178" s="212"/>
      <c r="C178" s="213">
        <v>2443174</v>
      </c>
      <c r="D178" s="213">
        <v>5369834</v>
      </c>
      <c r="E178" s="213">
        <v>2549745</v>
      </c>
      <c r="F178" s="213">
        <v>2820089</v>
      </c>
      <c r="G178" s="187"/>
      <c r="H178" s="187"/>
    </row>
    <row r="179" spans="1:8" s="186" customFormat="1" ht="13.5" customHeight="1" x14ac:dyDescent="0.15">
      <c r="A179" s="201" t="s">
        <v>305</v>
      </c>
      <c r="B179" s="212"/>
      <c r="C179" s="213">
        <v>2459517</v>
      </c>
      <c r="D179" s="213">
        <v>5336665</v>
      </c>
      <c r="E179" s="213">
        <v>2533121</v>
      </c>
      <c r="F179" s="213">
        <v>2803544</v>
      </c>
      <c r="G179" s="187"/>
      <c r="H179" s="187"/>
    </row>
    <row r="180" spans="1:8" ht="13.5" customHeight="1" x14ac:dyDescent="0.15">
      <c r="A180" s="214"/>
      <c r="B180" s="215"/>
      <c r="C180" s="216"/>
      <c r="D180" s="216"/>
      <c r="E180" s="216"/>
      <c r="F180" s="216"/>
      <c r="G180" s="185"/>
      <c r="H180" s="185"/>
    </row>
    <row r="181" spans="1:8" x14ac:dyDescent="0.15">
      <c r="A181" s="217" t="s">
        <v>138</v>
      </c>
      <c r="B181" s="209"/>
      <c r="C181" s="201"/>
      <c r="D181" s="201"/>
      <c r="E181" s="201"/>
      <c r="F181" s="201"/>
      <c r="G181" s="185"/>
      <c r="H181" s="185"/>
    </row>
    <row r="182" spans="1:8" x14ac:dyDescent="0.15">
      <c r="A182" s="206" t="s">
        <v>137</v>
      </c>
      <c r="B182" s="206"/>
      <c r="C182" s="201"/>
      <c r="D182" s="201"/>
      <c r="E182" s="201"/>
      <c r="F182" s="201"/>
      <c r="G182" s="185"/>
      <c r="H182" s="185"/>
    </row>
    <row r="183" spans="1:8" x14ac:dyDescent="0.15">
      <c r="A183" s="206" t="s">
        <v>136</v>
      </c>
      <c r="B183" s="206"/>
      <c r="C183" s="201"/>
      <c r="D183" s="201"/>
      <c r="E183" s="201"/>
      <c r="F183" s="201"/>
      <c r="G183" s="185"/>
      <c r="H183" s="185"/>
    </row>
    <row r="184" spans="1:8" x14ac:dyDescent="0.15">
      <c r="A184" s="206" t="s">
        <v>135</v>
      </c>
      <c r="B184" s="206"/>
      <c r="C184" s="201"/>
      <c r="D184" s="201"/>
      <c r="E184" s="201"/>
      <c r="F184" s="201"/>
    </row>
    <row r="185" spans="1:8" x14ac:dyDescent="0.15">
      <c r="A185" s="201" t="s">
        <v>134</v>
      </c>
      <c r="B185" s="218"/>
      <c r="C185" s="218"/>
      <c r="D185" s="218"/>
      <c r="E185" s="218"/>
      <c r="F185" s="218"/>
    </row>
    <row r="186" spans="1:8" x14ac:dyDescent="0.15">
      <c r="A186" s="201" t="s">
        <v>133</v>
      </c>
      <c r="B186" s="218"/>
      <c r="C186" s="218"/>
      <c r="D186" s="218"/>
      <c r="E186" s="218"/>
      <c r="F186" s="218"/>
    </row>
    <row r="187" spans="1:8" x14ac:dyDescent="0.15">
      <c r="A187" s="201" t="s">
        <v>132</v>
      </c>
      <c r="B187" s="184"/>
      <c r="C187" s="184"/>
      <c r="D187" s="184"/>
      <c r="E187" s="184"/>
      <c r="F187" s="184"/>
    </row>
  </sheetData>
  <mergeCells count="3">
    <mergeCell ref="D3:F3"/>
    <mergeCell ref="A3:B4"/>
    <mergeCell ref="C3:C4"/>
  </mergeCells>
  <phoneticPr fontId="2"/>
  <pageMargins left="0.78740157480314965" right="0.78740157480314965" top="0.78740157480314965" bottom="0.59055118110236227" header="0.51181102362204722" footer="0.51181102362204722"/>
  <pageSetup paperSize="9" scale="5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市区町別人口年次10.1</vt:lpstr>
      <vt:lpstr>被災地人口推移</vt:lpstr>
      <vt:lpstr>被災地人口年次10.1</vt:lpstr>
      <vt:lpstr>兵庫県人口・世帯数年次（明治11年～）</vt:lpstr>
      <vt:lpstr>市区町別人口年次10.1!Print_Area</vt:lpstr>
      <vt:lpstr>被災地人口推移!Print_Area</vt:lpstr>
      <vt:lpstr>被災地人口年次10.1!Print_Area</vt:lpstr>
      <vt:lpstr>'兵庫県人口・世帯数年次（明治11年～）'!Print_Area</vt:lpstr>
      <vt:lpstr>'兵庫県人口・世帯数年次（明治11年～）'!Print_Titles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2024-10-24T05:02:21Z</cp:lastPrinted>
  <dcterms:created xsi:type="dcterms:W3CDTF">2008-02-27T01:33:51Z</dcterms:created>
  <dcterms:modified xsi:type="dcterms:W3CDTF">2024-10-24T06:52:08Z</dcterms:modified>
</cp:coreProperties>
</file>