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3\2023ホームページ用\県勢データ\"/>
    </mc:Choice>
  </mc:AlternateContent>
  <xr:revisionPtr revIDLastSave="0" documentId="13_ncr:1_{4B9154D5-D4B8-4FC3-B084-6AC75DA93550}" xr6:coauthVersionLast="36" xr6:coauthVersionMax="36" xr10:uidLastSave="{00000000-0000-0000-0000-000000000000}"/>
  <bookViews>
    <workbookView xWindow="10410" yWindow="32760" windowWidth="9990" windowHeight="8775" activeTab="3" xr2:uid="{00000000-000D-0000-FFFF-FFFF00000000}"/>
  </bookViews>
  <sheets>
    <sheet name="商業・貿易・観光" sheetId="31" r:id="rId1"/>
    <sheet name="金融" sheetId="3" r:id="rId2"/>
    <sheet name="物価・家計" sheetId="28" r:id="rId3"/>
    <sheet name="県民経済" sheetId="5" r:id="rId4"/>
  </sheets>
  <definedNames>
    <definedName name="_xlnm.Print_Area" localSheetId="1">金融!$A$1:$L$131</definedName>
    <definedName name="_xlnm.Print_Area" localSheetId="3">県民経済!$A$1:$K$135</definedName>
    <definedName name="_xlnm.Print_Area" localSheetId="0">商業・貿易・観光!$A$1:$K$151</definedName>
    <definedName name="_xlnm.Print_Area" localSheetId="2">物価・家計!$A$1:$L$86</definedName>
    <definedName name="_xlnm.Print_Area">#REF!</definedName>
  </definedNames>
  <calcPr calcId="191029" refMode="R1C1"/>
</workbook>
</file>

<file path=xl/calcChain.xml><?xml version="1.0" encoding="utf-8"?>
<calcChain xmlns="http://schemas.openxmlformats.org/spreadsheetml/2006/main">
  <c r="D125" i="31" l="1"/>
  <c r="D124" i="31"/>
  <c r="F60" i="31"/>
  <c r="E60" i="31"/>
  <c r="D60" i="31"/>
  <c r="J127" i="5" l="1"/>
  <c r="J126" i="5"/>
  <c r="J125" i="5"/>
  <c r="J124" i="5"/>
  <c r="J123" i="5"/>
  <c r="J122" i="5"/>
  <c r="J121" i="5"/>
  <c r="J104" i="5"/>
  <c r="J86" i="5"/>
  <c r="J78" i="5"/>
  <c r="J75" i="5"/>
  <c r="J61" i="5" l="1"/>
  <c r="J60" i="5"/>
  <c r="J59" i="5"/>
  <c r="J58" i="5"/>
  <c r="J57" i="5"/>
  <c r="J56" i="5"/>
  <c r="J55" i="5"/>
  <c r="J54" i="5"/>
  <c r="J53" i="5"/>
  <c r="J52" i="5"/>
  <c r="J50" i="5"/>
  <c r="J51" i="5"/>
  <c r="J49" i="5"/>
  <c r="J47" i="5"/>
  <c r="J46" i="5"/>
  <c r="J45" i="5"/>
  <c r="J43" i="5"/>
  <c r="J42" i="5"/>
  <c r="J40" i="5"/>
  <c r="J41" i="5"/>
  <c r="J67" i="5"/>
  <c r="J66" i="5"/>
  <c r="J64" i="5"/>
  <c r="J63" i="5"/>
  <c r="J62" i="5"/>
  <c r="J48" i="5"/>
  <c r="J44" i="5"/>
  <c r="J100" i="5" l="1"/>
  <c r="J109" i="5"/>
  <c r="J110" i="5"/>
  <c r="J79" i="5"/>
  <c r="J132" i="5"/>
  <c r="J131" i="5"/>
  <c r="J129" i="5"/>
  <c r="J113" i="5"/>
  <c r="J112" i="5"/>
  <c r="J108" i="5"/>
  <c r="J107" i="5"/>
  <c r="J106" i="5"/>
  <c r="J105" i="5"/>
  <c r="J103" i="5"/>
  <c r="J102" i="5"/>
  <c r="J101" i="5"/>
  <c r="J90" i="5"/>
  <c r="J89" i="5"/>
  <c r="J88" i="5"/>
  <c r="J87" i="5"/>
  <c r="J85" i="5"/>
  <c r="J84" i="5"/>
  <c r="J83" i="5"/>
  <c r="J82" i="5"/>
  <c r="J81" i="5"/>
  <c r="J80" i="5"/>
  <c r="J77" i="5"/>
  <c r="J76" i="5"/>
</calcChain>
</file>

<file path=xl/sharedStrings.xml><?xml version="1.0" encoding="utf-8"?>
<sst xmlns="http://schemas.openxmlformats.org/spreadsheetml/2006/main" count="874" uniqueCount="493">
  <si>
    <t>平成</t>
  </si>
  <si>
    <t>その他</t>
  </si>
  <si>
    <t>百万円</t>
  </si>
  <si>
    <t>預貯金</t>
  </si>
  <si>
    <t>信用金庫</t>
  </si>
  <si>
    <t xml:space="preserve">  </t>
  </si>
  <si>
    <t>貸出金</t>
  </si>
  <si>
    <t>金　額</t>
  </si>
  <si>
    <t>保証承諾</t>
  </si>
  <si>
    <t>代位弁済</t>
  </si>
  <si>
    <t>件</t>
  </si>
  <si>
    <t>ウェイト</t>
  </si>
  <si>
    <t>食料</t>
  </si>
  <si>
    <t>住居</t>
  </si>
  <si>
    <t>被服及び履物</t>
  </si>
  <si>
    <t>保健医療</t>
  </si>
  <si>
    <t>教育</t>
  </si>
  <si>
    <t>教養娯楽</t>
  </si>
  <si>
    <t>その他の消費支出</t>
  </si>
  <si>
    <t>%</t>
  </si>
  <si>
    <t>農業</t>
  </si>
  <si>
    <t>林業</t>
  </si>
  <si>
    <t>水産業</t>
  </si>
  <si>
    <t>鉱業</t>
  </si>
  <si>
    <t>製造業</t>
  </si>
  <si>
    <t>建設業</t>
  </si>
  <si>
    <t>卸売・小売業</t>
  </si>
  <si>
    <t>金融・保険業</t>
  </si>
  <si>
    <t>不動産業</t>
  </si>
  <si>
    <t>公務</t>
  </si>
  <si>
    <t>うち一般預金</t>
    <rPh sb="2" eb="4">
      <t>イッパン</t>
    </rPh>
    <rPh sb="4" eb="6">
      <t>ヨキン</t>
    </rPh>
    <phoneticPr fontId="4"/>
  </si>
  <si>
    <t>人</t>
    <rPh sb="0" eb="1">
      <t>ニン</t>
    </rPh>
    <phoneticPr fontId="3"/>
  </si>
  <si>
    <t>組合数</t>
  </si>
  <si>
    <t>信用事業を
行う箇所数</t>
    <rPh sb="0" eb="2">
      <t>シンヨウ</t>
    </rPh>
    <rPh sb="2" eb="4">
      <t>ジギョウ</t>
    </rPh>
    <phoneticPr fontId="8"/>
  </si>
  <si>
    <t>組合員数</t>
  </si>
  <si>
    <t>計</t>
  </si>
  <si>
    <t>定期性のもの</t>
    <rPh sb="0" eb="3">
      <t>テイキセイ</t>
    </rPh>
    <phoneticPr fontId="8"/>
  </si>
  <si>
    <t>店舗数</t>
  </si>
  <si>
    <t>出資金</t>
  </si>
  <si>
    <t>百万円</t>
    <rPh sb="0" eb="1">
      <t>ヒャク</t>
    </rPh>
    <rPh sb="1" eb="3">
      <t>マンエン</t>
    </rPh>
    <phoneticPr fontId="4"/>
  </si>
  <si>
    <t>平成</t>
    <rPh sb="0" eb="2">
      <t>ヘイセイ</t>
    </rPh>
    <phoneticPr fontId="3"/>
  </si>
  <si>
    <t>百万円</t>
    <rPh sb="0" eb="3">
      <t>ヒャクマンエン</t>
    </rPh>
    <phoneticPr fontId="3"/>
  </si>
  <si>
    <t>55　県下銀行協会社員銀行主要勘定</t>
    <rPh sb="3" eb="5">
      <t>ケンカ</t>
    </rPh>
    <rPh sb="5" eb="7">
      <t>ギンコウ</t>
    </rPh>
    <rPh sb="7" eb="9">
      <t>キョウカイ</t>
    </rPh>
    <rPh sb="9" eb="11">
      <t>シャイン</t>
    </rPh>
    <rPh sb="11" eb="13">
      <t>ギンコウ</t>
    </rPh>
    <rPh sb="13" eb="15">
      <t>シュヨウ</t>
    </rPh>
    <rPh sb="15" eb="17">
      <t>カンジョウ</t>
    </rPh>
    <phoneticPr fontId="8"/>
  </si>
  <si>
    <t>箇所</t>
    <rPh sb="0" eb="2">
      <t>カショ</t>
    </rPh>
    <phoneticPr fontId="3"/>
  </si>
  <si>
    <t>手形交換高</t>
    <rPh sb="0" eb="2">
      <t>テガタ</t>
    </rPh>
    <rPh sb="2" eb="4">
      <t>コウカン</t>
    </rPh>
    <rPh sb="4" eb="5">
      <t>ダカ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</si>
  <si>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</si>
  <si>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</si>
  <si>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不渡手形実数</t>
    <rPh sb="0" eb="2">
      <t>フワタリ</t>
    </rPh>
    <rPh sb="2" eb="4">
      <t>テガタ</t>
    </rPh>
    <rPh sb="4" eb="6">
      <t>ジッスウ</t>
    </rPh>
    <phoneticPr fontId="3"/>
  </si>
  <si>
    <t>枚</t>
    <rPh sb="0" eb="1">
      <t>マイ</t>
    </rPh>
    <phoneticPr fontId="3"/>
  </si>
  <si>
    <t>償還</t>
    <rPh sb="0" eb="2">
      <t>ショウカン</t>
    </rPh>
    <phoneticPr fontId="3"/>
  </si>
  <si>
    <t>件  数</t>
  </si>
  <si>
    <t>年度末保証現在高</t>
    <rPh sb="0" eb="3">
      <t>ネンドマツ</t>
    </rPh>
    <rPh sb="3" eb="5">
      <t>ホショウ</t>
    </rPh>
    <rPh sb="5" eb="8">
      <t>ゲンザイダカ</t>
    </rPh>
    <phoneticPr fontId="3"/>
  </si>
  <si>
    <t>光熱・水道</t>
  </si>
  <si>
    <t>家具・家事用品</t>
  </si>
  <si>
    <t>交通・通信</t>
  </si>
  <si>
    <t>平成</t>
    <rPh sb="0" eb="2">
      <t>ヘイセイ</t>
    </rPh>
    <phoneticPr fontId="5"/>
  </si>
  <si>
    <t>実収入</t>
  </si>
  <si>
    <t>経常収入</t>
  </si>
  <si>
    <t>勤め先収入</t>
  </si>
  <si>
    <t>事業・内職収入</t>
  </si>
  <si>
    <t>農林漁業収入</t>
  </si>
  <si>
    <t>他の経常収入</t>
  </si>
  <si>
    <t>特別収入</t>
  </si>
  <si>
    <t>繰入金</t>
  </si>
  <si>
    <t>実支出</t>
  </si>
  <si>
    <t>消費支出</t>
  </si>
  <si>
    <t>非消費支出</t>
  </si>
  <si>
    <t>繰越金</t>
  </si>
  <si>
    <t>過年度の係数については、遡及改定により既公表のものとは異なる場合がある。</t>
    <rPh sb="0" eb="1">
      <t>カ</t>
    </rPh>
    <rPh sb="1" eb="3">
      <t>ネンド</t>
    </rPh>
    <rPh sb="4" eb="6">
      <t>ケイスウ</t>
    </rPh>
    <rPh sb="12" eb="14">
      <t>ソキュウ</t>
    </rPh>
    <rPh sb="14" eb="16">
      <t>カイテイ</t>
    </rPh>
    <rPh sb="19" eb="20">
      <t>キ</t>
    </rPh>
    <rPh sb="20" eb="22">
      <t>コウヒョウ</t>
    </rPh>
    <rPh sb="27" eb="28">
      <t>コト</t>
    </rPh>
    <rPh sb="30" eb="32">
      <t>バアイ</t>
    </rPh>
    <phoneticPr fontId="3"/>
  </si>
  <si>
    <t>（経済規模・成長率）</t>
  </si>
  <si>
    <t>県内総生産（生産側）
（＝支出側）［GDPベース］</t>
    <rPh sb="6" eb="8">
      <t>セイサン</t>
    </rPh>
    <rPh sb="8" eb="9">
      <t>ガワ</t>
    </rPh>
    <rPh sb="15" eb="16">
      <t>ガワ</t>
    </rPh>
    <phoneticPr fontId="4"/>
  </si>
  <si>
    <t>名目</t>
    <rPh sb="0" eb="2">
      <t>メイモク</t>
    </rPh>
    <phoneticPr fontId="4"/>
  </si>
  <si>
    <t>県民総所得（生産側）
（＝総所得(支出側)）［GNIベース］</t>
    <rPh sb="0" eb="2">
      <t>ケンミン</t>
    </rPh>
    <phoneticPr fontId="4"/>
  </si>
  <si>
    <t>県民所得（分配）</t>
  </si>
  <si>
    <t>県内純生産（名目）（要素費用表示）</t>
  </si>
  <si>
    <t>（所得水準〈名目〉）</t>
  </si>
  <si>
    <t>県民所得（分配）（人口1人当たり）</t>
    <rPh sb="9" eb="11">
      <t>ジンコウ</t>
    </rPh>
    <phoneticPr fontId="4"/>
  </si>
  <si>
    <t>家計最終消費支出（人口1人当たり）</t>
    <rPh sb="9" eb="11">
      <t>ジンコウ</t>
    </rPh>
    <phoneticPr fontId="4"/>
  </si>
  <si>
    <t>県民雇用者報酬（雇用者1人当たり）</t>
    <rPh sb="0" eb="2">
      <t>ケンミン</t>
    </rPh>
    <rPh sb="5" eb="7">
      <t>ホウシュウ</t>
    </rPh>
    <phoneticPr fontId="4"/>
  </si>
  <si>
    <t>（第1次産業 (1)～(3)計）</t>
    <rPh sb="1" eb="2">
      <t>ダイ</t>
    </rPh>
    <rPh sb="3" eb="4">
      <t>ジ</t>
    </rPh>
    <rPh sb="4" eb="6">
      <t>サンギョウ</t>
    </rPh>
    <rPh sb="14" eb="15">
      <t>ケイ</t>
    </rPh>
    <phoneticPr fontId="3"/>
  </si>
  <si>
    <t>（第2次産業 (4)～(6)計）</t>
    <rPh sb="1" eb="2">
      <t>ダイ</t>
    </rPh>
    <rPh sb="3" eb="4">
      <t>ジ</t>
    </rPh>
    <rPh sb="4" eb="6">
      <t>サンギョウ</t>
    </rPh>
    <rPh sb="14" eb="15">
      <t>ケイ</t>
    </rPh>
    <phoneticPr fontId="3"/>
  </si>
  <si>
    <t>（控除）総資本形成に係る消費税</t>
  </si>
  <si>
    <t>県内総生産（市場価格表示）</t>
  </si>
  <si>
    <t>（参考）</t>
    <rPh sb="1" eb="3">
      <t>サンコウ</t>
    </rPh>
    <phoneticPr fontId="3"/>
  </si>
  <si>
    <t>県外からの所得（純）</t>
  </si>
  <si>
    <t>県民総所得（市場価格表示）</t>
    <rPh sb="3" eb="5">
      <t>ショトク</t>
    </rPh>
    <phoneticPr fontId="3"/>
  </si>
  <si>
    <t>1 県民雇用者報酬</t>
    <rPh sb="2" eb="4">
      <t>ケンミン</t>
    </rPh>
    <rPh sb="7" eb="9">
      <t>ホウシュウ</t>
    </rPh>
    <phoneticPr fontId="3"/>
  </si>
  <si>
    <t>2 財産所得（非企業部門）</t>
  </si>
  <si>
    <t>3 企業所得
  （法人企業分配所得受払後）</t>
    <rPh sb="10" eb="12">
      <t>ホウジン</t>
    </rPh>
    <rPh sb="12" eb="14">
      <t>キギョウ</t>
    </rPh>
    <rPh sb="14" eb="16">
      <t>ブンパイ</t>
    </rPh>
    <rPh sb="16" eb="18">
      <t>ショトク</t>
    </rPh>
    <rPh sb="18" eb="20">
      <t>ウケハラ</t>
    </rPh>
    <rPh sb="20" eb="21">
      <t>アト</t>
    </rPh>
    <phoneticPr fontId="3"/>
  </si>
  <si>
    <t>4 県民所得（要素費用表示）（1+2+3）</t>
  </si>
  <si>
    <t>5 生産・輸入品に課される税（控除）
  補助金</t>
  </si>
  <si>
    <t>6 県民所得（市場価格表示）（4+5）</t>
  </si>
  <si>
    <t>8 県民可処分所得（6+7）</t>
  </si>
  <si>
    <t>（参考）</t>
  </si>
  <si>
    <t>一人当たり県民所得（単位：千円）</t>
    <rPh sb="0" eb="2">
      <t>ヒトリ</t>
    </rPh>
    <rPh sb="2" eb="3">
      <t>ア</t>
    </rPh>
    <rPh sb="5" eb="7">
      <t>ケンミン</t>
    </rPh>
    <rPh sb="7" eb="9">
      <t>ショトク</t>
    </rPh>
    <rPh sb="10" eb="12">
      <t>タンイ</t>
    </rPh>
    <rPh sb="13" eb="15">
      <t>センエン</t>
    </rPh>
    <phoneticPr fontId="3"/>
  </si>
  <si>
    <t>1 民間最終消費支出</t>
  </si>
  <si>
    <t>2 政府最終消費支出</t>
  </si>
  <si>
    <t>3 県内総資本形成</t>
    <rPh sb="2" eb="4">
      <t>ケンナイ</t>
    </rPh>
    <rPh sb="4" eb="7">
      <t>ソウシホン</t>
    </rPh>
    <phoneticPr fontId="3"/>
  </si>
  <si>
    <t>4 財貨・サービスの移出入(純)・
  統計上の不突合</t>
    <rPh sb="10" eb="12">
      <t>イシュツ</t>
    </rPh>
    <rPh sb="12" eb="13">
      <t>ニュウ</t>
    </rPh>
    <rPh sb="14" eb="15">
      <t>ジュン</t>
    </rPh>
    <phoneticPr fontId="3"/>
  </si>
  <si>
    <t>千円</t>
    <rPh sb="0" eb="2">
      <t>センエン</t>
    </rPh>
    <phoneticPr fontId="3"/>
  </si>
  <si>
    <t>単位</t>
    <rPh sb="0" eb="2">
      <t>タンイ</t>
    </rPh>
    <phoneticPr fontId="3"/>
  </si>
  <si>
    <t>雇主の社会負担</t>
    <rPh sb="0" eb="2">
      <t>ヤトイヌシ</t>
    </rPh>
    <rPh sb="3" eb="5">
      <t>ジッシャカイ</t>
    </rPh>
    <rPh sb="5" eb="7">
      <t>フタン</t>
    </rPh>
    <phoneticPr fontId="3"/>
  </si>
  <si>
    <t xml:space="preserve"> (1)</t>
  </si>
  <si>
    <t xml:space="preserve"> (2)</t>
  </si>
  <si>
    <t xml:space="preserve"> (3)</t>
  </si>
  <si>
    <t xml:space="preserve"> (4)</t>
  </si>
  <si>
    <t xml:space="preserve"> (5)</t>
  </si>
  <si>
    <t xml:space="preserve"> (6)</t>
  </si>
  <si>
    <t xml:space="preserve"> (7)</t>
  </si>
  <si>
    <t xml:space="preserve"> (8)</t>
  </si>
  <si>
    <t xml:space="preserve"> (9)</t>
  </si>
  <si>
    <t xml:space="preserve"> (10)</t>
  </si>
  <si>
    <t xml:space="preserve"> (11)</t>
  </si>
  <si>
    <t>3 県内総資本形成</t>
    <rPh sb="2" eb="4">
      <t>ケンナイ</t>
    </rPh>
    <phoneticPr fontId="2"/>
  </si>
  <si>
    <t>4 財貨･ｻｰﾋﾞｽの移出入（純）・統計上の不突合</t>
  </si>
  <si>
    <t>名目</t>
    <rPh sb="0" eb="2">
      <t>メイモク</t>
    </rPh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</si>
  <si>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</si>
  <si>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</si>
  <si>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県(国)内総生産(GDP) （実数）</t>
    <rPh sb="0" eb="1">
      <t>ケン</t>
    </rPh>
    <rPh sb="2" eb="3">
      <t>クニ</t>
    </rPh>
    <rPh sb="4" eb="5">
      <t>ナイ</t>
    </rPh>
    <rPh sb="5" eb="8">
      <t>ソウセイサン</t>
    </rPh>
    <rPh sb="15" eb="17">
      <t>ジッスウ</t>
    </rPh>
    <phoneticPr fontId="3"/>
  </si>
  <si>
    <t>県(国)民所得(分配)
（実数）</t>
    <rPh sb="0" eb="1">
      <t>ケン</t>
    </rPh>
    <rPh sb="2" eb="3">
      <t>クニ</t>
    </rPh>
    <rPh sb="4" eb="5">
      <t>ミン</t>
    </rPh>
    <rPh sb="5" eb="7">
      <t>ショトク</t>
    </rPh>
    <rPh sb="8" eb="10">
      <t>ブンパイ</t>
    </rPh>
    <rPh sb="13" eb="15">
      <t>ジッスウ</t>
    </rPh>
    <phoneticPr fontId="3"/>
  </si>
  <si>
    <t>1人当たり県(国)民所得
（実数）</t>
    <rPh sb="1" eb="2">
      <t>リ</t>
    </rPh>
    <rPh sb="2" eb="3">
      <t>ア</t>
    </rPh>
    <rPh sb="5" eb="6">
      <t>ケン</t>
    </rPh>
    <rPh sb="7" eb="8">
      <t>クニ</t>
    </rPh>
    <rPh sb="9" eb="10">
      <t>ミン</t>
    </rPh>
    <rPh sb="10" eb="12">
      <t>ショトク</t>
    </rPh>
    <rPh sb="14" eb="16">
      <t>ジッスウ</t>
    </rPh>
    <phoneticPr fontId="3"/>
  </si>
  <si>
    <t>億円</t>
    <rPh sb="0" eb="2">
      <t>オクエン</t>
    </rPh>
    <phoneticPr fontId="3"/>
  </si>
  <si>
    <t>合    計</t>
    <rPh sb="0" eb="1">
      <t>ゴウ</t>
    </rPh>
    <rPh sb="5" eb="6">
      <t>ケイ</t>
    </rPh>
    <phoneticPr fontId="3"/>
  </si>
  <si>
    <t>件数</t>
    <rPh sb="0" eb="2">
      <t>ケンスウ</t>
    </rPh>
    <phoneticPr fontId="3"/>
  </si>
  <si>
    <t>負債額</t>
    <rPh sb="0" eb="2">
      <t>フサイ</t>
    </rPh>
    <rPh sb="2" eb="3">
      <t>ガク</t>
    </rPh>
    <phoneticPr fontId="3"/>
  </si>
  <si>
    <t>件</t>
    <rPh sb="0" eb="1">
      <t>ケン</t>
    </rPh>
    <phoneticPr fontId="3"/>
  </si>
  <si>
    <t>注：</t>
    <rPh sb="0" eb="1">
      <t>チュウ</t>
    </rPh>
    <phoneticPr fontId="3"/>
  </si>
  <si>
    <t>資料：日本銀行、他各金融機関</t>
    <rPh sb="0" eb="2">
      <t>シリョウ</t>
    </rPh>
    <rPh sb="3" eb="5">
      <t>ニホン</t>
    </rPh>
    <rPh sb="5" eb="7">
      <t>ギンコウ</t>
    </rPh>
    <rPh sb="8" eb="9">
      <t>タ</t>
    </rPh>
    <rPh sb="9" eb="10">
      <t>カク</t>
    </rPh>
    <rPh sb="10" eb="12">
      <t>キンユウ</t>
    </rPh>
    <rPh sb="12" eb="14">
      <t>キカン</t>
    </rPh>
    <phoneticPr fontId="4"/>
  </si>
  <si>
    <t>資料：県農林経済課</t>
    <rPh sb="0" eb="2">
      <t>シリョウ</t>
    </rPh>
    <phoneticPr fontId="8"/>
  </si>
  <si>
    <t>注：</t>
    <rPh sb="0" eb="1">
      <t>チュウ</t>
    </rPh>
    <phoneticPr fontId="10"/>
  </si>
  <si>
    <t>資料：兵庫県信用保証協会</t>
    <rPh sb="0" eb="2">
      <t>シリョウ</t>
    </rPh>
    <phoneticPr fontId="4"/>
  </si>
  <si>
    <t>資料：東京商工リサーチ</t>
    <rPh sb="0" eb="2">
      <t>シリョウ</t>
    </rPh>
    <phoneticPr fontId="4"/>
  </si>
  <si>
    <t>店舗</t>
    <rPh sb="0" eb="2">
      <t>テンポ</t>
    </rPh>
    <phoneticPr fontId="3"/>
  </si>
  <si>
    <t>区　分</t>
    <rPh sb="0" eb="3">
      <t>クブン</t>
    </rPh>
    <phoneticPr fontId="4"/>
  </si>
  <si>
    <t>区  　分</t>
    <phoneticPr fontId="3"/>
  </si>
  <si>
    <t>区  　分</t>
    <phoneticPr fontId="3"/>
  </si>
  <si>
    <t>区　  分</t>
    <phoneticPr fontId="3"/>
  </si>
  <si>
    <t>情報通信業</t>
    <phoneticPr fontId="3"/>
  </si>
  <si>
    <t>(1)</t>
    <phoneticPr fontId="3"/>
  </si>
  <si>
    <t>賃金・俸給</t>
    <phoneticPr fontId="3"/>
  </si>
  <si>
    <t>(2)</t>
    <phoneticPr fontId="3"/>
  </si>
  <si>
    <t>(1)</t>
    <phoneticPr fontId="3"/>
  </si>
  <si>
    <t>一般政府</t>
    <phoneticPr fontId="3"/>
  </si>
  <si>
    <t>(2)</t>
    <phoneticPr fontId="3"/>
  </si>
  <si>
    <t>対家計民間非営利団体</t>
    <phoneticPr fontId="3"/>
  </si>
  <si>
    <t>(3)</t>
    <phoneticPr fontId="3"/>
  </si>
  <si>
    <t>家計</t>
    <phoneticPr fontId="3"/>
  </si>
  <si>
    <t>(1)</t>
    <phoneticPr fontId="3"/>
  </si>
  <si>
    <t>民間法人企業</t>
    <phoneticPr fontId="3"/>
  </si>
  <si>
    <t>(2)</t>
    <phoneticPr fontId="3"/>
  </si>
  <si>
    <t>公的企業</t>
    <phoneticPr fontId="3"/>
  </si>
  <si>
    <t>(3)</t>
    <phoneticPr fontId="3"/>
  </si>
  <si>
    <t>個人企業</t>
    <phoneticPr fontId="3"/>
  </si>
  <si>
    <t>区　  分</t>
    <phoneticPr fontId="3"/>
  </si>
  <si>
    <t>(1)</t>
    <phoneticPr fontId="3"/>
  </si>
  <si>
    <t>家計最終消費支出</t>
    <phoneticPr fontId="3"/>
  </si>
  <si>
    <t>(2)</t>
    <phoneticPr fontId="3"/>
  </si>
  <si>
    <t>対家計民間非営利団体最終消費支出</t>
    <phoneticPr fontId="3"/>
  </si>
  <si>
    <t>総固定資本形成</t>
    <phoneticPr fontId="3"/>
  </si>
  <si>
    <t>在庫品増加</t>
    <phoneticPr fontId="3"/>
  </si>
  <si>
    <t>(1)</t>
    <phoneticPr fontId="3"/>
  </si>
  <si>
    <t>統計上の不突合</t>
    <phoneticPr fontId="3"/>
  </si>
  <si>
    <t>54　金融機関別預貯金・貸出残高</t>
    <phoneticPr fontId="4"/>
  </si>
  <si>
    <t>総額</t>
    <phoneticPr fontId="4"/>
  </si>
  <si>
    <t>信用組合</t>
    <rPh sb="0" eb="2">
      <t>シンヨウ</t>
    </rPh>
    <rPh sb="2" eb="4">
      <t>クミアイ</t>
    </rPh>
    <phoneticPr fontId="4"/>
  </si>
  <si>
    <t>百万円</t>
    <rPh sb="0" eb="2">
      <t>ヒャクマン</t>
    </rPh>
    <phoneticPr fontId="4"/>
  </si>
  <si>
    <t>銀行数</t>
    <rPh sb="0" eb="2">
      <t>ギンコウ</t>
    </rPh>
    <rPh sb="2" eb="3">
      <t>スウ</t>
    </rPh>
    <phoneticPr fontId="4"/>
  </si>
  <si>
    <t>店舗数</t>
    <rPh sb="0" eb="3">
      <t>テンポスウ</t>
    </rPh>
    <phoneticPr fontId="4"/>
  </si>
  <si>
    <t>預　金</t>
    <rPh sb="0" eb="3">
      <t>ヨキン</t>
    </rPh>
    <phoneticPr fontId="8"/>
  </si>
  <si>
    <t>貸出金</t>
    <rPh sb="0" eb="2">
      <t>カシダシ</t>
    </rPh>
    <rPh sb="2" eb="3">
      <t>キン</t>
    </rPh>
    <phoneticPr fontId="8"/>
  </si>
  <si>
    <t>有価証券</t>
    <rPh sb="0" eb="2">
      <t>ユウカ</t>
    </rPh>
    <rPh sb="2" eb="4">
      <t>ショウケン</t>
    </rPh>
    <phoneticPr fontId="8"/>
  </si>
  <si>
    <t>行</t>
    <rPh sb="0" eb="1">
      <t>コウ</t>
    </rPh>
    <phoneticPr fontId="4"/>
  </si>
  <si>
    <t>店</t>
    <rPh sb="0" eb="1">
      <t>テンポスウ</t>
    </rPh>
    <phoneticPr fontId="4"/>
  </si>
  <si>
    <t>百万円</t>
    <rPh sb="0" eb="3">
      <t>ヒャクマンエン</t>
    </rPh>
    <phoneticPr fontId="8"/>
  </si>
  <si>
    <t>56　農業協同組合状況</t>
    <phoneticPr fontId="8"/>
  </si>
  <si>
    <t>貯　　金</t>
    <phoneticPr fontId="8"/>
  </si>
  <si>
    <t>組合</t>
    <phoneticPr fontId="3"/>
  </si>
  <si>
    <t>1  組合員数には団体を含む。</t>
    <phoneticPr fontId="3"/>
  </si>
  <si>
    <t>2  払込済出資金は回転出資金を除く。</t>
    <phoneticPr fontId="3"/>
  </si>
  <si>
    <t>3  貯金には譲渡性貯金を含む。</t>
    <phoneticPr fontId="3"/>
  </si>
  <si>
    <t>4  貸出金は共済貸付金を除く。</t>
    <phoneticPr fontId="3"/>
  </si>
  <si>
    <t>57　信用組合状況</t>
    <phoneticPr fontId="4"/>
  </si>
  <si>
    <t>預金積立金</t>
    <phoneticPr fontId="8"/>
  </si>
  <si>
    <t>組合</t>
    <phoneticPr fontId="3"/>
  </si>
  <si>
    <t>店舗</t>
    <phoneticPr fontId="3"/>
  </si>
  <si>
    <t>平成</t>
    <phoneticPr fontId="3"/>
  </si>
  <si>
    <t>保証申込</t>
    <rPh sb="0" eb="2">
      <t>ホショウ</t>
    </rPh>
    <rPh sb="2" eb="4">
      <t>モウシコミ</t>
    </rPh>
    <phoneticPr fontId="4"/>
  </si>
  <si>
    <t>件  数</t>
    <phoneticPr fontId="3"/>
  </si>
  <si>
    <t>ｺｰﾙﾛｰﾝ・
買入手形</t>
    <rPh sb="8" eb="9">
      <t>バイ</t>
    </rPh>
    <rPh sb="9" eb="10">
      <t>ハイ</t>
    </rPh>
    <rPh sb="10" eb="12">
      <t>テガタ</t>
    </rPh>
    <phoneticPr fontId="8"/>
  </si>
  <si>
    <t>現金
預け金</t>
    <rPh sb="0" eb="2">
      <t>ゲンキン</t>
    </rPh>
    <rPh sb="3" eb="4">
      <t>アズ</t>
    </rPh>
    <rPh sb="5" eb="6">
      <t>キン</t>
    </rPh>
    <phoneticPr fontId="4"/>
  </si>
  <si>
    <t>払込済
出資金</t>
    <rPh sb="0" eb="2">
      <t>ハライコミ</t>
    </rPh>
    <rPh sb="2" eb="3">
      <t>ス</t>
    </rPh>
    <phoneticPr fontId="8"/>
  </si>
  <si>
    <t>農・林・
漁・鉱業</t>
    <rPh sb="0" eb="1">
      <t>ノウ</t>
    </rPh>
    <rPh sb="2" eb="3">
      <t>リン</t>
    </rPh>
    <rPh sb="5" eb="6">
      <t>ギョ</t>
    </rPh>
    <rPh sb="7" eb="9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</si>
  <si>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</si>
  <si>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</si>
  <si>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</si>
  <si>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</si>
  <si>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金融・
保険業</t>
    <rPh sb="0" eb="2">
      <t>キンユウ</t>
    </rPh>
    <rPh sb="4" eb="6">
      <t>ホケン</t>
    </rPh>
    <rPh sb="6" eb="7">
      <t>ギョウ</t>
    </rPh>
    <phoneticPr fontId="2"/>
  </si>
  <si>
    <t>不動産業</t>
    <rPh sb="0" eb="4">
      <t>フドウサンギョウ</t>
    </rPh>
    <phoneticPr fontId="2"/>
  </si>
  <si>
    <t>サービス業
他</t>
    <rPh sb="4" eb="5">
      <t>ギョウ</t>
    </rPh>
    <rPh sb="6" eb="7">
      <t>ホカ</t>
    </rPh>
    <phoneticPr fontId="2"/>
  </si>
  <si>
    <t>資料：一般社団法人兵庫県信用組合協会</t>
    <rPh sb="3" eb="5">
      <t>イッパン</t>
    </rPh>
    <rPh sb="5" eb="7">
      <t>シャダン</t>
    </rPh>
    <rPh sb="7" eb="9">
      <t>ホウジン</t>
    </rPh>
    <phoneticPr fontId="3"/>
  </si>
  <si>
    <t>対象は、県内に本店を置く信用組合</t>
    <rPh sb="0" eb="2">
      <t>タイショウ</t>
    </rPh>
    <rPh sb="4" eb="6">
      <t>ケンナイ</t>
    </rPh>
    <rPh sb="7" eb="9">
      <t>ホンテン</t>
    </rPh>
    <rPh sb="10" eb="11">
      <t>オ</t>
    </rPh>
    <rPh sb="12" eb="14">
      <t>シンヨウ</t>
    </rPh>
    <rPh sb="14" eb="16">
      <t>クミアイ</t>
    </rPh>
    <phoneticPr fontId="3"/>
  </si>
  <si>
    <t>財貨・ｻｰﾋﾞｽの移出入(純)</t>
    <phoneticPr fontId="3"/>
  </si>
  <si>
    <t>58　信用金庫状況</t>
    <rPh sb="3" eb="5">
      <t>シンヨウ</t>
    </rPh>
    <rPh sb="5" eb="7">
      <t>キンコ</t>
    </rPh>
    <rPh sb="7" eb="9">
      <t>ジョウキョウ</t>
    </rPh>
    <phoneticPr fontId="3"/>
  </si>
  <si>
    <t>区　分</t>
    <rPh sb="0" eb="1">
      <t>ク</t>
    </rPh>
    <rPh sb="2" eb="3">
      <t>ブン</t>
    </rPh>
    <phoneticPr fontId="3"/>
  </si>
  <si>
    <t>金庫数</t>
    <rPh sb="0" eb="2">
      <t>キンコ</t>
    </rPh>
    <phoneticPr fontId="8"/>
  </si>
  <si>
    <t>本店数</t>
    <rPh sb="0" eb="2">
      <t>ホンテン</t>
    </rPh>
    <phoneticPr fontId="8"/>
  </si>
  <si>
    <t>預金</t>
    <rPh sb="0" eb="2">
      <t>ヨキン</t>
    </rPh>
    <phoneticPr fontId="8"/>
  </si>
  <si>
    <t>金庫</t>
    <rPh sb="0" eb="2">
      <t>キンコ</t>
    </rPh>
    <phoneticPr fontId="8"/>
  </si>
  <si>
    <t>店</t>
    <rPh sb="0" eb="1">
      <t>テン</t>
    </rPh>
    <phoneticPr fontId="3"/>
  </si>
  <si>
    <t>百万円</t>
    <rPh sb="0" eb="1">
      <t>ヒャク</t>
    </rPh>
    <rPh sb="1" eb="3">
      <t>マンエン</t>
    </rPh>
    <phoneticPr fontId="3"/>
  </si>
  <si>
    <t>資料：各信用金庫</t>
    <rPh sb="0" eb="2">
      <t>シリョウ</t>
    </rPh>
    <rPh sb="3" eb="4">
      <t>カク</t>
    </rPh>
    <rPh sb="4" eb="6">
      <t>シンヨウ</t>
    </rPh>
    <rPh sb="6" eb="8">
      <t>キンコ</t>
    </rPh>
    <phoneticPr fontId="2"/>
  </si>
  <si>
    <t>59　手形交換状況</t>
    <phoneticPr fontId="4"/>
  </si>
  <si>
    <t>60　信用保証状況</t>
    <rPh sb="3" eb="5">
      <t>シンヨウ</t>
    </rPh>
    <rPh sb="5" eb="7">
      <t>ホショウ</t>
    </rPh>
    <rPh sb="7" eb="9">
      <t>ジョウキョウ</t>
    </rPh>
    <phoneticPr fontId="4"/>
  </si>
  <si>
    <t>61　業種別企業倒産状況（負債1,000万円以上）</t>
    <rPh sb="3" eb="5">
      <t>ギョウシュ</t>
    </rPh>
    <rPh sb="5" eb="6">
      <t>ベツ</t>
    </rPh>
    <phoneticPr fontId="4"/>
  </si>
  <si>
    <t>65　県（国）内総生産（ＧＤＰ）等の推移</t>
    <rPh sb="3" eb="4">
      <t>ケン</t>
    </rPh>
    <rPh sb="5" eb="6">
      <t>コク</t>
    </rPh>
    <rPh sb="7" eb="8">
      <t>ナイ</t>
    </rPh>
    <rPh sb="8" eb="11">
      <t>ソウセイサン</t>
    </rPh>
    <rPh sb="16" eb="17">
      <t>トウ</t>
    </rPh>
    <rPh sb="18" eb="20">
      <t>スイイ</t>
    </rPh>
    <phoneticPr fontId="5"/>
  </si>
  <si>
    <t>66　県民経済計算関連指標</t>
    <rPh sb="5" eb="7">
      <t>ケイザイ</t>
    </rPh>
    <rPh sb="7" eb="9">
      <t>ケイサン</t>
    </rPh>
    <phoneticPr fontId="5"/>
  </si>
  <si>
    <t>68　県民所得（分配）</t>
    <phoneticPr fontId="5"/>
  </si>
  <si>
    <t>69　県内総生産（支出側／名目）</t>
    <rPh sb="6" eb="8">
      <t>セイサン</t>
    </rPh>
    <rPh sb="9" eb="11">
      <t>シシュツ</t>
    </rPh>
    <rPh sb="11" eb="12">
      <t>ガワ</t>
    </rPh>
    <phoneticPr fontId="5"/>
  </si>
  <si>
    <t>年</t>
    <rPh sb="0" eb="1">
      <t>ネン</t>
    </rPh>
    <phoneticPr fontId="3"/>
  </si>
  <si>
    <t>年度</t>
    <rPh sb="0" eb="2">
      <t>ネンド</t>
    </rPh>
    <phoneticPr fontId="3"/>
  </si>
  <si>
    <t>運輸・情報通信業</t>
    <rPh sb="0" eb="2">
      <t>ウンユ</t>
    </rPh>
    <rPh sb="3" eb="5">
      <t>ジョウホウ</t>
    </rPh>
    <phoneticPr fontId="2"/>
  </si>
  <si>
    <t xml:space="preserve"> (12)</t>
  </si>
  <si>
    <t xml:space="preserve"> (13)</t>
  </si>
  <si>
    <t xml:space="preserve"> (14)</t>
  </si>
  <si>
    <t xml:space="preserve"> (15)</t>
  </si>
  <si>
    <t>在庫変動</t>
    <rPh sb="2" eb="4">
      <t>ヘンドウ</t>
    </rPh>
    <phoneticPr fontId="3"/>
  </si>
  <si>
    <t>電気･ガス･水道・廃棄物処理業</t>
    <phoneticPr fontId="3"/>
  </si>
  <si>
    <t>運輸・郵便業</t>
    <phoneticPr fontId="3"/>
  </si>
  <si>
    <t>宿泊・飲食サービス業</t>
    <phoneticPr fontId="3"/>
  </si>
  <si>
    <t>専門・科学技術、業務支援ｻｰﾋﾞｽ業</t>
    <phoneticPr fontId="3"/>
  </si>
  <si>
    <t>教育</t>
    <phoneticPr fontId="3"/>
  </si>
  <si>
    <t>保健衛生・社会事業</t>
    <phoneticPr fontId="3"/>
  </si>
  <si>
    <t>その他のサービス</t>
    <phoneticPr fontId="3"/>
  </si>
  <si>
    <t xml:space="preserve"> (16)</t>
  </si>
  <si>
    <t xml:space="preserve"> (17)</t>
  </si>
  <si>
    <t xml:space="preserve"> (18)</t>
  </si>
  <si>
    <t>（第3次産業 (7)～(18)計）</t>
    <rPh sb="1" eb="2">
      <t>ダイ</t>
    </rPh>
    <rPh sb="3" eb="4">
      <t>ジ</t>
    </rPh>
    <rPh sb="4" eb="6">
      <t>サンギョウ</t>
    </rPh>
    <rPh sb="15" eb="16">
      <t>ケイ</t>
    </rPh>
    <phoneticPr fontId="3"/>
  </si>
  <si>
    <t>輸入品に課される税・関税　</t>
    <rPh sb="1" eb="2">
      <t>ヒン</t>
    </rPh>
    <rPh sb="3" eb="4">
      <t>カ</t>
    </rPh>
    <rPh sb="7" eb="8">
      <t>ゼイ</t>
    </rPh>
    <rPh sb="9" eb="11">
      <t>カンゼイ</t>
    </rPh>
    <phoneticPr fontId="9"/>
  </si>
  <si>
    <t>小計</t>
    <phoneticPr fontId="5"/>
  </si>
  <si>
    <t>67　経済活動別県内総生産（名目）</t>
    <phoneticPr fontId="5"/>
  </si>
  <si>
    <t>資料：神戸手形交換所</t>
    <rPh sb="0" eb="2">
      <t>シリョウ</t>
    </rPh>
    <rPh sb="3" eb="5">
      <t>コウベ</t>
    </rPh>
    <rPh sb="5" eb="7">
      <t>テガタ</t>
    </rPh>
    <rPh sb="7" eb="10">
      <t>コウカンショ</t>
    </rPh>
    <phoneticPr fontId="4"/>
  </si>
  <si>
    <t>平成28年度</t>
    <rPh sb="0" eb="2">
      <t>ヘイセイ</t>
    </rPh>
    <phoneticPr fontId="3"/>
  </si>
  <si>
    <t>実質</t>
    <rPh sb="0" eb="2">
      <t>ジッシツ</t>
    </rPh>
    <phoneticPr fontId="3"/>
  </si>
  <si>
    <t>令和</t>
    <rPh sb="0" eb="1">
      <t>レイワ</t>
    </rPh>
    <phoneticPr fontId="3"/>
  </si>
  <si>
    <t>元</t>
    <rPh sb="0" eb="1">
      <t>ガン</t>
    </rPh>
    <phoneticPr fontId="3"/>
  </si>
  <si>
    <t>総合</t>
    <rPh sb="0" eb="2">
      <t>ソウゴウ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</si>
  <si>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</si>
  <si>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</si>
  <si>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</si>
  <si>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</si>
  <si>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</si>
  <si>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</si>
  <si>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交通・通信</t>
    <rPh sb="0" eb="2">
      <t>コウツウ</t>
    </rPh>
    <rPh sb="3" eb="5">
      <t>ツウシン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</si>
  <si>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</si>
  <si>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</si>
  <si>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諸雑費</t>
    <rPh sb="0" eb="1">
      <t>ショ</t>
    </rPh>
    <rPh sb="1" eb="3">
      <t>ザッピ</t>
    </rPh>
    <phoneticPr fontId="3"/>
  </si>
  <si>
    <t>エネルギー</t>
    <phoneticPr fontId="3"/>
  </si>
  <si>
    <t>教育関係費</t>
    <rPh sb="0" eb="2">
      <t>キョウイク</t>
    </rPh>
    <rPh sb="2" eb="5">
      <t>カンケイヒ</t>
    </rPh>
    <phoneticPr fontId="3"/>
  </si>
  <si>
    <t>教養娯楽関係費</t>
    <rPh sb="0" eb="2">
      <t>キョウヨウ</t>
    </rPh>
    <rPh sb="2" eb="4">
      <t>ゴラク</t>
    </rPh>
    <rPh sb="4" eb="7">
      <t>カンケイヒ</t>
    </rPh>
    <phoneticPr fontId="3"/>
  </si>
  <si>
    <t>情報通信関係費</t>
    <rPh sb="0" eb="2">
      <t>ジョウホウ</t>
    </rPh>
    <rPh sb="2" eb="4">
      <t>ツウシン</t>
    </rPh>
    <rPh sb="4" eb="7">
      <t>カンケイヒ</t>
    </rPh>
    <phoneticPr fontId="3"/>
  </si>
  <si>
    <t>資料：県統計課</t>
    <rPh sb="0" eb="2">
      <t>シリョウ</t>
    </rPh>
    <rPh sb="3" eb="4">
      <t>ケン</t>
    </rPh>
    <rPh sb="4" eb="7">
      <t>トウケイカ</t>
    </rPh>
    <phoneticPr fontId="5"/>
  </si>
  <si>
    <t>円</t>
  </si>
  <si>
    <t>収入総額</t>
  </si>
  <si>
    <t>実収入以外の収入</t>
  </si>
  <si>
    <t>支出総額</t>
  </si>
  <si>
    <t>実支出以外の支出</t>
  </si>
  <si>
    <t xml:space="preserve">可処分所得        </t>
  </si>
  <si>
    <t xml:space="preserve">エンゲル係数 (％)      </t>
  </si>
  <si>
    <t>資料：総務省統計局「家計調査年報  家計収支編」</t>
    <rPh sb="14" eb="16">
      <t>ネンポウ</t>
    </rPh>
    <rPh sb="18" eb="20">
      <t>カケイ</t>
    </rPh>
    <rPh sb="20" eb="22">
      <t>シュウシ</t>
    </rPh>
    <rPh sb="22" eb="23">
      <t>ヘン</t>
    </rPh>
    <phoneticPr fontId="5"/>
  </si>
  <si>
    <t>二人以上の世帯のうち勤労者世帯の数値。</t>
    <phoneticPr fontId="3"/>
  </si>
  <si>
    <t>64　1000世帯当たり主要耐久消費財の所有数量及び普及率(兵庫県)</t>
    <rPh sb="7" eb="9">
      <t>セタイ</t>
    </rPh>
    <rPh sb="9" eb="10">
      <t>ア</t>
    </rPh>
    <rPh sb="12" eb="14">
      <t>シュヨウ</t>
    </rPh>
    <rPh sb="14" eb="16">
      <t>タイキュウ</t>
    </rPh>
    <rPh sb="16" eb="19">
      <t>ショウヒザイ</t>
    </rPh>
    <rPh sb="20" eb="22">
      <t>ショユウ</t>
    </rPh>
    <rPh sb="22" eb="24">
      <t>スウリョウ</t>
    </rPh>
    <rPh sb="24" eb="25">
      <t>オヨ</t>
    </rPh>
    <rPh sb="26" eb="28">
      <t>フキュウ</t>
    </rPh>
    <rPh sb="28" eb="29">
      <t>リツ</t>
    </rPh>
    <rPh sb="30" eb="33">
      <t>ヒョウゴケン</t>
    </rPh>
    <phoneticPr fontId="5"/>
  </si>
  <si>
    <t>平成16年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</si>
  <si>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</si>
  <si>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</si>
  <si>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所有数量</t>
    <rPh sb="0" eb="2">
      <t>ショユウ</t>
    </rPh>
    <rPh sb="2" eb="4">
      <t>スウリョウ</t>
    </rPh>
    <phoneticPr fontId="3"/>
  </si>
  <si>
    <t>普及率</t>
    <rPh sb="0" eb="2">
      <t>フキュウ</t>
    </rPh>
    <rPh sb="2" eb="3">
      <t>リツ</t>
    </rPh>
    <phoneticPr fontId="3"/>
  </si>
  <si>
    <t>%</t>
    <phoneticPr fontId="3"/>
  </si>
  <si>
    <t>システムキッチン</t>
    <phoneticPr fontId="3"/>
  </si>
  <si>
    <t>洗髪洗面化粧台</t>
    <rPh sb="0" eb="2">
      <t>センパツ</t>
    </rPh>
    <rPh sb="2" eb="4">
      <t>センメン</t>
    </rPh>
    <rPh sb="4" eb="7">
      <t>ケショウダイ</t>
    </rPh>
    <phoneticPr fontId="3"/>
  </si>
  <si>
    <t>温水洗浄便座</t>
    <rPh sb="0" eb="2">
      <t>オンスイ</t>
    </rPh>
    <rPh sb="2" eb="4">
      <t>センジョウ</t>
    </rPh>
    <rPh sb="4" eb="6">
      <t>ベンザ</t>
    </rPh>
    <phoneticPr fontId="3"/>
  </si>
  <si>
    <t>食器洗い機</t>
    <rPh sb="0" eb="2">
      <t>ショッキ</t>
    </rPh>
    <rPh sb="2" eb="3">
      <t>アラ</t>
    </rPh>
    <rPh sb="4" eb="5">
      <t>キ</t>
    </rPh>
    <phoneticPr fontId="3"/>
  </si>
  <si>
    <t>自動車</t>
    <rPh sb="0" eb="3">
      <t>ジドウシャ</t>
    </rPh>
    <phoneticPr fontId="3"/>
  </si>
  <si>
    <t>スマートフォン</t>
    <phoneticPr fontId="3"/>
  </si>
  <si>
    <t>･･･</t>
    <phoneticPr fontId="3"/>
  </si>
  <si>
    <t>携帯電話(PHSを含み，スマートフォンを除く)</t>
    <phoneticPr fontId="3"/>
  </si>
  <si>
    <t>ファクシミリ(コピー付を含む)</t>
    <rPh sb="10" eb="11">
      <t>ツキ</t>
    </rPh>
    <rPh sb="12" eb="13">
      <t>フク</t>
    </rPh>
    <phoneticPr fontId="3"/>
  </si>
  <si>
    <t>薄型テレビ(プラズマ 液晶 有機ELを含む)</t>
    <rPh sb="0" eb="2">
      <t>ウスガタ</t>
    </rPh>
    <rPh sb="11" eb="13">
      <t>エキショウ</t>
    </rPh>
    <rPh sb="14" eb="16">
      <t>ユウキ</t>
    </rPh>
    <rPh sb="19" eb="20">
      <t>フク</t>
    </rPh>
    <phoneticPr fontId="3"/>
  </si>
  <si>
    <t>テレビ</t>
    <phoneticPr fontId="3"/>
  </si>
  <si>
    <t>ビデオレコーダー(DVD ブルーレイを含む)</t>
    <rPh sb="19" eb="20">
      <t>フク</t>
    </rPh>
    <phoneticPr fontId="3"/>
  </si>
  <si>
    <t>パソコン</t>
    <phoneticPr fontId="3"/>
  </si>
  <si>
    <t>パソコン(デスクトップ型)</t>
    <phoneticPr fontId="3"/>
  </si>
  <si>
    <t>パソコン(ノート型(ﾓﾊﾞｲﾙ・ﾈｯﾄﾌﾞｯｸを含む))</t>
    <phoneticPr fontId="3"/>
  </si>
  <si>
    <t>資料：総務省統計局「全国消費実態調査報告」</t>
    <rPh sb="10" eb="12">
      <t>ゼンコク</t>
    </rPh>
    <rPh sb="12" eb="14">
      <t>ショウヒ</t>
    </rPh>
    <rPh sb="14" eb="16">
      <t>ジッタイ</t>
    </rPh>
    <rPh sb="16" eb="18">
      <t>チョウサ</t>
    </rPh>
    <rPh sb="18" eb="20">
      <t>ホウコク</t>
    </rPh>
    <phoneticPr fontId="5"/>
  </si>
  <si>
    <t>注：　</t>
    <phoneticPr fontId="5"/>
  </si>
  <si>
    <t>1  平成16年は二人以上の世帯の全世帯、平成21年以降は二人以上の世帯の数値である。</t>
    <rPh sb="3" eb="5">
      <t>ヘイセイ</t>
    </rPh>
    <rPh sb="7" eb="8">
      <t>ネン</t>
    </rPh>
    <rPh sb="9" eb="11">
      <t>フタリ</t>
    </rPh>
    <rPh sb="11" eb="13">
      <t>イジョウ</t>
    </rPh>
    <rPh sb="14" eb="16">
      <t>セタイ</t>
    </rPh>
    <rPh sb="17" eb="20">
      <t>ゼンセタイ</t>
    </rPh>
    <rPh sb="21" eb="23">
      <t>ヘイセイ</t>
    </rPh>
    <rPh sb="25" eb="26">
      <t>ネン</t>
    </rPh>
    <rPh sb="26" eb="28">
      <t>イコウ</t>
    </rPh>
    <rPh sb="29" eb="31">
      <t>フタリ</t>
    </rPh>
    <rPh sb="31" eb="33">
      <t>イジョウ</t>
    </rPh>
    <rPh sb="34" eb="36">
      <t>セタイ</t>
    </rPh>
    <rPh sb="37" eb="39">
      <t>スウチ</t>
    </rPh>
    <phoneticPr fontId="3"/>
  </si>
  <si>
    <t>2  平成16年の薄型テレビは、プラズマテレビと液晶テレビの単純合計である。</t>
    <rPh sb="3" eb="5">
      <t>ヘイセイ</t>
    </rPh>
    <rPh sb="7" eb="8">
      <t>ネン</t>
    </rPh>
    <rPh sb="9" eb="11">
      <t>ウスガタ</t>
    </rPh>
    <rPh sb="24" eb="26">
      <t>エキショウ</t>
    </rPh>
    <rPh sb="30" eb="32">
      <t>タンジュン</t>
    </rPh>
    <rPh sb="32" eb="34">
      <t>ゴウケイ</t>
    </rPh>
    <phoneticPr fontId="3"/>
  </si>
  <si>
    <t>3　平成21年までのカラーテレビは、平成26年よりテレビと区分名が変更されている。</t>
    <rPh sb="2" eb="4">
      <t>ヘイセイ</t>
    </rPh>
    <rPh sb="6" eb="7">
      <t>ネン</t>
    </rPh>
    <rPh sb="18" eb="20">
      <t>ヘイセイ</t>
    </rPh>
    <rPh sb="22" eb="23">
      <t>ネン</t>
    </rPh>
    <rPh sb="29" eb="31">
      <t>クブン</t>
    </rPh>
    <rPh sb="31" eb="32">
      <t>メイ</t>
    </rPh>
    <rPh sb="33" eb="35">
      <t>ヘンコウ</t>
    </rPh>
    <phoneticPr fontId="3"/>
  </si>
  <si>
    <t>4　平成21年までのパソコンは、平成26年より「デスクトップ型」と「ノート型」に分割して掲載。</t>
    <rPh sb="2" eb="4">
      <t>ヘイセイ</t>
    </rPh>
    <rPh sb="6" eb="7">
      <t>ネン</t>
    </rPh>
    <rPh sb="16" eb="18">
      <t>ヘイセイ</t>
    </rPh>
    <rPh sb="20" eb="21">
      <t>ネン</t>
    </rPh>
    <rPh sb="30" eb="31">
      <t>ガタ</t>
    </rPh>
    <rPh sb="37" eb="38">
      <t>ガタ</t>
    </rPh>
    <rPh sb="40" eb="42">
      <t>ブンカツ</t>
    </rPh>
    <rPh sb="44" eb="46">
      <t>ケイサイ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</si>
  <si>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3"/>
  </si>
  <si>
    <t>平成29年度</t>
    <rPh sb="0" eb="2">
      <t>ヘイセイ</t>
    </rPh>
    <phoneticPr fontId="3"/>
  </si>
  <si>
    <t>70　県内総生産（支出側／実質）</t>
    <rPh sb="6" eb="8">
      <t>セイサン</t>
    </rPh>
    <rPh sb="9" eb="11">
      <t>シシュツ</t>
    </rPh>
    <rPh sb="11" eb="12">
      <t>ガワ</t>
    </rPh>
    <phoneticPr fontId="5"/>
  </si>
  <si>
    <t>%</t>
    <phoneticPr fontId="3"/>
  </si>
  <si>
    <t>令和元年平均</t>
    <rPh sb="0" eb="1">
      <t>レイ</t>
    </rPh>
    <rPh sb="1" eb="2">
      <t>カズ</t>
    </rPh>
    <rPh sb="2" eb="3">
      <t>モト</t>
    </rPh>
    <rPh sb="3" eb="6">
      <t>ネンヘイキン</t>
    </rPh>
    <rPh sb="4" eb="6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</si>
  <si>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9"/>
  </si>
  <si>
    <t>　</t>
    <phoneticPr fontId="3"/>
  </si>
  <si>
    <t>名目県内純生産（要素費用表示）（1㎢当たり）</t>
    <phoneticPr fontId="3"/>
  </si>
  <si>
    <t>名目県内純生産（要素費用表示）（就業者1人当たり）</t>
    <phoneticPr fontId="3"/>
  </si>
  <si>
    <t>令和２年平均</t>
    <rPh sb="0" eb="2">
      <t>レイワ</t>
    </rPh>
    <rPh sb="3" eb="4">
      <t>ネン</t>
    </rPh>
    <rPh sb="4" eb="6">
      <t>ヘイキン</t>
    </rPh>
    <phoneticPr fontId="9"/>
  </si>
  <si>
    <t>令和２年平均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</si>
  <si>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</t>
    <rPh sb="0" eb="2">
      <t>レイワ</t>
    </rPh>
    <phoneticPr fontId="3"/>
  </si>
  <si>
    <t>平成30年度</t>
    <rPh sb="0" eb="2">
      <t>ヘイセイ</t>
    </rPh>
    <phoneticPr fontId="3"/>
  </si>
  <si>
    <t>7 経常移転（純）</t>
    <phoneticPr fontId="3"/>
  </si>
  <si>
    <t xml:space="preserve"> </t>
    <phoneticPr fontId="10"/>
  </si>
  <si>
    <t xml:space="preserve"> </t>
    <phoneticPr fontId="3"/>
  </si>
  <si>
    <t>元</t>
    <rPh sb="0" eb="1">
      <t>ガン</t>
    </rPh>
    <phoneticPr fontId="3"/>
  </si>
  <si>
    <t>令和</t>
    <rPh sb="0" eb="2">
      <t>レイワ</t>
    </rPh>
    <phoneticPr fontId="3"/>
  </si>
  <si>
    <t>令和</t>
    <rPh sb="0" eb="1">
      <t>レイワ</t>
    </rPh>
    <rPh sb="1" eb="2">
      <t>ガン</t>
    </rPh>
    <phoneticPr fontId="3"/>
  </si>
  <si>
    <t>元</t>
    <rPh sb="0" eb="1">
      <t>ガン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</si>
  <si>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</si>
  <si>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令和３年平均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</si>
  <si>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令和３年平均</t>
    <rPh sb="0" eb="2">
      <t>レイワ</t>
    </rPh>
    <rPh sb="3" eb="4">
      <t>ネン</t>
    </rPh>
    <rPh sb="4" eb="6">
      <t>ヘイキン</t>
    </rPh>
    <phoneticPr fontId="9"/>
  </si>
  <si>
    <r>
      <t>5 県内総生産（市場価格表示）</t>
    </r>
    <r>
      <rPr>
        <sz val="8"/>
        <color theme="1"/>
        <rFont val="ＭＳ Ｐゴシック"/>
        <family val="3"/>
        <charset val="128"/>
      </rPr>
      <t>（1+2+3+4）</t>
    </r>
    <rPh sb="5" eb="7">
      <t>セイサン</t>
    </rPh>
    <phoneticPr fontId="3"/>
  </si>
  <si>
    <t>実質（平成27暦年連鎖価格）</t>
    <rPh sb="0" eb="2">
      <t>ジッシツ</t>
    </rPh>
    <phoneticPr fontId="4"/>
  </si>
  <si>
    <t>1  過年度の係数については、遡及改定により既公表のものとは異なる場合がある。</t>
    <rPh sb="3" eb="4">
      <t>カ</t>
    </rPh>
    <rPh sb="4" eb="6">
      <t>ネンド</t>
    </rPh>
    <rPh sb="7" eb="9">
      <t>ケイスウ</t>
    </rPh>
    <rPh sb="15" eb="17">
      <t>ソキュウ</t>
    </rPh>
    <rPh sb="17" eb="19">
      <t>カイテイ</t>
    </rPh>
    <rPh sb="22" eb="23">
      <t>キ</t>
    </rPh>
    <rPh sb="23" eb="25">
      <t>コウヒョウ</t>
    </rPh>
    <rPh sb="30" eb="31">
      <t>コト</t>
    </rPh>
    <rPh sb="33" eb="35">
      <t>バアイ</t>
    </rPh>
    <phoneticPr fontId="3"/>
  </si>
  <si>
    <t>2  実質(連鎖)は平成27暦年連鎖価格</t>
    <phoneticPr fontId="3"/>
  </si>
  <si>
    <t xml:space="preserve">注：  </t>
    <rPh sb="0" eb="1">
      <t>チュウ</t>
    </rPh>
    <phoneticPr fontId="4"/>
  </si>
  <si>
    <t>1  過年度の計数については、遡及改定を行ったために既公表のものとは異なる場合がある。</t>
  </si>
  <si>
    <t>2  名目（実質）県内総生産は県内ベース、名目（実質）県民総所得は県民ベースである。</t>
    <rPh sb="30" eb="32">
      <t>ショトク</t>
    </rPh>
    <phoneticPr fontId="4"/>
  </si>
  <si>
    <t>62　消費者物価指数(神戸市)(令和２年平均＝100)</t>
    <rPh sb="3" eb="6">
      <t>ショウヒシャ</t>
    </rPh>
    <rPh sb="11" eb="14">
      <t>コウベシ</t>
    </rPh>
    <rPh sb="16" eb="18">
      <t>レイワ</t>
    </rPh>
    <rPh sb="19" eb="20">
      <t>ネン</t>
    </rPh>
    <rPh sb="20" eb="22">
      <t>ヘイキン</t>
    </rPh>
    <phoneticPr fontId="5"/>
  </si>
  <si>
    <t>102.5</t>
  </si>
  <si>
    <t>103.5</t>
  </si>
  <si>
    <t>103.0</t>
  </si>
  <si>
    <t>103.2</t>
  </si>
  <si>
    <t>98.7</t>
  </si>
  <si>
    <t>99.1</t>
  </si>
  <si>
    <t>100.4</t>
  </si>
  <si>
    <t>101.0</t>
  </si>
  <si>
    <t>100.3</t>
  </si>
  <si>
    <t>99.2</t>
  </si>
  <si>
    <t>82.3</t>
  </si>
  <si>
    <t>63　勤労者世帯1世帯当たり１か月間の収入・支出(神戸市)</t>
    <rPh sb="3" eb="6">
      <t>キンロウシャ</t>
    </rPh>
    <rPh sb="6" eb="8">
      <t>セタイ</t>
    </rPh>
    <rPh sb="9" eb="11">
      <t>セタイ</t>
    </rPh>
    <rPh sb="11" eb="12">
      <t>ア</t>
    </rPh>
    <rPh sb="16" eb="18">
      <t>ゲツカン</t>
    </rPh>
    <rPh sb="19" eb="21">
      <t>シュウニュウ</t>
    </rPh>
    <rPh sb="22" eb="24">
      <t>シシュツ</t>
    </rPh>
    <rPh sb="25" eb="28">
      <t>コウベシ</t>
    </rPh>
    <phoneticPr fontId="5"/>
  </si>
  <si>
    <t>･･･</t>
  </si>
  <si>
    <t>令和４年平均</t>
    <rPh sb="0" eb="2">
      <t>レイワ</t>
    </rPh>
    <rPh sb="3" eb="4">
      <t>ネン</t>
    </rPh>
    <rPh sb="4" eb="6">
      <t>ヘイキン</t>
    </rPh>
    <phoneticPr fontId="9"/>
  </si>
  <si>
    <t>資料：一般社団法人神戸銀行協会「神戸銀行協会月報」</t>
    <rPh sb="0" eb="2">
      <t>シリョウ</t>
    </rPh>
    <rPh sb="3" eb="5">
      <t>イッパン</t>
    </rPh>
    <rPh sb="5" eb="9">
      <t>シャダンホウジン</t>
    </rPh>
    <rPh sb="9" eb="11">
      <t>コウベ</t>
    </rPh>
    <rPh sb="11" eb="13">
      <t>ギンコウ</t>
    </rPh>
    <rPh sb="13" eb="15">
      <t>キョウカイ</t>
    </rPh>
    <rPh sb="16" eb="18">
      <t>コウベ</t>
    </rPh>
    <rPh sb="18" eb="20">
      <t>ギンコウ</t>
    </rPh>
    <rPh sb="20" eb="22">
      <t>キョウカイ</t>
    </rPh>
    <rPh sb="22" eb="24">
      <t>ゲッポウ</t>
    </rPh>
    <phoneticPr fontId="8"/>
  </si>
  <si>
    <t>資料：県統計課「令和２年度兵庫県民経済計算」　内閣府「令和３年度国民経済計算年次推計」</t>
    <rPh sb="0" eb="2">
      <t>シリョウ</t>
    </rPh>
    <rPh sb="3" eb="4">
      <t>ケン</t>
    </rPh>
    <rPh sb="4" eb="7">
      <t>トウケイカ</t>
    </rPh>
    <rPh sb="8" eb="10">
      <t>レイワ</t>
    </rPh>
    <rPh sb="11" eb="13">
      <t>ネンド</t>
    </rPh>
    <rPh sb="12" eb="13">
      <t>ド</t>
    </rPh>
    <rPh sb="13" eb="16">
      <t>ヒョウゴケン</t>
    </rPh>
    <rPh sb="16" eb="17">
      <t>ミン</t>
    </rPh>
    <rPh sb="17" eb="19">
      <t>ケイザイ</t>
    </rPh>
    <rPh sb="19" eb="21">
      <t>ケイサン</t>
    </rPh>
    <rPh sb="23" eb="26">
      <t>ナイカクフ</t>
    </rPh>
    <rPh sb="27" eb="29">
      <t>レイワ</t>
    </rPh>
    <rPh sb="30" eb="32">
      <t>ネンド</t>
    </rPh>
    <rPh sb="31" eb="32">
      <t>ド</t>
    </rPh>
    <rPh sb="32" eb="34">
      <t>コクミン</t>
    </rPh>
    <rPh sb="34" eb="36">
      <t>ケイザイ</t>
    </rPh>
    <rPh sb="36" eb="38">
      <t>ケイサン</t>
    </rPh>
    <rPh sb="38" eb="40">
      <t>ネンジ</t>
    </rPh>
    <rPh sb="40" eb="42">
      <t>スイケイ</t>
    </rPh>
    <phoneticPr fontId="5"/>
  </si>
  <si>
    <t>令和２年度</t>
    <rPh sb="0" eb="2">
      <t>レイワ</t>
    </rPh>
    <rPh sb="3" eb="5">
      <t>ネンド</t>
    </rPh>
    <rPh sb="4" eb="5">
      <t>ド</t>
    </rPh>
    <phoneticPr fontId="3"/>
  </si>
  <si>
    <t>構成比
(２年度)</t>
    <rPh sb="6" eb="8">
      <t>ネンド</t>
    </rPh>
    <phoneticPr fontId="3"/>
  </si>
  <si>
    <t>資料：県統計課「令和２年度兵庫県民経済計算」</t>
    <rPh sb="8" eb="10">
      <t>レイワ</t>
    </rPh>
    <phoneticPr fontId="5"/>
  </si>
  <si>
    <t>資料：県統計課「令和２年度兵庫県民経済計算」</t>
    <rPh sb="8" eb="10">
      <t>レイワ</t>
    </rPh>
    <rPh sb="11" eb="13">
      <t>ネンド</t>
    </rPh>
    <phoneticPr fontId="5"/>
  </si>
  <si>
    <t>-</t>
    <phoneticPr fontId="3"/>
  </si>
  <si>
    <t>…</t>
  </si>
  <si>
    <t>令和４年平均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</si>
  <si>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都市銀行等</t>
    <rPh sb="0" eb="2">
      <t>トシ</t>
    </rPh>
    <rPh sb="2" eb="4">
      <t>ギンコウ</t>
    </rPh>
    <rPh sb="4" eb="5">
      <t>トウ</t>
    </rPh>
    <phoneticPr fontId="4"/>
  </si>
  <si>
    <t>地方銀行</t>
    <rPh sb="0" eb="2">
      <t>チホウ</t>
    </rPh>
    <rPh sb="2" eb="4">
      <t>ギンコウ</t>
    </rPh>
    <phoneticPr fontId="4"/>
  </si>
  <si>
    <t>47  商業(卸売・小売業)の状況</t>
    <rPh sb="4" eb="6">
      <t>ショウギョウ</t>
    </rPh>
    <rPh sb="15" eb="17">
      <t>ジョウキョウ</t>
    </rPh>
    <phoneticPr fontId="5"/>
  </si>
  <si>
    <t>県計</t>
    <rPh sb="0" eb="1">
      <t>ケン</t>
    </rPh>
    <rPh sb="1" eb="2">
      <t>ケイ</t>
    </rPh>
    <phoneticPr fontId="3"/>
  </si>
  <si>
    <t>区    分</t>
    <phoneticPr fontId="5"/>
  </si>
  <si>
    <t>卸売業計</t>
    <rPh sb="3" eb="4">
      <t>ケイ</t>
    </rPh>
    <phoneticPr fontId="5"/>
  </si>
  <si>
    <t>小売業計</t>
    <rPh sb="0" eb="1">
      <t>コウリ</t>
    </rPh>
    <rPh sb="3" eb="4">
      <t>ケイ</t>
    </rPh>
    <phoneticPr fontId="5"/>
  </si>
  <si>
    <t>事業所数</t>
    <rPh sb="0" eb="3">
      <t>ジギョウショ</t>
    </rPh>
    <rPh sb="3" eb="4">
      <t>スウ</t>
    </rPh>
    <phoneticPr fontId="5"/>
  </si>
  <si>
    <t>従業者数</t>
    <phoneticPr fontId="5"/>
  </si>
  <si>
    <t>年間
商品販売額</t>
    <rPh sb="3" eb="5">
      <t>ショウヒン</t>
    </rPh>
    <phoneticPr fontId="5"/>
  </si>
  <si>
    <t>売場面積</t>
    <rPh sb="0" eb="2">
      <t>ウリバ</t>
    </rPh>
    <rPh sb="2" eb="4">
      <t>メンセキ</t>
    </rPh>
    <phoneticPr fontId="3"/>
  </si>
  <si>
    <t>事業所</t>
    <rPh sb="0" eb="3">
      <t>ジギョウショ</t>
    </rPh>
    <phoneticPr fontId="5"/>
  </si>
  <si>
    <t>人</t>
  </si>
  <si>
    <t>万円</t>
  </si>
  <si>
    <t>事業所</t>
    <rPh sb="0" eb="3">
      <t>ジギョウショ</t>
    </rPh>
    <phoneticPr fontId="3"/>
  </si>
  <si>
    <t>㎡</t>
    <phoneticPr fontId="3"/>
  </si>
  <si>
    <t>16年</t>
    <phoneticPr fontId="3"/>
  </si>
  <si>
    <t>産業分類別</t>
    <rPh sb="0" eb="2">
      <t>サンギョウ</t>
    </rPh>
    <rPh sb="2" eb="4">
      <t>ブンルイ</t>
    </rPh>
    <rPh sb="4" eb="5">
      <t>ベツ</t>
    </rPh>
    <phoneticPr fontId="3"/>
  </si>
  <si>
    <t>平成28年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</si>
  <si>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3"/>
  </si>
  <si>
    <t>売場面積
(小売業)</t>
    <rPh sb="0" eb="2">
      <t>ウリバ</t>
    </rPh>
    <rPh sb="2" eb="4">
      <t>メンセキ</t>
    </rPh>
    <rPh sb="6" eb="9">
      <t>コウリギョウ</t>
    </rPh>
    <phoneticPr fontId="3"/>
  </si>
  <si>
    <t>合計</t>
  </si>
  <si>
    <t>-</t>
  </si>
  <si>
    <t xml:space="preserve">  各種商品卸売業</t>
    <rPh sb="2" eb="4">
      <t>カクシュ</t>
    </rPh>
    <rPh sb="4" eb="6">
      <t>ショウヒン</t>
    </rPh>
    <rPh sb="6" eb="9">
      <t>オロシウリギョウ</t>
    </rPh>
    <phoneticPr fontId="3"/>
  </si>
  <si>
    <t xml:space="preserve">  繊維・衣服等卸売業</t>
    <rPh sb="2" eb="4">
      <t>センイ</t>
    </rPh>
    <rPh sb="5" eb="8">
      <t>イフクトウ</t>
    </rPh>
    <rPh sb="8" eb="11">
      <t>オロシウリギョウ</t>
    </rPh>
    <phoneticPr fontId="3"/>
  </si>
  <si>
    <t xml:space="preserve">  飲食料品卸売業</t>
    <rPh sb="2" eb="4">
      <t>インショク</t>
    </rPh>
    <rPh sb="4" eb="5">
      <t>リョウ</t>
    </rPh>
    <rPh sb="5" eb="6">
      <t>シナ</t>
    </rPh>
    <rPh sb="6" eb="9">
      <t>オロシウリギョウ</t>
    </rPh>
    <phoneticPr fontId="3"/>
  </si>
  <si>
    <t xml:space="preserve">  建築材料、鉱物・
  金属材料等卸売業</t>
    <rPh sb="2" eb="4">
      <t>ケンチク</t>
    </rPh>
    <rPh sb="4" eb="6">
      <t>ザイリョウ</t>
    </rPh>
    <rPh sb="7" eb="9">
      <t>コウブツ</t>
    </rPh>
    <rPh sb="13" eb="15">
      <t>キンゾク</t>
    </rPh>
    <rPh sb="15" eb="18">
      <t>ザイリョウトウ</t>
    </rPh>
    <rPh sb="18" eb="21">
      <t>オロシウリギョウ</t>
    </rPh>
    <phoneticPr fontId="3"/>
  </si>
  <si>
    <t xml:space="preserve">  機械器具卸売業</t>
    <rPh sb="2" eb="4">
      <t>キカイ</t>
    </rPh>
    <rPh sb="4" eb="6">
      <t>キグ</t>
    </rPh>
    <rPh sb="6" eb="9">
      <t>オロシウリギョウ</t>
    </rPh>
    <phoneticPr fontId="3"/>
  </si>
  <si>
    <t xml:space="preserve">  その他の卸売業</t>
    <rPh sb="4" eb="5">
      <t>タ</t>
    </rPh>
    <rPh sb="6" eb="9">
      <t>オロシウリギョウ</t>
    </rPh>
    <phoneticPr fontId="3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</si>
  <si>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5"/>
  </si>
  <si>
    <t xml:space="preserve">  各種商品小売業</t>
    <rPh sb="2" eb="4">
      <t>カクシュ</t>
    </rPh>
    <rPh sb="4" eb="6">
      <t>ショウヒン</t>
    </rPh>
    <rPh sb="6" eb="9">
      <t>コウリギョウ</t>
    </rPh>
    <phoneticPr fontId="5"/>
  </si>
  <si>
    <t xml:space="preserve">  織物・衣服・
  身の回り品小売業</t>
    <rPh sb="2" eb="4">
      <t>オリモノ</t>
    </rPh>
    <rPh sb="5" eb="7">
      <t>イフク</t>
    </rPh>
    <rPh sb="15" eb="16">
      <t>シナ</t>
    </rPh>
    <rPh sb="16" eb="19">
      <t>コウリギョウ</t>
    </rPh>
    <phoneticPr fontId="5"/>
  </si>
  <si>
    <t xml:space="preserve">  飲食料品小売業</t>
    <rPh sb="2" eb="4">
      <t>インショク</t>
    </rPh>
    <rPh sb="4" eb="5">
      <t>リョウ</t>
    </rPh>
    <rPh sb="5" eb="6">
      <t>シナ</t>
    </rPh>
    <rPh sb="6" eb="9">
      <t>コウリギョウ</t>
    </rPh>
    <phoneticPr fontId="5"/>
  </si>
  <si>
    <t>　機械器具小売業</t>
    <rPh sb="1" eb="3">
      <t>キカイ</t>
    </rPh>
    <rPh sb="3" eb="5">
      <t>キグ</t>
    </rPh>
    <rPh sb="5" eb="8">
      <t>コウリギョウ</t>
    </rPh>
    <phoneticPr fontId="5"/>
  </si>
  <si>
    <t>　その他の小売業</t>
    <rPh sb="3" eb="4">
      <t>タ</t>
    </rPh>
    <rPh sb="5" eb="8">
      <t>コウリギョウ</t>
    </rPh>
    <phoneticPr fontId="5"/>
  </si>
  <si>
    <t>　無店舗小売業</t>
    <rPh sb="1" eb="4">
      <t>ムテンポ</t>
    </rPh>
    <rPh sb="4" eb="7">
      <t>コウリギョウ</t>
    </rPh>
    <phoneticPr fontId="5"/>
  </si>
  <si>
    <t>資料：</t>
    <rPh sb="0" eb="2">
      <t>シリョウ</t>
    </rPh>
    <phoneticPr fontId="3"/>
  </si>
  <si>
    <t>県統計課「平成28年経済センサス-活動調査」</t>
    <rPh sb="0" eb="1">
      <t>ケン</t>
    </rPh>
    <rPh sb="1" eb="3">
      <t>トウケイ</t>
    </rPh>
    <rPh sb="3" eb="4">
      <t>カ</t>
    </rPh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phoneticPr fontId="3"/>
  </si>
  <si>
    <t>1  平成28年は「平成28年経済センサス-活動調査」の数値である。</t>
    <rPh sb="3" eb="5">
      <t>ヘイセイ</t>
    </rPh>
    <rPh sb="7" eb="8">
      <t>ネン</t>
    </rPh>
    <rPh sb="28" eb="30">
      <t>スウチ</t>
    </rPh>
    <phoneticPr fontId="3"/>
  </si>
  <si>
    <t>2  平成26年は「平成26年経済センサス-基礎調査」と同時調査(一体調査）の数値である。</t>
    <rPh sb="3" eb="5">
      <t>ヘイセイ</t>
    </rPh>
    <rPh sb="7" eb="8">
      <t>ネン</t>
    </rPh>
    <rPh sb="22" eb="24">
      <t>キソ</t>
    </rPh>
    <rPh sb="24" eb="26">
      <t>チョウサ</t>
    </rPh>
    <rPh sb="28" eb="30">
      <t>ドウジ</t>
    </rPh>
    <rPh sb="29" eb="30">
      <t>ジ</t>
    </rPh>
    <rPh sb="30" eb="32">
      <t>チョウサ</t>
    </rPh>
    <rPh sb="33" eb="35">
      <t>イッタイ</t>
    </rPh>
    <rPh sb="35" eb="37">
      <t>チョウサ</t>
    </rPh>
    <rPh sb="39" eb="41">
      <t>スウチ</t>
    </rPh>
    <phoneticPr fontId="3"/>
  </si>
  <si>
    <t>48  商業の従業者規模別事業所数、従業者数及び年間販売額（平成28年）</t>
    <rPh sb="4" eb="6">
      <t>ショウギョウ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2" eb="23">
      <t>オヨ</t>
    </rPh>
    <rPh sb="24" eb="26">
      <t>ネンカン</t>
    </rPh>
    <rPh sb="26" eb="29">
      <t>ハンバイガク</t>
    </rPh>
    <rPh sb="30" eb="32">
      <t>ヘイセイ</t>
    </rPh>
    <rPh sb="34" eb="35">
      <t>ネン</t>
    </rPh>
    <phoneticPr fontId="4"/>
  </si>
  <si>
    <t>区  分</t>
    <rPh sb="0" eb="1">
      <t>ク</t>
    </rPh>
    <rPh sb="3" eb="4">
      <t>ブン</t>
    </rPh>
    <phoneticPr fontId="5"/>
  </si>
  <si>
    <t>合計</t>
    <rPh sb="0" eb="2">
      <t>ゴウケイ</t>
    </rPh>
    <phoneticPr fontId="5"/>
  </si>
  <si>
    <t>卸売業計</t>
    <rPh sb="0" eb="2">
      <t>オロシウリ</t>
    </rPh>
    <rPh sb="2" eb="3">
      <t>ギョウ</t>
    </rPh>
    <rPh sb="3" eb="4">
      <t>ケイ</t>
    </rPh>
    <phoneticPr fontId="5"/>
  </si>
  <si>
    <t>小売業計</t>
    <rPh sb="0" eb="2">
      <t>コウ</t>
    </rPh>
    <rPh sb="2" eb="3">
      <t>ギョウ</t>
    </rPh>
    <rPh sb="3" eb="4">
      <t>ケイ</t>
    </rPh>
    <phoneticPr fontId="5"/>
  </si>
  <si>
    <t>従業者数</t>
    <rPh sb="0" eb="3">
      <t>ジュウギョウシャ</t>
    </rPh>
    <rPh sb="3" eb="4">
      <t>スウ</t>
    </rPh>
    <phoneticPr fontId="5"/>
  </si>
  <si>
    <t>年間
商品販売額</t>
    <rPh sb="0" eb="2">
      <t>ネンカン</t>
    </rPh>
    <rPh sb="3" eb="5">
      <t>ショウヒン</t>
    </rPh>
    <rPh sb="5" eb="8">
      <t>ハンバイガク</t>
    </rPh>
    <phoneticPr fontId="5"/>
  </si>
  <si>
    <t>年間
商品販売額</t>
    <rPh sb="0" eb="2">
      <t>ネンカン</t>
    </rPh>
    <rPh sb="3" eb="5">
      <t>ショウヒン</t>
    </rPh>
    <rPh sb="5" eb="7">
      <t>ハンバイ</t>
    </rPh>
    <rPh sb="7" eb="8">
      <t>ガク</t>
    </rPh>
    <phoneticPr fontId="5"/>
  </si>
  <si>
    <t>人</t>
    <rPh sb="0" eb="1">
      <t>ニン</t>
    </rPh>
    <phoneticPr fontId="5"/>
  </si>
  <si>
    <t>万円</t>
    <rPh sb="0" eb="2">
      <t>マンエン</t>
    </rPh>
    <phoneticPr fontId="5"/>
  </si>
  <si>
    <t>計</t>
    <rPh sb="0" eb="1">
      <t>ケイ</t>
    </rPh>
    <phoneticPr fontId="5"/>
  </si>
  <si>
    <t>２人以下</t>
    <rPh sb="1" eb="2">
      <t>ニン</t>
    </rPh>
    <rPh sb="2" eb="4">
      <t>イカ</t>
    </rPh>
    <phoneticPr fontId="5"/>
  </si>
  <si>
    <t>３～４人</t>
    <rPh sb="3" eb="4">
      <t>ニン</t>
    </rPh>
    <phoneticPr fontId="5"/>
  </si>
  <si>
    <t>５～９人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</si>
  <si>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</si>
  <si>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</si>
  <si>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</si>
  <si>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</si>
  <si>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100人以上</t>
    <rPh sb="3" eb="4">
      <t>ニン</t>
    </rPh>
    <rPh sb="4" eb="6">
      <t>イジョウ</t>
    </rPh>
    <phoneticPr fontId="5"/>
  </si>
  <si>
    <t>資料：総務省・経済産業省「平成28年経済センサス-活動調査」</t>
    <rPh sb="0" eb="2">
      <t>シリョウ</t>
    </rPh>
    <rPh sb="3" eb="5">
      <t>ソウム</t>
    </rPh>
    <rPh sb="5" eb="6">
      <t>ショウ</t>
    </rPh>
    <rPh sb="7" eb="9">
      <t>ケイザイ</t>
    </rPh>
    <rPh sb="9" eb="11">
      <t>サンギョウ</t>
    </rPh>
    <rPh sb="11" eb="12">
      <t>ショウ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3"/>
  </si>
  <si>
    <t>49  地域別コンビニエンスストア(法人）</t>
    <rPh sb="4" eb="6">
      <t>チイキ</t>
    </rPh>
    <rPh sb="6" eb="7">
      <t>ベツ</t>
    </rPh>
    <rPh sb="18" eb="20">
      <t>ホウジン</t>
    </rPh>
    <phoneticPr fontId="10"/>
  </si>
  <si>
    <t>小売事業所の状況(平成28年)</t>
    <phoneticPr fontId="3"/>
  </si>
  <si>
    <t>区    分</t>
    <phoneticPr fontId="3"/>
  </si>
  <si>
    <t>コンビニエンスストア</t>
    <phoneticPr fontId="10"/>
  </si>
  <si>
    <t>事業所数</t>
    <rPh sb="0" eb="2">
      <t>ジギョウ</t>
    </rPh>
    <rPh sb="2" eb="3">
      <t>ショ</t>
    </rPh>
    <rPh sb="3" eb="4">
      <t>カズ</t>
    </rPh>
    <phoneticPr fontId="10"/>
  </si>
  <si>
    <t>従業者数</t>
  </si>
  <si>
    <t>年間
商品販売額</t>
    <rPh sb="3" eb="5">
      <t>ショウヒン</t>
    </rPh>
    <rPh sb="5" eb="7">
      <t>ハンバイ</t>
    </rPh>
    <phoneticPr fontId="3"/>
  </si>
  <si>
    <t>地域別</t>
    <rPh sb="0" eb="3">
      <t>チイキベツ</t>
    </rPh>
    <phoneticPr fontId="10"/>
  </si>
  <si>
    <t xml:space="preserve">  神戸市</t>
    <rPh sb="2" eb="5">
      <t>コウベシ</t>
    </rPh>
    <phoneticPr fontId="10"/>
  </si>
  <si>
    <t xml:space="preserve">  阪神南地域</t>
    <rPh sb="2" eb="4">
      <t>ハンシン</t>
    </rPh>
    <rPh sb="4" eb="5">
      <t>ミナミ</t>
    </rPh>
    <rPh sb="5" eb="7">
      <t>チイキ</t>
    </rPh>
    <phoneticPr fontId="10"/>
  </si>
  <si>
    <t xml:space="preserve">  阪神北地域</t>
    <rPh sb="2" eb="4">
      <t>ハンシン</t>
    </rPh>
    <rPh sb="4" eb="5">
      <t>キタ</t>
    </rPh>
    <rPh sb="5" eb="7">
      <t>チイキ</t>
    </rPh>
    <phoneticPr fontId="10"/>
  </si>
  <si>
    <t xml:space="preserve">  東播磨地域</t>
    <rPh sb="2" eb="3">
      <t>ヒガシ</t>
    </rPh>
    <rPh sb="3" eb="5">
      <t>ハリマ</t>
    </rPh>
    <rPh sb="5" eb="7">
      <t>チイキ</t>
    </rPh>
    <phoneticPr fontId="10"/>
  </si>
  <si>
    <t xml:space="preserve">  北播磨地域</t>
    <rPh sb="2" eb="3">
      <t>キタ</t>
    </rPh>
    <rPh sb="3" eb="5">
      <t>ハリマ</t>
    </rPh>
    <rPh sb="5" eb="7">
      <t>チイキ</t>
    </rPh>
    <phoneticPr fontId="10"/>
  </si>
  <si>
    <t xml:space="preserve">  中播磨地域</t>
    <rPh sb="2" eb="3">
      <t>ナカ</t>
    </rPh>
    <rPh sb="3" eb="5">
      <t>ハリマ</t>
    </rPh>
    <rPh sb="5" eb="7">
      <t>チイキ</t>
    </rPh>
    <phoneticPr fontId="10"/>
  </si>
  <si>
    <t xml:space="preserve">  西播磨地域</t>
    <rPh sb="2" eb="3">
      <t>ニシ</t>
    </rPh>
    <rPh sb="3" eb="5">
      <t>ハリマ</t>
    </rPh>
    <rPh sb="5" eb="7">
      <t>チイキ</t>
    </rPh>
    <phoneticPr fontId="10"/>
  </si>
  <si>
    <t xml:space="preserve">  但馬地域</t>
    <rPh sb="2" eb="4">
      <t>タジマ</t>
    </rPh>
    <rPh sb="4" eb="6">
      <t>チイキ</t>
    </rPh>
    <phoneticPr fontId="10"/>
  </si>
  <si>
    <t xml:space="preserve">  丹波地域</t>
    <rPh sb="2" eb="4">
      <t>タンバ</t>
    </rPh>
    <rPh sb="4" eb="6">
      <t>チイキ</t>
    </rPh>
    <phoneticPr fontId="10"/>
  </si>
  <si>
    <t xml:space="preserve">  淡路地域</t>
    <rPh sb="2" eb="4">
      <t>アワジ</t>
    </rPh>
    <rPh sb="4" eb="6">
      <t>チイキ</t>
    </rPh>
    <phoneticPr fontId="10"/>
  </si>
  <si>
    <t>資料：県統計課「平成28年経済センサス-活動調査」</t>
    <rPh sb="0" eb="2">
      <t>シリョウ</t>
    </rPh>
    <rPh sb="3" eb="4">
      <t>ケン</t>
    </rPh>
    <rPh sb="4" eb="6">
      <t>トウケイ</t>
    </rPh>
    <rPh sb="6" eb="7">
      <t>カ</t>
    </rPh>
    <phoneticPr fontId="3"/>
  </si>
  <si>
    <t>50  大型小売店業態別、商品別販売額等</t>
    <rPh sb="9" eb="11">
      <t>ギョウタイ</t>
    </rPh>
    <rPh sb="11" eb="12">
      <t>ベツ</t>
    </rPh>
    <rPh sb="13" eb="15">
      <t>ショウヒン</t>
    </rPh>
    <rPh sb="15" eb="16">
      <t>ベツ</t>
    </rPh>
    <phoneticPr fontId="4"/>
  </si>
  <si>
    <t>区  分</t>
    <phoneticPr fontId="10"/>
  </si>
  <si>
    <t>販売額</t>
    <rPh sb="0" eb="1">
      <t>ハン</t>
    </rPh>
    <rPh sb="1" eb="2">
      <t>バイ</t>
    </rPh>
    <rPh sb="2" eb="3">
      <t>ガク</t>
    </rPh>
    <phoneticPr fontId="3"/>
  </si>
  <si>
    <t>商品券</t>
  </si>
  <si>
    <t>営業日数</t>
  </si>
  <si>
    <t>売場面積</t>
    <phoneticPr fontId="5"/>
  </si>
  <si>
    <t>合計</t>
    <rPh sb="0" eb="2">
      <t>ゴウケイ</t>
    </rPh>
    <phoneticPr fontId="3"/>
  </si>
  <si>
    <t>衣料品</t>
  </si>
  <si>
    <t>飲食料品</t>
  </si>
  <si>
    <t>日</t>
  </si>
  <si>
    <t>千㎡</t>
  </si>
  <si>
    <t>29年</t>
    <rPh sb="2" eb="3">
      <t>ネン</t>
    </rPh>
    <phoneticPr fontId="3"/>
  </si>
  <si>
    <t>元</t>
    <rPh sb="0" eb="1">
      <t>モト</t>
    </rPh>
    <phoneticPr fontId="3"/>
  </si>
  <si>
    <t>百貨店</t>
    <phoneticPr fontId="5"/>
  </si>
  <si>
    <t>スーパー</t>
    <phoneticPr fontId="5"/>
  </si>
  <si>
    <t>資料：経済産業省「商業動態統計調査」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チョウサ</t>
    </rPh>
    <phoneticPr fontId="4"/>
  </si>
  <si>
    <t>1  事業所数・従業者数・売場面積の数値は、各年末の数値。</t>
    <rPh sb="3" eb="6">
      <t>ジギョウショ</t>
    </rPh>
    <rPh sb="22" eb="23">
      <t>カク</t>
    </rPh>
    <phoneticPr fontId="4"/>
  </si>
  <si>
    <t>2  販売額は、消費税分を含む。</t>
    <rPh sb="3" eb="5">
      <t>ハンバイ</t>
    </rPh>
    <rPh sb="5" eb="6">
      <t>ガク</t>
    </rPh>
    <rPh sb="8" eb="11">
      <t>ショウヒゼイ</t>
    </rPh>
    <rPh sb="11" eb="12">
      <t>ブン</t>
    </rPh>
    <rPh sb="13" eb="14">
      <t>フク</t>
    </rPh>
    <phoneticPr fontId="3"/>
  </si>
  <si>
    <t>51  輸出入額及び外国貿易船入港数</t>
    <rPh sb="4" eb="7">
      <t>ユシュツニュウ</t>
    </rPh>
    <rPh sb="7" eb="8">
      <t>ガク</t>
    </rPh>
    <rPh sb="8" eb="9">
      <t>オヨ</t>
    </rPh>
    <rPh sb="10" eb="12">
      <t>ガイコク</t>
    </rPh>
    <rPh sb="12" eb="15">
      <t>ボウエキセン</t>
    </rPh>
    <rPh sb="15" eb="17">
      <t>ニュウコウ</t>
    </rPh>
    <rPh sb="17" eb="18">
      <t>スウ</t>
    </rPh>
    <phoneticPr fontId="4"/>
  </si>
  <si>
    <t>区  分</t>
    <phoneticPr fontId="4"/>
  </si>
  <si>
    <t>輸出</t>
    <rPh sb="0" eb="2">
      <t>ユシュツ</t>
    </rPh>
    <phoneticPr fontId="3"/>
  </si>
  <si>
    <t>輸入</t>
    <rPh sb="0" eb="2">
      <t>ユニュウ</t>
    </rPh>
    <phoneticPr fontId="3"/>
  </si>
  <si>
    <t>外国貿易船
入港数</t>
    <rPh sb="0" eb="2">
      <t>ガイコク</t>
    </rPh>
    <rPh sb="2" eb="5">
      <t>ボウエキセン</t>
    </rPh>
    <rPh sb="6" eb="8">
      <t>ニュウコウ</t>
    </rPh>
    <rPh sb="8" eb="9">
      <t>スウ</t>
    </rPh>
    <phoneticPr fontId="5"/>
  </si>
  <si>
    <t>輸出額</t>
    <rPh sb="0" eb="2">
      <t>ユシュツ</t>
    </rPh>
    <rPh sb="2" eb="3">
      <t>ガク</t>
    </rPh>
    <phoneticPr fontId="9"/>
  </si>
  <si>
    <t>主要地域別</t>
    <rPh sb="0" eb="2">
      <t>シュヨウ</t>
    </rPh>
    <rPh sb="2" eb="4">
      <t>チイキ</t>
    </rPh>
    <rPh sb="4" eb="5">
      <t>ベツ</t>
    </rPh>
    <phoneticPr fontId="3"/>
  </si>
  <si>
    <t>輸入額</t>
    <rPh sb="0" eb="2">
      <t>ユニュウ</t>
    </rPh>
    <rPh sb="2" eb="3">
      <t>ガク</t>
    </rPh>
    <phoneticPr fontId="3"/>
  </si>
  <si>
    <t>アメリカ</t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</si>
  <si>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</si>
  <si>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</si>
  <si>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隻</t>
    <rPh sb="0" eb="1">
      <t>セキ</t>
    </rPh>
    <phoneticPr fontId="3"/>
  </si>
  <si>
    <t>資料：神戸税関「兵庫県貿易統計」</t>
    <rPh sb="3" eb="5">
      <t>コウベ</t>
    </rPh>
    <rPh sb="5" eb="7">
      <t>ゼイカン</t>
    </rPh>
    <rPh sb="8" eb="11">
      <t>ヒョウゴケン</t>
    </rPh>
    <rPh sb="11" eb="13">
      <t>ボウエキ</t>
    </rPh>
    <rPh sb="13" eb="15">
      <t>トウケイ</t>
    </rPh>
    <phoneticPr fontId="5"/>
  </si>
  <si>
    <t>52  地域別主要観光地利用者数</t>
    <rPh sb="4" eb="7">
      <t>チイキベツ</t>
    </rPh>
    <rPh sb="15" eb="16">
      <t>スウ</t>
    </rPh>
    <phoneticPr fontId="5"/>
  </si>
  <si>
    <t>総数</t>
    <rPh sb="0" eb="2">
      <t>ソウスウ</t>
    </rPh>
    <phoneticPr fontId="5"/>
  </si>
  <si>
    <t>神戸</t>
  </si>
  <si>
    <t>阪神南</t>
    <rPh sb="0" eb="2">
      <t>ハンシン</t>
    </rPh>
    <rPh sb="2" eb="3">
      <t>ミナミ</t>
    </rPh>
    <phoneticPr fontId="8"/>
  </si>
  <si>
    <t>阪神北</t>
    <rPh sb="0" eb="2">
      <t>ハンシン</t>
    </rPh>
    <rPh sb="2" eb="3">
      <t>キタ</t>
    </rPh>
    <phoneticPr fontId="8"/>
  </si>
  <si>
    <t>東播磨</t>
    <rPh sb="0" eb="1">
      <t>ヒガシ</t>
    </rPh>
    <rPh sb="1" eb="3">
      <t>ハリマ</t>
    </rPh>
    <phoneticPr fontId="8"/>
  </si>
  <si>
    <t>北播磨</t>
    <rPh sb="0" eb="1">
      <t>キタ</t>
    </rPh>
    <rPh sb="1" eb="3">
      <t>ハリマ</t>
    </rPh>
    <phoneticPr fontId="3"/>
  </si>
  <si>
    <t>中播磨</t>
    <rPh sb="0" eb="1">
      <t>ナカ</t>
    </rPh>
    <rPh sb="1" eb="3">
      <t>ハリマ</t>
    </rPh>
    <phoneticPr fontId="3"/>
  </si>
  <si>
    <t>西播磨</t>
    <rPh sb="0" eb="1">
      <t>ニシ</t>
    </rPh>
    <rPh sb="1" eb="3">
      <t>ハリマ</t>
    </rPh>
    <phoneticPr fontId="3"/>
  </si>
  <si>
    <t>千人</t>
    <rPh sb="0" eb="2">
      <t>センニン</t>
    </rPh>
    <phoneticPr fontId="5"/>
  </si>
  <si>
    <t>平成</t>
    <phoneticPr fontId="5"/>
  </si>
  <si>
    <t>年度</t>
    <rPh sb="0" eb="1">
      <t>ネンド</t>
    </rPh>
    <phoneticPr fontId="3"/>
  </si>
  <si>
    <t>但馬</t>
  </si>
  <si>
    <t>丹波</t>
  </si>
  <si>
    <t>淡路</t>
  </si>
  <si>
    <t>資料：県観光振興課「観光客動態調査報告書」(令和３年度利用者数は速報値)</t>
    <rPh sb="4" eb="6">
      <t>セイサク</t>
    </rPh>
    <rPh sb="6" eb="8">
      <t>シンコウ</t>
    </rPh>
    <rPh sb="8" eb="9">
      <t>カ</t>
    </rPh>
    <rPh sb="10" eb="12">
      <t>カンコウ</t>
    </rPh>
    <rPh sb="12" eb="13">
      <t>キャク</t>
    </rPh>
    <rPh sb="13" eb="15">
      <t>ドウタイ</t>
    </rPh>
    <rPh sb="15" eb="17">
      <t>チョウサ</t>
    </rPh>
    <rPh sb="17" eb="20">
      <t>ホウコクショ</t>
    </rPh>
    <rPh sb="22" eb="23">
      <t>レイ</t>
    </rPh>
    <rPh sb="23" eb="24">
      <t>カズ</t>
    </rPh>
    <rPh sb="25" eb="27">
      <t>ネンド</t>
    </rPh>
    <rPh sb="27" eb="30">
      <t>リヨウシャ</t>
    </rPh>
    <rPh sb="30" eb="31">
      <t>スウ</t>
    </rPh>
    <rPh sb="32" eb="35">
      <t>ソクホウチ</t>
    </rPh>
    <phoneticPr fontId="8"/>
  </si>
  <si>
    <t>53  一般旅券発給状況</t>
    <phoneticPr fontId="3"/>
  </si>
  <si>
    <t>区  分</t>
    <phoneticPr fontId="3"/>
  </si>
  <si>
    <t>総  数</t>
    <phoneticPr fontId="3"/>
  </si>
  <si>
    <t>男女別</t>
  </si>
  <si>
    <t>年    齢    別</t>
    <phoneticPr fontId="3"/>
  </si>
  <si>
    <t>男</t>
  </si>
  <si>
    <t>女</t>
  </si>
  <si>
    <t>0～19歳</t>
    <rPh sb="4" eb="5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</si>
  <si>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</si>
  <si>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</si>
  <si>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</si>
  <si>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</si>
  <si>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phoneticPr fontId="5"/>
  </si>
  <si>
    <t>30年</t>
    <rPh sb="2" eb="3">
      <t>ネン</t>
    </rPh>
    <phoneticPr fontId="3"/>
  </si>
  <si>
    <t>資料：県旅券事務所</t>
    <rPh sb="0" eb="2">
      <t>シリョウ</t>
    </rPh>
    <rPh sb="3" eb="4">
      <t>ケン</t>
    </rPh>
    <rPh sb="4" eb="6">
      <t>リョケン</t>
    </rPh>
    <rPh sb="6" eb="9">
      <t>ジムショ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</si>
</sst>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.0;[Red]\-#,##0.0"/>
    <numFmt numFmtId="177" formatCode="#,##0.0"/>
    <numFmt numFmtId="178" formatCode="0.0_ "/>
    <numFmt numFmtId="179" formatCode="#,##0_);[Red]\(#,##0\)"/>
    <numFmt numFmtId="180" formatCode="0.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0"/>
      <name val="明朝"/>
      <family val="1"/>
      <charset val="128"/>
    </font>
    <font>
      <sz val="9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15" fillId="0" borderId="0" applyBorder="0" applyProtection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16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1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29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18" applyNumberFormat="0" applyAlignment="0" applyProtection="0">
      <alignment vertical="center"/>
    </xf>
    <xf numFmtId="0" fontId="11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33" fillId="31" borderId="0" applyNumberFormat="0" applyBorder="0" applyAlignment="0" applyProtection="0">
      <alignment vertical="center"/>
    </xf>
    <xf numFmtId="0" fontId="4" fillId="0" borderId="0"/>
    <xf numFmtId="180" fontId="44" fillId="0" borderId="0" applyBorder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47" fillId="0" borderId="0"/>
    <xf numFmtId="0" fontId="2" fillId="0" borderId="0"/>
  </cellStyleXfs>
  <cellXfs count="418">
    <xf numFmtId="0" fontId="0" fillId="0" borderId="0" xfId="0"/>
    <xf numFmtId="0" fontId="7" fillId="0" borderId="0" xfId="0" applyNumberFormat="1" applyFont="1" applyFill="1" applyBorder="1" applyAlignment="1"/>
    <xf numFmtId="0" fontId="7" fillId="0" borderId="0" xfId="34" applyNumberFormat="1" applyFont="1" applyFill="1" applyBorder="1" applyAlignment="1"/>
    <xf numFmtId="0" fontId="7" fillId="0" borderId="0" xfId="0" applyNumberFormat="1" applyFont="1" applyFill="1" applyAlignment="1"/>
    <xf numFmtId="0" fontId="7" fillId="0" borderId="0" xfId="51" applyNumberFormat="1" applyFont="1" applyFill="1" applyAlignment="1"/>
    <xf numFmtId="0" fontId="7" fillId="0" borderId="0" xfId="34" applyNumberFormat="1" applyFont="1" applyFill="1" applyAlignment="1"/>
    <xf numFmtId="0" fontId="7" fillId="0" borderId="0" xfId="45" applyNumberFormat="1" applyFont="1" applyFill="1" applyAlignment="1"/>
    <xf numFmtId="0" fontId="7" fillId="0" borderId="0" xfId="45" applyNumberFormat="1" applyFont="1" applyFill="1" applyBorder="1" applyAlignment="1"/>
    <xf numFmtId="0" fontId="7" fillId="0" borderId="0" xfId="51" applyNumberFormat="1" applyFont="1" applyFill="1" applyBorder="1" applyAlignment="1"/>
    <xf numFmtId="0" fontId="7" fillId="0" borderId="0" xfId="47" applyNumberFormat="1" applyFont="1" applyFill="1" applyBorder="1" applyAlignment="1"/>
    <xf numFmtId="0" fontId="7" fillId="0" borderId="0" xfId="48" quotePrefix="1" applyNumberFormat="1" applyFont="1" applyFill="1" applyBorder="1" applyAlignment="1"/>
    <xf numFmtId="0" fontId="7" fillId="0" borderId="0" xfId="48" applyNumberFormat="1" applyFont="1" applyFill="1" applyBorder="1" applyAlignment="1"/>
    <xf numFmtId="0" fontId="7" fillId="0" borderId="0" xfId="49" applyNumberFormat="1" applyFont="1" applyFill="1" applyBorder="1" applyAlignment="1"/>
    <xf numFmtId="0" fontId="7" fillId="0" borderId="0" xfId="50" applyNumberFormat="1" applyFont="1" applyFill="1" applyBorder="1" applyAlignment="1"/>
    <xf numFmtId="0" fontId="7" fillId="0" borderId="0" xfId="50" applyNumberFormat="1" applyFont="1" applyFill="1" applyAlignment="1"/>
    <xf numFmtId="0" fontId="7" fillId="0" borderId="0" xfId="51" quotePrefix="1" applyNumberFormat="1" applyFont="1" applyFill="1" applyBorder="1" applyAlignment="1"/>
    <xf numFmtId="3" fontId="7" fillId="0" borderId="0" xfId="0" applyNumberFormat="1" applyFont="1" applyFill="1" applyAlignment="1"/>
    <xf numFmtId="0" fontId="13" fillId="0" borderId="0" xfId="45" applyNumberFormat="1" applyFont="1" applyFill="1" applyBorder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vertical="center"/>
    </xf>
    <xf numFmtId="0" fontId="34" fillId="0" borderId="0" xfId="49" applyNumberFormat="1" applyFont="1" applyFill="1" applyBorder="1" applyAlignment="1">
      <alignment vertical="center"/>
    </xf>
    <xf numFmtId="38" fontId="7" fillId="0" borderId="0" xfId="34" applyFont="1" applyFill="1" applyAlignment="1"/>
    <xf numFmtId="0" fontId="34" fillId="0" borderId="0" xfId="49" applyNumberFormat="1" applyFont="1" applyFill="1" applyBorder="1" applyAlignment="1"/>
    <xf numFmtId="0" fontId="34" fillId="0" borderId="0" xfId="47" applyNumberFormat="1" applyFont="1" applyFill="1" applyBorder="1" applyAlignment="1"/>
    <xf numFmtId="0" fontId="7" fillId="0" borderId="0" xfId="51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>
      <alignment horizontal="right"/>
    </xf>
    <xf numFmtId="3" fontId="7" fillId="0" borderId="0" xfId="34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/>
    <xf numFmtId="3" fontId="7" fillId="0" borderId="2" xfId="34" applyNumberFormat="1" applyFont="1" applyFill="1" applyBorder="1" applyAlignment="1">
      <alignment horizontal="right"/>
    </xf>
    <xf numFmtId="3" fontId="34" fillId="0" borderId="0" xfId="34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0" fontId="7" fillId="0" borderId="5" xfId="45" applyNumberFormat="1" applyFont="1" applyFill="1" applyBorder="1" applyAlignment="1"/>
    <xf numFmtId="0" fontId="7" fillId="0" borderId="0" xfId="45" quotePrefix="1" applyNumberFormat="1" applyFont="1" applyFill="1" applyBorder="1" applyAlignment="1"/>
    <xf numFmtId="3" fontId="7" fillId="0" borderId="7" xfId="34" applyNumberFormat="1" applyFont="1" applyFill="1" applyBorder="1" applyAlignment="1">
      <alignment horizontal="right"/>
    </xf>
    <xf numFmtId="0" fontId="7" fillId="0" borderId="5" xfId="34" applyNumberFormat="1" applyFont="1" applyFill="1" applyBorder="1" applyAlignment="1"/>
    <xf numFmtId="0" fontId="7" fillId="0" borderId="1" xfId="45" applyNumberFormat="1" applyFont="1" applyFill="1" applyBorder="1" applyAlignment="1">
      <alignment horizontal="center" vertical="center" wrapText="1"/>
    </xf>
    <xf numFmtId="0" fontId="7" fillId="0" borderId="4" xfId="45" applyNumberFormat="1" applyFont="1" applyFill="1" applyBorder="1" applyAlignment="1">
      <alignment horizontal="center" vertical="center" wrapText="1"/>
    </xf>
    <xf numFmtId="3" fontId="14" fillId="0" borderId="0" xfId="34" applyNumberFormat="1" applyFont="1" applyFill="1" applyBorder="1" applyAlignment="1"/>
    <xf numFmtId="0" fontId="7" fillId="0" borderId="2" xfId="45" applyNumberFormat="1" applyFont="1" applyFill="1" applyBorder="1" applyAlignment="1"/>
    <xf numFmtId="0" fontId="7" fillId="0" borderId="6" xfId="45" applyNumberFormat="1" applyFont="1" applyFill="1" applyBorder="1" applyAlignment="1"/>
    <xf numFmtId="3" fontId="7" fillId="0" borderId="2" xfId="45" applyNumberFormat="1" applyFont="1" applyFill="1" applyBorder="1" applyAlignment="1">
      <alignment horizontal="right"/>
    </xf>
    <xf numFmtId="0" fontId="7" fillId="0" borderId="14" xfId="45" applyNumberFormat="1" applyFont="1" applyFill="1" applyBorder="1" applyAlignment="1">
      <alignment horizontal="center" vertical="center" wrapText="1"/>
    </xf>
    <xf numFmtId="0" fontId="7" fillId="0" borderId="4" xfId="51" applyNumberFormat="1" applyFont="1" applyFill="1" applyBorder="1" applyAlignment="1">
      <alignment horizontal="center" vertical="center" shrinkToFit="1"/>
    </xf>
    <xf numFmtId="3" fontId="7" fillId="0" borderId="0" xfId="45" applyNumberFormat="1" applyFont="1" applyFill="1" applyBorder="1" applyAlignment="1">
      <alignment horizontal="right"/>
    </xf>
    <xf numFmtId="0" fontId="7" fillId="0" borderId="7" xfId="47" applyNumberFormat="1" applyFont="1" applyFill="1" applyBorder="1" applyAlignment="1">
      <alignment horizontal="center" vertical="center"/>
    </xf>
    <xf numFmtId="0" fontId="7" fillId="0" borderId="7" xfId="47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shrinkToFit="1"/>
    </xf>
    <xf numFmtId="0" fontId="7" fillId="0" borderId="4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0" xfId="45" applyNumberFormat="1" applyFont="1" applyFill="1" applyBorder="1" applyAlignment="1">
      <alignment vertical="center"/>
    </xf>
    <xf numFmtId="0" fontId="7" fillId="0" borderId="5" xfId="45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50" applyNumberFormat="1" applyFont="1" applyFill="1" applyBorder="1" applyAlignment="1">
      <alignment horizontal="right"/>
    </xf>
    <xf numFmtId="0" fontId="7" fillId="0" borderId="2" xfId="51" applyNumberFormat="1" applyFont="1" applyFill="1" applyBorder="1" applyAlignment="1"/>
    <xf numFmtId="3" fontId="7" fillId="0" borderId="0" xfId="50" applyNumberFormat="1" applyFont="1" applyFill="1" applyAlignment="1">
      <alignment horizontal="right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4" xfId="50" applyNumberFormat="1" applyFont="1" applyFill="1" applyBorder="1" applyAlignment="1">
      <alignment horizontal="center" vertical="center" wrapText="1"/>
    </xf>
    <xf numFmtId="3" fontId="7" fillId="0" borderId="12" xfId="50" applyNumberFormat="1" applyFont="1" applyFill="1" applyBorder="1" applyAlignment="1">
      <alignment horizontal="right"/>
    </xf>
    <xf numFmtId="3" fontId="7" fillId="0" borderId="0" xfId="51" applyNumberFormat="1" applyFont="1" applyFill="1" applyBorder="1" applyAlignment="1">
      <alignment horizontal="right"/>
    </xf>
    <xf numFmtId="0" fontId="7" fillId="0" borderId="3" xfId="45" applyNumberFormat="1" applyFont="1" applyFill="1" applyBorder="1" applyAlignment="1"/>
    <xf numFmtId="0" fontId="7" fillId="0" borderId="12" xfId="51" applyNumberFormat="1" applyFont="1" applyFill="1" applyBorder="1" applyAlignment="1"/>
    <xf numFmtId="0" fontId="7" fillId="0" borderId="0" xfId="51" applyNumberFormat="1" applyFont="1" applyFill="1" applyAlignment="1">
      <alignment horizontal="right"/>
    </xf>
    <xf numFmtId="38" fontId="7" fillId="32" borderId="0" xfId="34" applyFont="1" applyFill="1" applyAlignment="1"/>
    <xf numFmtId="0" fontId="7" fillId="0" borderId="0" xfId="35" applyNumberFormat="1" applyFont="1" applyFill="1" applyBorder="1" applyAlignment="1"/>
    <xf numFmtId="0" fontId="7" fillId="0" borderId="4" xfId="35" applyNumberFormat="1" applyFont="1" applyFill="1" applyBorder="1" applyAlignment="1">
      <alignment horizontal="center" vertical="center"/>
    </xf>
    <xf numFmtId="0" fontId="7" fillId="0" borderId="14" xfId="35" applyNumberFormat="1" applyFont="1" applyFill="1" applyBorder="1" applyAlignment="1"/>
    <xf numFmtId="177" fontId="7" fillId="0" borderId="0" xfId="35" applyNumberFormat="1" applyFont="1" applyFill="1" applyBorder="1" applyAlignment="1">
      <alignment horizontal="right"/>
    </xf>
    <xf numFmtId="0" fontId="7" fillId="0" borderId="5" xfId="35" applyNumberFormat="1" applyFont="1" applyFill="1" applyBorder="1" applyAlignment="1"/>
    <xf numFmtId="0" fontId="34" fillId="0" borderId="0" xfId="35" applyNumberFormat="1" applyFont="1" applyFill="1" applyBorder="1" applyAlignment="1"/>
    <xf numFmtId="0" fontId="7" fillId="0" borderId="2" xfId="35" applyNumberFormat="1" applyFont="1" applyFill="1" applyBorder="1" applyAlignment="1"/>
    <xf numFmtId="0" fontId="7" fillId="0" borderId="6" xfId="35" applyNumberFormat="1" applyFont="1" applyFill="1" applyBorder="1" applyAlignment="1"/>
    <xf numFmtId="177" fontId="7" fillId="0" borderId="2" xfId="35" applyNumberFormat="1" applyFont="1" applyFill="1" applyBorder="1" applyAlignment="1">
      <alignment horizontal="right"/>
    </xf>
    <xf numFmtId="3" fontId="7" fillId="0" borderId="0" xfId="35" applyNumberFormat="1" applyFont="1" applyFill="1" applyBorder="1" applyAlignment="1">
      <alignment horizontal="right"/>
    </xf>
    <xf numFmtId="3" fontId="7" fillId="0" borderId="2" xfId="35" applyNumberFormat="1" applyFont="1" applyFill="1" applyBorder="1" applyAlignment="1">
      <alignment horizontal="right"/>
    </xf>
    <xf numFmtId="0" fontId="7" fillId="0" borderId="0" xfId="46" applyNumberFormat="1" applyFont="1" applyFill="1" applyBorder="1" applyAlignment="1"/>
    <xf numFmtId="3" fontId="7" fillId="0" borderId="13" xfId="35" applyNumberFormat="1" applyFont="1" applyFill="1" applyBorder="1" applyAlignment="1">
      <alignment horizontal="right"/>
    </xf>
    <xf numFmtId="3" fontId="7" fillId="0" borderId="12" xfId="35" applyNumberFormat="1" applyFont="1" applyFill="1" applyBorder="1" applyAlignment="1">
      <alignment horizontal="right"/>
    </xf>
    <xf numFmtId="3" fontId="7" fillId="0" borderId="7" xfId="35" applyNumberFormat="1" applyFont="1" applyFill="1" applyBorder="1" applyAlignment="1">
      <alignment horizontal="right"/>
    </xf>
    <xf numFmtId="0" fontId="7" fillId="0" borderId="13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/>
    <xf numFmtId="0" fontId="7" fillId="0" borderId="7" xfId="0" applyNumberFormat="1" applyFont="1" applyFill="1" applyBorder="1" applyAlignment="1"/>
    <xf numFmtId="0" fontId="7" fillId="0" borderId="0" xfId="34" applyNumberFormat="1" applyFont="1" applyFill="1" applyAlignment="1">
      <alignment horizontal="right"/>
    </xf>
    <xf numFmtId="0" fontId="36" fillId="0" borderId="0" xfId="45" applyNumberFormat="1" applyFont="1" applyFill="1" applyBorder="1" applyAlignment="1"/>
    <xf numFmtId="0" fontId="36" fillId="0" borderId="0" xfId="51" applyNumberFormat="1" applyFont="1" applyFill="1" applyBorder="1" applyAlignment="1"/>
    <xf numFmtId="0" fontId="36" fillId="0" borderId="5" xfId="45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Alignment="1">
      <alignment horizontal="right"/>
    </xf>
    <xf numFmtId="0" fontId="36" fillId="0" borderId="0" xfId="45" quotePrefix="1" applyNumberFormat="1" applyFont="1" applyFill="1" applyBorder="1" applyAlignment="1"/>
    <xf numFmtId="0" fontId="36" fillId="0" borderId="0" xfId="48" applyFont="1" applyFill="1" applyBorder="1" applyAlignment="1">
      <alignment horizontal="right"/>
    </xf>
    <xf numFmtId="3" fontId="36" fillId="0" borderId="0" xfId="34" applyNumberFormat="1" applyFont="1" applyFill="1" applyBorder="1" applyAlignment="1">
      <alignment horizontal="right"/>
    </xf>
    <xf numFmtId="0" fontId="36" fillId="0" borderId="0" xfId="48" applyNumberFormat="1" applyFont="1" applyFill="1"/>
    <xf numFmtId="0" fontId="36" fillId="0" borderId="0" xfId="51" applyNumberFormat="1" applyFont="1" applyFill="1" applyAlignment="1"/>
    <xf numFmtId="38" fontId="36" fillId="0" borderId="0" xfId="34" applyFont="1" applyFill="1" applyAlignment="1"/>
    <xf numFmtId="0" fontId="36" fillId="0" borderId="0" xfId="51" applyNumberFormat="1" applyFont="1" applyFill="1" applyAlignment="1">
      <alignment horizontal="right"/>
    </xf>
    <xf numFmtId="0" fontId="36" fillId="0" borderId="2" xfId="45" applyNumberFormat="1" applyFont="1" applyFill="1" applyBorder="1" applyAlignment="1"/>
    <xf numFmtId="0" fontId="36" fillId="0" borderId="6" xfId="45" applyNumberFormat="1" applyFont="1" applyFill="1" applyBorder="1" applyAlignment="1"/>
    <xf numFmtId="3" fontId="36" fillId="0" borderId="2" xfId="0" applyNumberFormat="1" applyFont="1" applyFill="1" applyBorder="1" applyAlignment="1">
      <alignment horizontal="right"/>
    </xf>
    <xf numFmtId="0" fontId="36" fillId="0" borderId="0" xfId="0" applyNumberFormat="1" applyFont="1" applyFill="1" applyAlignment="1"/>
    <xf numFmtId="0" fontId="36" fillId="0" borderId="0" xfId="0" applyNumberFormat="1" applyFont="1" applyFill="1" applyBorder="1" applyAlignment="1"/>
    <xf numFmtId="0" fontId="7" fillId="0" borderId="11" xfId="0" applyNumberFormat="1" applyFont="1" applyFill="1" applyBorder="1" applyAlignment="1">
      <alignment horizontal="center" vertical="center"/>
    </xf>
    <xf numFmtId="38" fontId="14" fillId="0" borderId="0" xfId="34" applyNumberFormat="1" applyFont="1" applyFill="1" applyBorder="1" applyAlignment="1"/>
    <xf numFmtId="38" fontId="7" fillId="0" borderId="0" xfId="0" applyNumberFormat="1" applyFont="1" applyFill="1" applyAlignment="1"/>
    <xf numFmtId="3" fontId="7" fillId="0" borderId="0" xfId="34" applyNumberFormat="1" applyFont="1" applyFill="1" applyBorder="1" applyAlignment="1"/>
    <xf numFmtId="3" fontId="7" fillId="0" borderId="0" xfId="34" quotePrefix="1" applyNumberFormat="1" applyFont="1" applyFill="1" applyBorder="1" applyAlignment="1"/>
    <xf numFmtId="3" fontId="7" fillId="0" borderId="0" xfId="34" applyNumberFormat="1" applyFont="1" applyFill="1" applyAlignment="1"/>
    <xf numFmtId="3" fontId="34" fillId="0" borderId="0" xfId="34" applyNumberFormat="1" applyFont="1" applyFill="1" applyAlignment="1"/>
    <xf numFmtId="3" fontId="7" fillId="0" borderId="0" xfId="34" applyNumberFormat="1" applyFont="1" applyFill="1"/>
    <xf numFmtId="3" fontId="7" fillId="0" borderId="0" xfId="34" applyNumberFormat="1" applyFont="1"/>
    <xf numFmtId="3" fontId="12" fillId="0" borderId="0" xfId="34" applyNumberFormat="1" applyFont="1" applyFill="1" applyAlignment="1"/>
    <xf numFmtId="3" fontId="34" fillId="0" borderId="0" xfId="34" applyNumberFormat="1" applyFont="1" applyFill="1" applyAlignment="1">
      <alignment horizontal="center" vertical="center"/>
    </xf>
    <xf numFmtId="3" fontId="37" fillId="0" borderId="4" xfId="34" applyNumberFormat="1" applyFont="1" applyFill="1" applyBorder="1" applyAlignment="1">
      <alignment horizontal="center" vertical="center"/>
    </xf>
    <xf numFmtId="3" fontId="37" fillId="0" borderId="1" xfId="34" applyNumberFormat="1" applyFont="1" applyFill="1" applyBorder="1" applyAlignment="1">
      <alignment horizontal="center" vertical="center" wrapText="1"/>
    </xf>
    <xf numFmtId="3" fontId="37" fillId="0" borderId="0" xfId="34" applyNumberFormat="1" applyFont="1" applyFill="1" applyBorder="1" applyAlignment="1"/>
    <xf numFmtId="3" fontId="37" fillId="0" borderId="5" xfId="34" applyNumberFormat="1" applyFont="1" applyFill="1" applyBorder="1" applyAlignment="1"/>
    <xf numFmtId="3" fontId="37" fillId="0" borderId="0" xfId="34" applyNumberFormat="1" applyFont="1" applyFill="1" applyBorder="1" applyAlignment="1">
      <alignment horizontal="right"/>
    </xf>
    <xf numFmtId="3" fontId="37" fillId="0" borderId="13" xfId="34" applyNumberFormat="1" applyFont="1" applyFill="1" applyBorder="1" applyAlignment="1">
      <alignment horizontal="right"/>
    </xf>
    <xf numFmtId="3" fontId="37" fillId="0" borderId="0" xfId="34" quotePrefix="1" applyNumberFormat="1" applyFont="1" applyFill="1" applyBorder="1" applyAlignment="1"/>
    <xf numFmtId="3" fontId="37" fillId="0" borderId="0" xfId="34" quotePrefix="1" applyNumberFormat="1" applyFont="1" applyFill="1" applyBorder="1" applyAlignment="1">
      <alignment horizontal="right"/>
    </xf>
    <xf numFmtId="3" fontId="37" fillId="0" borderId="2" xfId="34" quotePrefix="1" applyNumberFormat="1" applyFont="1" applyFill="1" applyBorder="1" applyAlignment="1"/>
    <xf numFmtId="3" fontId="37" fillId="0" borderId="2" xfId="34" applyNumberFormat="1" applyFont="1" applyFill="1" applyBorder="1" applyAlignment="1"/>
    <xf numFmtId="3" fontId="37" fillId="0" borderId="6" xfId="34" applyNumberFormat="1" applyFont="1" applyFill="1" applyBorder="1" applyAlignment="1"/>
    <xf numFmtId="3" fontId="37" fillId="0" borderId="2" xfId="34" applyNumberFormat="1" applyFont="1" applyFill="1" applyBorder="1" applyAlignment="1">
      <alignment horizontal="right"/>
    </xf>
    <xf numFmtId="3" fontId="37" fillId="0" borderId="7" xfId="34" applyNumberFormat="1" applyFont="1" applyFill="1" applyBorder="1" applyAlignment="1">
      <alignment horizontal="right"/>
    </xf>
    <xf numFmtId="3" fontId="37" fillId="0" borderId="2" xfId="34" quotePrefix="1" applyNumberFormat="1" applyFont="1" applyFill="1" applyBorder="1" applyAlignment="1">
      <alignment horizontal="right"/>
    </xf>
    <xf numFmtId="3" fontId="37" fillId="0" borderId="3" xfId="34" applyNumberFormat="1" applyFont="1" applyFill="1" applyBorder="1" applyAlignment="1">
      <alignment horizontal="right"/>
    </xf>
    <xf numFmtId="177" fontId="37" fillId="0" borderId="0" xfId="34" applyNumberFormat="1" applyFont="1" applyFill="1" applyBorder="1" applyAlignment="1">
      <alignment horizontal="right"/>
    </xf>
    <xf numFmtId="3" fontId="37" fillId="0" borderId="6" xfId="34" quotePrefix="1" applyNumberFormat="1" applyFont="1" applyFill="1" applyBorder="1" applyAlignment="1"/>
    <xf numFmtId="177" fontId="37" fillId="0" borderId="2" xfId="34" applyNumberFormat="1" applyFont="1" applyFill="1" applyBorder="1" applyAlignment="1">
      <alignment horizontal="right"/>
    </xf>
    <xf numFmtId="3" fontId="37" fillId="0" borderId="14" xfId="34" applyNumberFormat="1" applyFont="1" applyFill="1" applyBorder="1" applyAlignment="1">
      <alignment horizontal="right"/>
    </xf>
    <xf numFmtId="3" fontId="37" fillId="0" borderId="0" xfId="34" quotePrefix="1" applyNumberFormat="1" applyFont="1" applyFill="1" applyBorder="1" applyAlignment="1">
      <alignment horizontal="center"/>
    </xf>
    <xf numFmtId="3" fontId="37" fillId="0" borderId="0" xfId="34" applyNumberFormat="1" applyFont="1" applyFill="1" applyBorder="1" applyAlignment="1">
      <alignment horizontal="center"/>
    </xf>
    <xf numFmtId="3" fontId="38" fillId="0" borderId="0" xfId="34" quotePrefix="1" applyNumberFormat="1" applyFont="1" applyFill="1" applyBorder="1" applyAlignment="1"/>
    <xf numFmtId="3" fontId="38" fillId="0" borderId="0" xfId="34" applyNumberFormat="1" applyFont="1" applyFill="1" applyBorder="1" applyAlignment="1"/>
    <xf numFmtId="3" fontId="38" fillId="0" borderId="5" xfId="34" applyNumberFormat="1" applyFont="1" applyFill="1" applyBorder="1" applyAlignment="1"/>
    <xf numFmtId="3" fontId="37" fillId="0" borderId="11" xfId="34" quotePrefix="1" applyNumberFormat="1" applyFont="1" applyFill="1" applyBorder="1" applyAlignment="1"/>
    <xf numFmtId="3" fontId="37" fillId="0" borderId="11" xfId="34" applyNumberFormat="1" applyFont="1" applyFill="1" applyBorder="1" applyAlignment="1"/>
    <xf numFmtId="3" fontId="37" fillId="0" borderId="8" xfId="34" applyNumberFormat="1" applyFont="1" applyFill="1" applyBorder="1" applyAlignment="1"/>
    <xf numFmtId="3" fontId="37" fillId="0" borderId="6" xfId="34" applyNumberFormat="1" applyFont="1" applyFill="1" applyBorder="1" applyAlignment="1">
      <alignment horizontal="right"/>
    </xf>
    <xf numFmtId="3" fontId="37" fillId="0" borderId="1" xfId="34" applyNumberFormat="1" applyFont="1" applyFill="1" applyBorder="1" applyAlignment="1">
      <alignment horizontal="center" vertical="center"/>
    </xf>
    <xf numFmtId="3" fontId="37" fillId="0" borderId="9" xfId="34" applyNumberFormat="1" applyFont="1" applyFill="1" applyBorder="1" applyAlignment="1">
      <alignment horizontal="center"/>
    </xf>
    <xf numFmtId="3" fontId="37" fillId="0" borderId="10" xfId="34" applyNumberFormat="1" applyFont="1" applyFill="1" applyBorder="1" applyAlignment="1">
      <alignment horizontal="center"/>
    </xf>
    <xf numFmtId="3" fontId="7" fillId="0" borderId="0" xfId="34" applyNumberFormat="1" applyFont="1" applyFill="1" applyAlignment="1">
      <alignment horizontal="left" vertical="center"/>
    </xf>
    <xf numFmtId="0" fontId="40" fillId="0" borderId="0" xfId="51" applyNumberFormat="1" applyFont="1" applyFill="1" applyAlignment="1"/>
    <xf numFmtId="0" fontId="7" fillId="0" borderId="5" xfId="0" applyNumberFormat="1" applyFont="1" applyFill="1" applyBorder="1" applyAlignment="1"/>
    <xf numFmtId="3" fontId="7" fillId="0" borderId="12" xfId="54" applyNumberFormat="1" applyFont="1" applyFill="1" applyBorder="1"/>
    <xf numFmtId="3" fontId="7" fillId="0" borderId="0" xfId="54" applyNumberFormat="1" applyFont="1" applyFill="1" applyBorder="1"/>
    <xf numFmtId="0" fontId="40" fillId="0" borderId="0" xfId="45" quotePrefix="1" applyNumberFormat="1" applyFont="1" applyFill="1" applyBorder="1" applyAlignment="1"/>
    <xf numFmtId="0" fontId="40" fillId="0" borderId="0" xfId="45" applyNumberFormat="1" applyFont="1" applyFill="1" applyBorder="1" applyAlignment="1"/>
    <xf numFmtId="0" fontId="40" fillId="0" borderId="0" xfId="34" applyNumberFormat="1" applyFont="1" applyFill="1" applyBorder="1" applyAlignment="1"/>
    <xf numFmtId="38" fontId="7" fillId="0" borderId="12" xfId="54" applyNumberFormat="1" applyFont="1" applyFill="1" applyBorder="1"/>
    <xf numFmtId="38" fontId="7" fillId="0" borderId="0" xfId="54" applyNumberFormat="1" applyFont="1" applyFill="1" applyBorder="1"/>
    <xf numFmtId="0" fontId="3" fillId="0" borderId="0" xfId="45" applyNumberFormat="1" applyFont="1" applyFill="1" applyBorder="1" applyAlignment="1"/>
    <xf numFmtId="0" fontId="41" fillId="0" borderId="0" xfId="45" applyNumberFormat="1" applyFont="1" applyFill="1" applyBorder="1" applyAlignment="1"/>
    <xf numFmtId="0" fontId="3" fillId="0" borderId="0" xfId="35" applyNumberFormat="1" applyFont="1" applyFill="1" applyBorder="1" applyAlignment="1"/>
    <xf numFmtId="3" fontId="7" fillId="0" borderId="0" xfId="34" applyNumberFormat="1" applyFont="1" applyFill="1" applyAlignment="1">
      <alignment vertical="center"/>
    </xf>
    <xf numFmtId="0" fontId="7" fillId="0" borderId="1" xfId="35" applyNumberFormat="1" applyFont="1" applyFill="1" applyBorder="1" applyAlignment="1">
      <alignment horizontal="center" vertical="center"/>
    </xf>
    <xf numFmtId="3" fontId="42" fillId="0" borderId="0" xfId="35" applyNumberFormat="1" applyFont="1" applyFill="1" applyBorder="1" applyAlignment="1">
      <alignment horizontal="right"/>
    </xf>
    <xf numFmtId="177" fontId="43" fillId="0" borderId="0" xfId="35" applyNumberFormat="1" applyFont="1" applyFill="1" applyBorder="1" applyAlignment="1">
      <alignment horizontal="right"/>
    </xf>
    <xf numFmtId="177" fontId="45" fillId="0" borderId="0" xfId="55" applyNumberFormat="1" applyFont="1" applyFill="1" applyBorder="1" applyAlignment="1" applyProtection="1">
      <alignment horizontal="right" vertical="center"/>
    </xf>
    <xf numFmtId="177" fontId="43" fillId="0" borderId="0" xfId="0" applyNumberFormat="1" applyFont="1" applyFill="1" applyBorder="1" applyAlignment="1">
      <alignment horizontal="right"/>
    </xf>
    <xf numFmtId="3" fontId="37" fillId="0" borderId="0" xfId="35" applyNumberFormat="1" applyFont="1" applyFill="1" applyBorder="1" applyAlignment="1">
      <alignment horizontal="right"/>
    </xf>
    <xf numFmtId="0" fontId="36" fillId="0" borderId="12" xfId="48" applyFont="1" applyFill="1" applyBorder="1" applyAlignment="1">
      <alignment horizontal="right"/>
    </xf>
    <xf numFmtId="0" fontId="3" fillId="32" borderId="0" xfId="45" applyNumberFormat="1" applyFont="1" applyFill="1" applyBorder="1" applyAlignment="1"/>
    <xf numFmtId="0" fontId="7" fillId="32" borderId="0" xfId="51" applyNumberFormat="1" applyFont="1" applyFill="1" applyAlignment="1"/>
    <xf numFmtId="0" fontId="7" fillId="32" borderId="0" xfId="45" applyNumberFormat="1" applyFont="1" applyFill="1" applyBorder="1" applyAlignment="1"/>
    <xf numFmtId="0" fontId="7" fillId="32" borderId="0" xfId="34" quotePrefix="1" applyNumberFormat="1" applyFont="1" applyFill="1" applyBorder="1" applyAlignment="1"/>
    <xf numFmtId="0" fontId="7" fillId="32" borderId="5" xfId="45" applyNumberFormat="1" applyFont="1" applyFill="1" applyBorder="1" applyAlignment="1"/>
    <xf numFmtId="0" fontId="7" fillId="32" borderId="0" xfId="34" applyNumberFormat="1" applyFont="1" applyFill="1" applyBorder="1" applyAlignment="1"/>
    <xf numFmtId="0" fontId="7" fillId="32" borderId="0" xfId="51" applyNumberFormat="1" applyFont="1" applyFill="1" applyAlignment="1">
      <alignment horizontal="right"/>
    </xf>
    <xf numFmtId="0" fontId="7" fillId="32" borderId="5" xfId="34" applyNumberFormat="1" applyFont="1" applyFill="1" applyBorder="1" applyAlignment="1"/>
    <xf numFmtId="38" fontId="7" fillId="32" borderId="0" xfId="0" applyNumberFormat="1" applyFont="1" applyFill="1" applyAlignment="1"/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/>
    </xf>
    <xf numFmtId="3" fontId="37" fillId="0" borderId="1" xfId="34" applyNumberFormat="1" applyFont="1" applyFill="1" applyBorder="1" applyAlignment="1">
      <alignment horizontal="center" vertical="center"/>
    </xf>
    <xf numFmtId="3" fontId="37" fillId="0" borderId="8" xfId="34" applyNumberFormat="1" applyFont="1" applyFill="1" applyBorder="1" applyAlignment="1">
      <alignment horizontal="center" vertical="center"/>
    </xf>
    <xf numFmtId="0" fontId="3" fillId="0" borderId="0" xfId="50" applyNumberFormat="1" applyFont="1" applyFill="1" applyAlignment="1"/>
    <xf numFmtId="0" fontId="7" fillId="0" borderId="0" xfId="45" quotePrefix="1" applyNumberFormat="1" applyFont="1" applyFill="1" applyAlignment="1"/>
    <xf numFmtId="38" fontId="7" fillId="0" borderId="12" xfId="34" applyFont="1" applyFill="1" applyBorder="1" applyAlignment="1"/>
    <xf numFmtId="38" fontId="7" fillId="0" borderId="0" xfId="34" applyFont="1" applyFill="1" applyBorder="1" applyAlignment="1"/>
    <xf numFmtId="3" fontId="7" fillId="0" borderId="12" xfId="51" applyNumberFormat="1" applyFont="1" applyFill="1" applyBorder="1" applyAlignment="1">
      <alignment horizontal="right"/>
    </xf>
    <xf numFmtId="3" fontId="7" fillId="0" borderId="0" xfId="35" applyNumberFormat="1" applyFont="1" applyFill="1" applyBorder="1" applyAlignment="1"/>
    <xf numFmtId="38" fontId="7" fillId="0" borderId="0" xfId="35" applyFont="1" applyFill="1" applyBorder="1" applyAlignment="1"/>
    <xf numFmtId="38" fontId="7" fillId="0" borderId="0" xfId="35" applyFont="1" applyFill="1" applyBorder="1" applyAlignment="1">
      <alignment horizontal="right"/>
    </xf>
    <xf numFmtId="178" fontId="7" fillId="0" borderId="0" xfId="35" applyNumberFormat="1" applyFont="1" applyFill="1" applyBorder="1" applyAlignment="1"/>
    <xf numFmtId="176" fontId="7" fillId="0" borderId="0" xfId="34" applyNumberFormat="1" applyFont="1" applyFill="1" applyBorder="1" applyAlignment="1"/>
    <xf numFmtId="3" fontId="3" fillId="0" borderId="0" xfId="34" applyNumberFormat="1" applyFont="1" applyFill="1" applyBorder="1" applyAlignment="1"/>
    <xf numFmtId="3" fontId="37" fillId="0" borderId="12" xfId="34" applyNumberFormat="1" applyFont="1" applyFill="1" applyBorder="1" applyAlignment="1"/>
    <xf numFmtId="3" fontId="37" fillId="0" borderId="0" xfId="34" applyNumberFormat="1" applyFont="1" applyFill="1" applyAlignment="1">
      <alignment horizontal="right" vertical="center"/>
    </xf>
    <xf numFmtId="3" fontId="37" fillId="0" borderId="0" xfId="34" applyNumberFormat="1" applyFont="1" applyFill="1" applyBorder="1"/>
    <xf numFmtId="3" fontId="37" fillId="0" borderId="0" xfId="34" applyNumberFormat="1" applyFont="1" applyFill="1" applyBorder="1" applyAlignment="1">
      <alignment vertical="center"/>
    </xf>
    <xf numFmtId="3" fontId="37" fillId="0" borderId="5" xfId="34" applyNumberFormat="1" applyFont="1" applyFill="1" applyBorder="1" applyAlignment="1">
      <alignment vertical="center"/>
    </xf>
    <xf numFmtId="3" fontId="37" fillId="0" borderId="11" xfId="34" applyNumberFormat="1" applyFont="1" applyFill="1" applyBorder="1" applyAlignment="1">
      <alignment horizontal="right"/>
    </xf>
    <xf numFmtId="177" fontId="37" fillId="0" borderId="11" xfId="34" applyNumberFormat="1" applyFont="1" applyFill="1" applyBorder="1" applyAlignment="1">
      <alignment horizontal="right"/>
    </xf>
    <xf numFmtId="3" fontId="37" fillId="0" borderId="3" xfId="34" applyNumberFormat="1" applyFont="1" applyFill="1" applyBorder="1" applyAlignment="1"/>
    <xf numFmtId="3" fontId="37" fillId="0" borderId="14" xfId="34" applyNumberFormat="1" applyFont="1" applyFill="1" applyBorder="1" applyAlignment="1"/>
    <xf numFmtId="3" fontId="37" fillId="0" borderId="5" xfId="34" applyNumberFormat="1" applyFont="1" applyFill="1" applyBorder="1" applyAlignment="1">
      <alignment horizontal="right"/>
    </xf>
    <xf numFmtId="3" fontId="37" fillId="0" borderId="5" xfId="34" applyNumberFormat="1" applyFont="1" applyFill="1" applyBorder="1" applyAlignment="1" applyProtection="1">
      <alignment vertical="center"/>
    </xf>
    <xf numFmtId="177" fontId="37" fillId="0" borderId="7" xfId="34" applyNumberFormat="1" applyFont="1" applyFill="1" applyBorder="1" applyAlignment="1">
      <alignment horizontal="right"/>
    </xf>
    <xf numFmtId="3" fontId="37" fillId="0" borderId="12" xfId="34" applyNumberFormat="1" applyFont="1" applyFill="1" applyBorder="1" applyAlignment="1">
      <alignment horizontal="right"/>
    </xf>
    <xf numFmtId="177" fontId="37" fillId="0" borderId="12" xfId="34" applyNumberFormat="1" applyFont="1" applyFill="1" applyBorder="1" applyAlignment="1">
      <alignment horizontal="right"/>
    </xf>
    <xf numFmtId="177" fontId="37" fillId="0" borderId="13" xfId="34" applyNumberFormat="1" applyFont="1" applyFill="1" applyBorder="1" applyAlignment="1"/>
    <xf numFmtId="0" fontId="3" fillId="0" borderId="0" xfId="0" applyNumberFormat="1" applyFont="1" applyFill="1" applyAlignment="1"/>
    <xf numFmtId="0" fontId="7" fillId="0" borderId="1" xfId="0" applyNumberFormat="1" applyFont="1" applyFill="1" applyBorder="1" applyAlignment="1">
      <alignment horizontal="center" vertical="center"/>
    </xf>
    <xf numFmtId="38" fontId="7" fillId="0" borderId="0" xfId="34" applyFont="1" applyFill="1" applyAlignment="1">
      <alignment horizontal="right"/>
    </xf>
    <xf numFmtId="0" fontId="35" fillId="0" borderId="5" xfId="34" applyNumberFormat="1" applyFont="1" applyFill="1" applyBorder="1" applyAlignment="1"/>
    <xf numFmtId="0" fontId="3" fillId="0" borderId="0" xfId="0" applyNumberFormat="1" applyFont="1" applyFill="1" applyBorder="1" applyAlignment="1"/>
    <xf numFmtId="0" fontId="46" fillId="0" borderId="0" xfId="0" applyFont="1" applyFill="1" applyAlignment="1">
      <alignment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left"/>
    </xf>
    <xf numFmtId="38" fontId="7" fillId="0" borderId="0" xfId="34" applyFont="1" applyFill="1" applyBorder="1" applyAlignment="1">
      <alignment horizontal="left"/>
    </xf>
    <xf numFmtId="38" fontId="7" fillId="0" borderId="5" xfId="34" applyFont="1" applyFill="1" applyBorder="1" applyAlignment="1"/>
    <xf numFmtId="0" fontId="7" fillId="0" borderId="6" xfId="0" applyNumberFormat="1" applyFont="1" applyFill="1" applyBorder="1" applyAlignment="1"/>
    <xf numFmtId="3" fontId="7" fillId="0" borderId="2" xfId="0" applyNumberFormat="1" applyFont="1" applyFill="1" applyBorder="1" applyAlignment="1">
      <alignment horizontal="right"/>
    </xf>
    <xf numFmtId="0" fontId="7" fillId="0" borderId="14" xfId="0" applyNumberFormat="1" applyFont="1" applyFill="1" applyBorder="1" applyAlignment="1"/>
    <xf numFmtId="0" fontId="7" fillId="0" borderId="0" xfId="0" quotePrefix="1" applyNumberFormat="1" applyFont="1" applyFill="1" applyBorder="1" applyAlignment="1"/>
    <xf numFmtId="0" fontId="7" fillId="0" borderId="5" xfId="0" quotePrefix="1" applyNumberFormat="1" applyFont="1" applyFill="1" applyBorder="1" applyAlignment="1"/>
    <xf numFmtId="3" fontId="7" fillId="0" borderId="0" xfId="34" applyNumberFormat="1" applyFont="1" applyFill="1" applyBorder="1" applyAlignment="1">
      <alignment horizontal="right" vertical="center"/>
    </xf>
    <xf numFmtId="0" fontId="7" fillId="0" borderId="3" xfId="58" applyNumberFormat="1" applyFont="1" applyFill="1" applyBorder="1" applyAlignment="1"/>
    <xf numFmtId="0" fontId="7" fillId="0" borderId="0" xfId="58" applyNumberFormat="1" applyFont="1" applyFill="1" applyBorder="1" applyAlignment="1"/>
    <xf numFmtId="0" fontId="3" fillId="0" borderId="0" xfId="59" applyNumberFormat="1" applyFont="1" applyFill="1" applyAlignment="1"/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34" applyNumberFormat="1" applyFont="1" applyFill="1" applyBorder="1" applyAlignment="1">
      <alignment horizontal="center" vertical="center" wrapText="1"/>
    </xf>
    <xf numFmtId="0" fontId="7" fillId="0" borderId="4" xfId="34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/>
    <xf numFmtId="3" fontId="7" fillId="0" borderId="1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7" fillId="0" borderId="3" xfId="34" applyNumberFormat="1" applyFont="1" applyFill="1" applyBorder="1" applyAlignment="1">
      <alignment horizontal="right"/>
    </xf>
    <xf numFmtId="3" fontId="7" fillId="0" borderId="0" xfId="34" quotePrefix="1" applyNumberFormat="1" applyFont="1" applyFill="1" applyBorder="1" applyAlignment="1">
      <alignment horizontal="right"/>
    </xf>
    <xf numFmtId="3" fontId="7" fillId="0" borderId="2" xfId="34" quotePrefix="1" applyNumberFormat="1" applyFont="1" applyFill="1" applyBorder="1" applyAlignment="1">
      <alignment horizontal="right"/>
    </xf>
    <xf numFmtId="0" fontId="7" fillId="0" borderId="1" xfId="3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34" applyNumberFormat="1" applyFont="1" applyFill="1" applyBorder="1" applyAlignment="1">
      <alignment horizontal="center" vertical="center" wrapText="1"/>
    </xf>
    <xf numFmtId="3" fontId="7" fillId="0" borderId="0" xfId="34" applyNumberFormat="1" applyFont="1" applyFill="1" applyBorder="1" applyAlignment="1">
      <alignment horizontal="left"/>
    </xf>
    <xf numFmtId="0" fontId="3" fillId="0" borderId="0" xfId="58" applyNumberFormat="1" applyFont="1" applyFill="1" applyAlignment="1"/>
    <xf numFmtId="0" fontId="7" fillId="0" borderId="0" xfId="58" applyNumberFormat="1" applyFont="1" applyFill="1" applyAlignment="1"/>
    <xf numFmtId="0" fontId="7" fillId="0" borderId="1" xfId="58" applyNumberFormat="1" applyFont="1" applyFill="1" applyBorder="1" applyAlignment="1">
      <alignment horizontal="center" vertical="center"/>
    </xf>
    <xf numFmtId="0" fontId="7" fillId="0" borderId="4" xfId="34" applyNumberFormat="1" applyFont="1" applyFill="1" applyBorder="1" applyAlignment="1">
      <alignment horizontal="center" vertical="center"/>
    </xf>
    <xf numFmtId="0" fontId="7" fillId="0" borderId="4" xfId="58" applyNumberFormat="1" applyFont="1" applyFill="1" applyBorder="1" applyAlignment="1">
      <alignment horizontal="center" vertical="center"/>
    </xf>
    <xf numFmtId="0" fontId="7" fillId="0" borderId="1" xfId="34" applyNumberFormat="1" applyFont="1" applyFill="1" applyBorder="1" applyAlignment="1">
      <alignment horizontal="center" vertical="center"/>
    </xf>
    <xf numFmtId="0" fontId="7" fillId="0" borderId="5" xfId="58" applyNumberFormat="1" applyFont="1" applyFill="1" applyBorder="1" applyAlignment="1"/>
    <xf numFmtId="3" fontId="7" fillId="0" borderId="0" xfId="58" applyNumberFormat="1" applyFont="1" applyFill="1" applyBorder="1" applyAlignment="1">
      <alignment horizontal="right"/>
    </xf>
    <xf numFmtId="177" fontId="7" fillId="0" borderId="0" xfId="34" applyNumberFormat="1" applyFont="1" applyFill="1" applyBorder="1" applyAlignment="1">
      <alignment horizontal="right"/>
    </xf>
    <xf numFmtId="0" fontId="7" fillId="0" borderId="5" xfId="58" applyNumberFormat="1" applyFont="1" applyFill="1" applyBorder="1" applyAlignment="1">
      <alignment horizontal="left"/>
    </xf>
    <xf numFmtId="180" fontId="7" fillId="0" borderId="0" xfId="34" applyNumberFormat="1" applyFont="1" applyFill="1" applyBorder="1" applyAlignment="1"/>
    <xf numFmtId="38" fontId="7" fillId="0" borderId="0" xfId="0" applyNumberFormat="1" applyFont="1" applyFill="1" applyBorder="1" applyAlignment="1"/>
    <xf numFmtId="177" fontId="7" fillId="0" borderId="0" xfId="34" applyNumberFormat="1" applyFont="1" applyFill="1" applyBorder="1" applyAlignment="1"/>
    <xf numFmtId="0" fontId="7" fillId="0" borderId="5" xfId="0" applyNumberFormat="1" applyFont="1" applyFill="1" applyBorder="1" applyAlignment="1">
      <alignment horizontal="left"/>
    </xf>
    <xf numFmtId="38" fontId="48" fillId="0" borderId="0" xfId="56" applyNumberFormat="1" applyFont="1" applyFill="1" applyAlignment="1"/>
    <xf numFmtId="0" fontId="7" fillId="0" borderId="2" xfId="58" applyNumberFormat="1" applyFont="1" applyFill="1" applyBorder="1" applyAlignment="1"/>
    <xf numFmtId="0" fontId="7" fillId="0" borderId="6" xfId="58" applyNumberFormat="1" applyFont="1" applyFill="1" applyBorder="1" applyAlignment="1"/>
    <xf numFmtId="3" fontId="7" fillId="0" borderId="2" xfId="58" applyNumberFormat="1" applyFont="1" applyFill="1" applyBorder="1" applyAlignment="1">
      <alignment horizontal="right"/>
    </xf>
    <xf numFmtId="177" fontId="7" fillId="0" borderId="2" xfId="34" applyNumberFormat="1" applyFont="1" applyFill="1" applyBorder="1" applyAlignment="1">
      <alignment horizontal="right"/>
    </xf>
    <xf numFmtId="0" fontId="7" fillId="0" borderId="0" xfId="59" applyNumberFormat="1" applyFont="1" applyFill="1" applyAlignment="1"/>
    <xf numFmtId="0" fontId="7" fillId="0" borderId="0" xfId="59" applyNumberFormat="1" applyFont="1" applyFill="1" applyBorder="1" applyAlignment="1"/>
    <xf numFmtId="3" fontId="7" fillId="0" borderId="13" xfId="59" applyNumberFormat="1" applyFont="1" applyFill="1" applyBorder="1" applyAlignment="1">
      <alignment horizontal="right"/>
    </xf>
    <xf numFmtId="3" fontId="7" fillId="0" borderId="3" xfId="59" applyNumberFormat="1" applyFont="1" applyFill="1" applyBorder="1" applyAlignment="1">
      <alignment horizontal="right"/>
    </xf>
    <xf numFmtId="3" fontId="7" fillId="0" borderId="14" xfId="59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5" xfId="0" applyNumberFormat="1" applyFont="1" applyFill="1" applyBorder="1"/>
    <xf numFmtId="0" fontId="7" fillId="0" borderId="2" xfId="34" applyNumberFormat="1" applyFont="1" applyFill="1" applyBorder="1" applyAlignment="1"/>
    <xf numFmtId="0" fontId="7" fillId="0" borderId="6" xfId="34" applyNumberFormat="1" applyFont="1" applyFill="1" applyBorder="1" applyAlignment="1">
      <alignment horizontal="left"/>
    </xf>
    <xf numFmtId="3" fontId="7" fillId="0" borderId="6" xfId="34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/>
    </xf>
    <xf numFmtId="0" fontId="7" fillId="0" borderId="5" xfId="0" quotePrefix="1" applyNumberFormat="1" applyFont="1" applyFill="1" applyBorder="1" applyAlignment="1">
      <alignment horizontal="left"/>
    </xf>
    <xf numFmtId="38" fontId="7" fillId="0" borderId="0" xfId="34" applyFont="1" applyFill="1" applyBorder="1" applyAlignment="1">
      <alignment horizontal="right"/>
    </xf>
    <xf numFmtId="38" fontId="7" fillId="0" borderId="5" xfId="34" quotePrefix="1" applyFont="1" applyFill="1" applyBorder="1" applyAlignment="1">
      <alignment horizontal="left"/>
    </xf>
    <xf numFmtId="38" fontId="7" fillId="0" borderId="5" xfId="34" quotePrefix="1" applyFont="1" applyFill="1" applyBorder="1" applyAlignment="1"/>
    <xf numFmtId="0" fontId="3" fillId="0" borderId="0" xfId="34" applyNumberFormat="1" applyFont="1" applyFill="1" applyAlignment="1"/>
    <xf numFmtId="0" fontId="7" fillId="0" borderId="13" xfId="34" applyNumberFormat="1" applyFont="1" applyFill="1" applyBorder="1" applyAlignment="1">
      <alignment horizontal="center" vertical="center"/>
    </xf>
    <xf numFmtId="0" fontId="7" fillId="0" borderId="13" xfId="34" quotePrefix="1" applyNumberFormat="1" applyFont="1" applyFill="1" applyBorder="1" applyAlignment="1">
      <alignment horizontal="center" vertical="center"/>
    </xf>
    <xf numFmtId="0" fontId="7" fillId="0" borderId="14" xfId="34" applyNumberFormat="1" applyFont="1" applyFill="1" applyBorder="1" applyAlignment="1"/>
    <xf numFmtId="0" fontId="7" fillId="0" borderId="0" xfId="34" quotePrefix="1" applyNumberFormat="1" applyFont="1" applyFill="1" applyAlignment="1"/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" xfId="34" applyNumberFormat="1" applyFont="1" applyFill="1" applyBorder="1" applyAlignment="1">
      <alignment horizontal="center" vertical="center"/>
    </xf>
    <xf numFmtId="0" fontId="7" fillId="0" borderId="14" xfId="34" applyNumberFormat="1" applyFont="1" applyFill="1" applyBorder="1" applyAlignment="1">
      <alignment horizontal="center" vertical="center"/>
    </xf>
    <xf numFmtId="0" fontId="7" fillId="0" borderId="2" xfId="34" applyNumberFormat="1" applyFont="1" applyFill="1" applyBorder="1" applyAlignment="1">
      <alignment horizontal="center" vertical="center"/>
    </xf>
    <xf numFmtId="0" fontId="7" fillId="0" borderId="6" xfId="34" applyNumberFormat="1" applyFont="1" applyFill="1" applyBorder="1" applyAlignment="1">
      <alignment horizontal="center" vertical="center"/>
    </xf>
    <xf numFmtId="0" fontId="7" fillId="0" borderId="15" xfId="34" quotePrefix="1" applyNumberFormat="1" applyFont="1" applyFill="1" applyBorder="1" applyAlignment="1">
      <alignment horizontal="center" vertical="center"/>
    </xf>
    <xf numFmtId="0" fontId="7" fillId="0" borderId="10" xfId="34" quotePrefix="1" applyNumberFormat="1" applyFont="1" applyFill="1" applyBorder="1" applyAlignment="1">
      <alignment horizontal="center" vertical="center"/>
    </xf>
    <xf numFmtId="0" fontId="7" fillId="0" borderId="1" xfId="34" applyNumberFormat="1" applyFont="1" applyFill="1" applyBorder="1" applyAlignment="1">
      <alignment horizontal="center" vertical="center"/>
    </xf>
    <xf numFmtId="0" fontId="7" fillId="0" borderId="8" xfId="34" applyNumberFormat="1" applyFont="1" applyFill="1" applyBorder="1" applyAlignment="1">
      <alignment horizontal="center" vertical="center"/>
    </xf>
    <xf numFmtId="0" fontId="7" fillId="0" borderId="11" xfId="34" applyNumberFormat="1" applyFont="1" applyFill="1" applyBorder="1" applyAlignment="1">
      <alignment horizontal="center" vertical="center"/>
    </xf>
    <xf numFmtId="0" fontId="7" fillId="0" borderId="13" xfId="58" applyNumberFormat="1" applyFont="1" applyFill="1" applyBorder="1" applyAlignment="1">
      <alignment horizontal="center" vertical="center"/>
    </xf>
    <xf numFmtId="0" fontId="7" fillId="0" borderId="7" xfId="58" applyNumberFormat="1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 wrapText="1"/>
    </xf>
    <xf numFmtId="0" fontId="7" fillId="0" borderId="14" xfId="58" applyNumberFormat="1" applyFont="1" applyFill="1" applyBorder="1" applyAlignment="1">
      <alignment horizontal="center" vertical="center" wrapText="1"/>
    </xf>
    <xf numFmtId="0" fontId="7" fillId="0" borderId="0" xfId="58" applyNumberFormat="1" applyFont="1" applyFill="1" applyBorder="1" applyAlignment="1">
      <alignment horizontal="center" vertical="center" wrapText="1"/>
    </xf>
    <xf numFmtId="0" fontId="7" fillId="0" borderId="5" xfId="58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 wrapText="1"/>
    </xf>
    <xf numFmtId="0" fontId="7" fillId="0" borderId="6" xfId="58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3" xfId="58" applyNumberFormat="1" applyFont="1" applyFill="1" applyBorder="1" applyAlignment="1">
      <alignment horizontal="center" vertical="center" wrapText="1"/>
    </xf>
    <xf numFmtId="0" fontId="7" fillId="0" borderId="12" xfId="58" applyNumberFormat="1" applyFont="1" applyFill="1" applyBorder="1" applyAlignment="1">
      <alignment horizontal="center" vertical="center" wrapText="1"/>
    </xf>
    <xf numFmtId="0" fontId="7" fillId="0" borderId="7" xfId="58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3" xfId="45" applyNumberFormat="1" applyFont="1" applyFill="1" applyBorder="1" applyAlignment="1">
      <alignment horizontal="center" vertical="center"/>
    </xf>
    <xf numFmtId="0" fontId="7" fillId="0" borderId="14" xfId="45" applyNumberFormat="1" applyFont="1" applyFill="1" applyBorder="1" applyAlignment="1">
      <alignment horizontal="center" vertical="center"/>
    </xf>
    <xf numFmtId="0" fontId="7" fillId="0" borderId="2" xfId="45" applyNumberFormat="1" applyFont="1" applyFill="1" applyBorder="1" applyAlignment="1">
      <alignment horizontal="center" vertical="center"/>
    </xf>
    <xf numFmtId="0" fontId="7" fillId="0" borderId="6" xfId="45" applyNumberFormat="1" applyFont="1" applyFill="1" applyBorder="1" applyAlignment="1">
      <alignment horizontal="center" vertical="center"/>
    </xf>
    <xf numFmtId="0" fontId="7" fillId="0" borderId="15" xfId="58" applyNumberFormat="1" applyFont="1" applyFill="1" applyBorder="1" applyAlignment="1">
      <alignment horizontal="center" vertical="center"/>
    </xf>
    <xf numFmtId="0" fontId="7" fillId="0" borderId="10" xfId="58" applyNumberFormat="1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1" xfId="58" applyNumberFormat="1" applyFont="1" applyFill="1" applyBorder="1" applyAlignment="1">
      <alignment horizontal="center" vertical="center"/>
    </xf>
    <xf numFmtId="0" fontId="7" fillId="0" borderId="15" xfId="34" applyNumberFormat="1" applyFont="1" applyFill="1" applyBorder="1" applyAlignment="1">
      <alignment horizontal="center" vertical="center"/>
    </xf>
    <xf numFmtId="0" fontId="7" fillId="0" borderId="10" xfId="34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/>
    <xf numFmtId="0" fontId="7" fillId="0" borderId="5" xfId="0" applyNumberFormat="1" applyFont="1" applyFill="1" applyBorder="1" applyAlignment="1"/>
    <xf numFmtId="0" fontId="7" fillId="0" borderId="0" xfId="57" applyNumberFormat="1" applyFont="1" applyFill="1" applyBorder="1" applyAlignment="1"/>
    <xf numFmtId="0" fontId="7" fillId="0" borderId="5" xfId="57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" xfId="34" applyNumberFormat="1" applyFont="1" applyFill="1" applyBorder="1" applyAlignment="1">
      <alignment horizontal="center" vertical="center" wrapText="1"/>
    </xf>
    <xf numFmtId="0" fontId="7" fillId="0" borderId="11" xfId="3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1" xfId="5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1" xfId="45" applyNumberFormat="1" applyFont="1" applyFill="1" applyBorder="1" applyAlignment="1">
      <alignment horizontal="center" vertical="center"/>
    </xf>
    <xf numFmtId="0" fontId="7" fillId="0" borderId="11" xfId="45" applyNumberFormat="1" applyFont="1" applyFill="1" applyBorder="1" applyAlignment="1">
      <alignment horizontal="center" vertical="center"/>
    </xf>
    <xf numFmtId="0" fontId="7" fillId="0" borderId="13" xfId="50" applyNumberFormat="1" applyFont="1" applyFill="1" applyBorder="1" applyAlignment="1">
      <alignment horizontal="center" vertical="center" wrapText="1"/>
    </xf>
    <xf numFmtId="0" fontId="7" fillId="0" borderId="8" xfId="45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1" xfId="50" applyNumberFormat="1" applyFont="1" applyFill="1" applyBorder="1" applyAlignment="1">
      <alignment horizontal="center" vertical="center" wrapText="1"/>
    </xf>
    <xf numFmtId="0" fontId="7" fillId="0" borderId="8" xfId="50" applyNumberFormat="1" applyFont="1" applyFill="1" applyBorder="1" applyAlignment="1">
      <alignment horizontal="center" vertical="center"/>
    </xf>
    <xf numFmtId="0" fontId="7" fillId="0" borderId="14" xfId="50" applyNumberFormat="1" applyFont="1" applyFill="1" applyBorder="1" applyAlignment="1">
      <alignment horizontal="center" vertical="center" wrapText="1"/>
    </xf>
    <xf numFmtId="0" fontId="7" fillId="0" borderId="7" xfId="50" applyNumberFormat="1" applyFont="1" applyFill="1" applyBorder="1" applyAlignment="1">
      <alignment horizontal="center" vertical="center" wrapText="1"/>
    </xf>
    <xf numFmtId="0" fontId="7" fillId="0" borderId="6" xfId="50" applyNumberFormat="1" applyFont="1" applyFill="1" applyBorder="1" applyAlignment="1">
      <alignment horizontal="center" vertical="center" wrapText="1"/>
    </xf>
    <xf numFmtId="0" fontId="14" fillId="0" borderId="15" xfId="48" applyNumberFormat="1" applyFont="1" applyFill="1" applyBorder="1" applyAlignment="1">
      <alignment horizontal="center" vertical="center" shrinkToFit="1"/>
    </xf>
    <xf numFmtId="0" fontId="14" fillId="0" borderId="10" xfId="48" applyNumberFormat="1" applyFont="1" applyFill="1" applyBorder="1" applyAlignment="1">
      <alignment horizontal="center" vertical="center" shrinkToFit="1"/>
    </xf>
    <xf numFmtId="0" fontId="14" fillId="0" borderId="13" xfId="48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7" fillId="0" borderId="3" xfId="51" applyNumberFormat="1" applyFont="1" applyFill="1" applyBorder="1" applyAlignment="1">
      <alignment horizontal="center" vertical="center"/>
    </xf>
    <xf numFmtId="0" fontId="7" fillId="0" borderId="14" xfId="51" applyNumberFormat="1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center" vertical="center"/>
    </xf>
    <xf numFmtId="0" fontId="7" fillId="0" borderId="6" xfId="51" applyNumberFormat="1" applyFont="1" applyFill="1" applyBorder="1" applyAlignment="1">
      <alignment horizontal="center" vertical="center"/>
    </xf>
    <xf numFmtId="0" fontId="36" fillId="0" borderId="3" xfId="45" applyNumberFormat="1" applyFont="1" applyFill="1" applyBorder="1" applyAlignment="1">
      <alignment horizontal="center" vertical="center"/>
    </xf>
    <xf numFmtId="0" fontId="36" fillId="0" borderId="14" xfId="45" applyNumberFormat="1" applyFont="1" applyFill="1" applyBorder="1" applyAlignment="1">
      <alignment horizontal="center" vertical="center"/>
    </xf>
    <xf numFmtId="0" fontId="36" fillId="0" borderId="2" xfId="45" applyNumberFormat="1" applyFont="1" applyFill="1" applyBorder="1" applyAlignment="1">
      <alignment horizontal="center" vertical="center"/>
    </xf>
    <xf numFmtId="0" fontId="36" fillId="0" borderId="6" xfId="45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7" fillId="0" borderId="15" xfId="51" applyNumberFormat="1" applyFont="1" applyFill="1" applyBorder="1" applyAlignment="1">
      <alignment horizontal="center" vertical="center" wrapText="1"/>
    </xf>
    <xf numFmtId="0" fontId="7" fillId="0" borderId="10" xfId="51" applyNumberFormat="1" applyFont="1" applyFill="1" applyBorder="1" applyAlignment="1">
      <alignment horizontal="center" vertical="center" wrapText="1"/>
    </xf>
    <xf numFmtId="0" fontId="7" fillId="0" borderId="13" xfId="51" applyNumberFormat="1" applyFont="1" applyFill="1" applyBorder="1" applyAlignment="1">
      <alignment horizontal="center" vertical="center" wrapText="1"/>
    </xf>
    <xf numFmtId="0" fontId="7" fillId="0" borderId="7" xfId="51" applyNumberFormat="1" applyFont="1" applyFill="1" applyBorder="1" applyAlignment="1">
      <alignment horizontal="center" vertical="center" wrapText="1"/>
    </xf>
    <xf numFmtId="0" fontId="7" fillId="0" borderId="15" xfId="45" applyNumberFormat="1" applyFont="1" applyFill="1" applyBorder="1" applyAlignment="1">
      <alignment horizontal="center" vertical="center" wrapText="1"/>
    </xf>
    <xf numFmtId="0" fontId="7" fillId="0" borderId="10" xfId="45" applyNumberFormat="1" applyFont="1" applyFill="1" applyBorder="1" applyAlignment="1">
      <alignment horizontal="center" vertical="center" wrapText="1"/>
    </xf>
    <xf numFmtId="0" fontId="7" fillId="0" borderId="15" xfId="47" applyNumberFormat="1" applyFont="1" applyFill="1" applyBorder="1" applyAlignment="1">
      <alignment horizontal="center" vertical="center" wrapText="1"/>
    </xf>
    <xf numFmtId="0" fontId="7" fillId="0" borderId="10" xfId="47" applyNumberFormat="1" applyFont="1" applyFill="1" applyBorder="1" applyAlignment="1">
      <alignment horizontal="center" vertical="center" wrapText="1"/>
    </xf>
    <xf numFmtId="0" fontId="7" fillId="0" borderId="13" xfId="45" applyNumberFormat="1" applyFont="1" applyFill="1" applyBorder="1" applyAlignment="1">
      <alignment horizontal="center" vertical="center" wrapText="1"/>
    </xf>
    <xf numFmtId="0" fontId="7" fillId="0" borderId="7" xfId="45" applyNumberFormat="1" applyFont="1" applyFill="1" applyBorder="1" applyAlignment="1">
      <alignment horizontal="center" vertical="center" wrapText="1"/>
    </xf>
    <xf numFmtId="0" fontId="7" fillId="0" borderId="13" xfId="47" applyNumberFormat="1" applyFont="1" applyFill="1" applyBorder="1" applyAlignment="1">
      <alignment horizontal="center" vertical="center" wrapText="1"/>
    </xf>
    <xf numFmtId="0" fontId="7" fillId="0" borderId="7" xfId="47" applyNumberFormat="1" applyFont="1" applyFill="1" applyBorder="1" applyAlignment="1">
      <alignment horizontal="center" vertical="center" wrapText="1"/>
    </xf>
    <xf numFmtId="0" fontId="7" fillId="0" borderId="1" xfId="47" applyNumberFormat="1" applyFont="1" applyFill="1" applyBorder="1" applyAlignment="1">
      <alignment horizontal="center" vertical="center"/>
    </xf>
    <xf numFmtId="0" fontId="7" fillId="0" borderId="11" xfId="47" applyNumberFormat="1" applyFont="1" applyFill="1" applyBorder="1" applyAlignment="1">
      <alignment horizontal="center" vertical="center"/>
    </xf>
    <xf numFmtId="0" fontId="7" fillId="0" borderId="8" xfId="47" applyNumberFormat="1" applyFont="1" applyFill="1" applyBorder="1" applyAlignment="1">
      <alignment horizontal="center" vertical="center"/>
    </xf>
    <xf numFmtId="0" fontId="36" fillId="0" borderId="15" xfId="48" applyNumberFormat="1" applyFont="1" applyFill="1" applyBorder="1" applyAlignment="1">
      <alignment horizontal="center" vertical="center"/>
    </xf>
    <xf numFmtId="0" fontId="36" fillId="0" borderId="10" xfId="48" applyNumberFormat="1" applyFont="1" applyFill="1" applyBorder="1" applyAlignment="1">
      <alignment horizontal="center" vertical="center"/>
    </xf>
    <xf numFmtId="0" fontId="36" fillId="0" borderId="13" xfId="48" applyNumberFormat="1" applyFont="1" applyFill="1" applyBorder="1" applyAlignment="1">
      <alignment horizontal="center" vertical="center"/>
    </xf>
    <xf numFmtId="0" fontId="36" fillId="0" borderId="7" xfId="48" applyNumberFormat="1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/>
    </xf>
    <xf numFmtId="0" fontId="7" fillId="0" borderId="11" xfId="35" applyNumberFormat="1" applyFont="1" applyFill="1" applyBorder="1" applyAlignment="1">
      <alignment horizontal="center" vertical="center"/>
    </xf>
    <xf numFmtId="0" fontId="7" fillId="0" borderId="0" xfId="35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7" fillId="0" borderId="8" xfId="35" applyNumberFormat="1" applyFont="1" applyFill="1" applyBorder="1" applyAlignment="1">
      <alignment horizontal="center" vertical="center"/>
    </xf>
    <xf numFmtId="0" fontId="7" fillId="0" borderId="3" xfId="35" applyNumberFormat="1" applyFont="1" applyFill="1" applyBorder="1" applyAlignment="1">
      <alignment horizontal="center" vertical="center"/>
    </xf>
    <xf numFmtId="0" fontId="7" fillId="0" borderId="14" xfId="35" applyNumberFormat="1" applyFont="1" applyFill="1" applyBorder="1" applyAlignment="1">
      <alignment horizontal="center" vertical="center"/>
    </xf>
    <xf numFmtId="0" fontId="7" fillId="0" borderId="2" xfId="35" applyNumberFormat="1" applyFont="1" applyFill="1" applyBorder="1" applyAlignment="1">
      <alignment horizontal="center" vertical="center"/>
    </xf>
    <xf numFmtId="0" fontId="7" fillId="0" borderId="6" xfId="35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3" fontId="37" fillId="0" borderId="11" xfId="34" applyNumberFormat="1" applyFont="1" applyFill="1" applyBorder="1" applyAlignment="1">
      <alignment horizontal="center" vertical="center"/>
    </xf>
    <xf numFmtId="3" fontId="37" fillId="0" borderId="8" xfId="34" applyNumberFormat="1" applyFont="1" applyFill="1" applyBorder="1" applyAlignment="1">
      <alignment horizontal="center" vertical="center"/>
    </xf>
    <xf numFmtId="3" fontId="37" fillId="0" borderId="0" xfId="34" quotePrefix="1" applyNumberFormat="1" applyFont="1" applyFill="1" applyBorder="1" applyAlignment="1">
      <alignment horizontal="left" shrinkToFit="1"/>
    </xf>
    <xf numFmtId="3" fontId="37" fillId="0" borderId="5" xfId="34" quotePrefix="1" applyNumberFormat="1" applyFont="1" applyFill="1" applyBorder="1" applyAlignment="1">
      <alignment horizontal="left" shrinkToFit="1"/>
    </xf>
    <xf numFmtId="3" fontId="37" fillId="0" borderId="0" xfId="34" applyNumberFormat="1" applyFont="1" applyFill="1" applyBorder="1" applyAlignment="1">
      <alignment horizontal="left" shrinkToFit="1"/>
    </xf>
    <xf numFmtId="3" fontId="37" fillId="0" borderId="5" xfId="34" applyNumberFormat="1" applyFont="1" applyFill="1" applyBorder="1" applyAlignment="1">
      <alignment horizontal="left" shrinkToFit="1"/>
    </xf>
    <xf numFmtId="3" fontId="37" fillId="0" borderId="3" xfId="34" applyNumberFormat="1" applyFont="1" applyFill="1" applyBorder="1" applyAlignment="1">
      <alignment horizontal="center" vertical="center"/>
    </xf>
    <xf numFmtId="3" fontId="37" fillId="0" borderId="14" xfId="34" applyNumberFormat="1" applyFont="1" applyFill="1" applyBorder="1" applyAlignment="1">
      <alignment horizontal="center" vertical="center"/>
    </xf>
    <xf numFmtId="3" fontId="37" fillId="0" borderId="0" xfId="34" applyNumberFormat="1" applyFont="1" applyFill="1" applyBorder="1" applyAlignment="1">
      <alignment horizontal="center" vertical="center"/>
    </xf>
    <xf numFmtId="3" fontId="37" fillId="0" borderId="5" xfId="34" applyNumberFormat="1" applyFont="1" applyFill="1" applyBorder="1" applyAlignment="1">
      <alignment horizontal="center" vertical="center"/>
    </xf>
    <xf numFmtId="3" fontId="37" fillId="0" borderId="2" xfId="34" applyNumberFormat="1" applyFont="1" applyFill="1" applyBorder="1" applyAlignment="1">
      <alignment horizontal="center" vertical="center"/>
    </xf>
    <xf numFmtId="3" fontId="37" fillId="0" borderId="6" xfId="34" applyNumberFormat="1" applyFont="1" applyFill="1" applyBorder="1" applyAlignment="1">
      <alignment horizontal="center" vertical="center"/>
    </xf>
    <xf numFmtId="3" fontId="37" fillId="0" borderId="13" xfId="34" applyNumberFormat="1" applyFont="1" applyFill="1" applyBorder="1" applyAlignment="1">
      <alignment horizontal="center" vertical="center"/>
    </xf>
    <xf numFmtId="3" fontId="37" fillId="0" borderId="0" xfId="34" applyNumberFormat="1" applyFont="1" applyFill="1" applyBorder="1" applyAlignment="1">
      <alignment horizontal="left" wrapText="1"/>
    </xf>
    <xf numFmtId="3" fontId="37" fillId="0" borderId="5" xfId="34" applyNumberFormat="1" applyFont="1" applyFill="1" applyBorder="1" applyAlignment="1">
      <alignment horizontal="left" wrapText="1"/>
    </xf>
    <xf numFmtId="3" fontId="37" fillId="0" borderId="13" xfId="34" applyNumberFormat="1" applyFont="1" applyFill="1" applyBorder="1" applyAlignment="1">
      <alignment horizontal="center" vertical="center" wrapText="1"/>
    </xf>
    <xf numFmtId="3" fontId="37" fillId="0" borderId="7" xfId="34" applyNumberFormat="1" applyFont="1" applyFill="1" applyBorder="1" applyAlignment="1">
      <alignment horizontal="center" vertical="center"/>
    </xf>
    <xf numFmtId="3" fontId="37" fillId="0" borderId="1" xfId="34" applyNumberFormat="1" applyFont="1" applyFill="1" applyBorder="1" applyAlignment="1">
      <alignment horizontal="center" vertical="center"/>
    </xf>
    <xf numFmtId="3" fontId="39" fillId="0" borderId="0" xfId="34" applyNumberFormat="1" applyFont="1" applyFill="1" applyAlignment="1"/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Excel Built-in Comma [0]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" xfId="26" builtinId="15" customBuiltin="1"/>
    <cellStyle name="チェック セル 2" xfId="27" xr:uid="{00000000-0005-0000-0000-00001A000000}"/>
    <cellStyle name="どちらでもない 2" xfId="28" xr:uid="{00000000-0005-0000-0000-00001B000000}"/>
    <cellStyle name="ハイパーリンク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" xfId="56" builtinId="7"/>
    <cellStyle name="入力 2" xfId="43" xr:uid="{00000000-0005-0000-0000-00002A000000}"/>
    <cellStyle name="標準" xfId="0" builtinId="0" customBuiltin="1"/>
    <cellStyle name="標準 2" xfId="44" xr:uid="{00000000-0005-0000-0000-00002C000000}"/>
    <cellStyle name="標準_32C横" xfId="55" xr:uid="{7623C2A1-C439-4C19-B9D7-03047A9E7974}"/>
    <cellStyle name="標準_h11商業" xfId="57" xr:uid="{CFDAFE4E-FE96-45E4-A294-24539EED34FE}"/>
    <cellStyle name="標準_ht2001.2" xfId="58" xr:uid="{E2D20278-6C86-4278-BA33-0EF2AD1E46F1}"/>
    <cellStyle name="標準_Sheet1" xfId="45" xr:uid="{00000000-0005-0000-0000-00002E000000}"/>
    <cellStyle name="標準_Sheet1 2" xfId="46" xr:uid="{00000000-0005-0000-0000-00002F000000}"/>
    <cellStyle name="標準_T121005a" xfId="47" xr:uid="{00000000-0005-0000-0000-000030000000}"/>
    <cellStyle name="標準_T121006a" xfId="48" xr:uid="{00000000-0005-0000-0000-000031000000}"/>
    <cellStyle name="標準_T121007a" xfId="49" xr:uid="{00000000-0005-0000-0000-000032000000}"/>
    <cellStyle name="標準_T121010a" xfId="54" xr:uid="{EC6BF917-BC58-4573-BE28-E094284F05A4}"/>
    <cellStyle name="標準_金融" xfId="50" xr:uid="{00000000-0005-0000-0000-000033000000}"/>
    <cellStyle name="標準_主要H12．1" xfId="59" xr:uid="{551BA62D-488D-4056-A2A6-18A791AA7FF0}"/>
    <cellStyle name="標準_住宅" xfId="51" xr:uid="{00000000-0005-0000-0000-000034000000}"/>
    <cellStyle name="未定義" xfId="52" xr:uid="{00000000-0005-0000-0000-000035000000}"/>
    <cellStyle name="良い 2" xfId="53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5A65-DF1B-41E0-B115-EA877F60688E}">
  <sheetPr>
    <tabColor rgb="FF00B0F0"/>
    <pageSetUpPr fitToPage="1"/>
  </sheetPr>
  <dimension ref="A1:N151"/>
  <sheetViews>
    <sheetView topLeftCell="A45" zoomScaleNormal="100" zoomScaleSheetLayoutView="110" workbookViewId="0">
      <selection activeCell="H63" sqref="H63"/>
    </sheetView>
  </sheetViews>
  <sheetFormatPr defaultRowHeight="11.25"/>
  <cols>
    <col min="1" max="1" width="4.625" style="1" customWidth="1"/>
    <col min="2" max="2" width="4" style="1" customWidth="1"/>
    <col min="3" max="3" width="9.5" style="1" customWidth="1"/>
    <col min="4" max="4" width="9.75" style="1" customWidth="1"/>
    <col min="5" max="5" width="10.625" style="2" customWidth="1"/>
    <col min="6" max="6" width="10.625" style="1" customWidth="1"/>
    <col min="7" max="7" width="9.75" style="2" customWidth="1"/>
    <col min="8" max="8" width="10.625" style="1" customWidth="1"/>
    <col min="9" max="9" width="9.875" style="2" customWidth="1"/>
    <col min="10" max="10" width="10.625" style="1" customWidth="1"/>
    <col min="11" max="11" width="9.75" style="1" customWidth="1"/>
    <col min="12" max="16384" width="9" style="3"/>
  </cols>
  <sheetData>
    <row r="1" spans="1:13" ht="14.25">
      <c r="A1" s="207" t="s">
        <v>354</v>
      </c>
    </row>
    <row r="2" spans="1:13">
      <c r="A2" s="1" t="s">
        <v>355</v>
      </c>
    </row>
    <row r="3" spans="1:13" ht="15.75" customHeight="1">
      <c r="A3" s="327" t="s">
        <v>356</v>
      </c>
      <c r="B3" s="327"/>
      <c r="C3" s="328"/>
      <c r="D3" s="331" t="s">
        <v>357</v>
      </c>
      <c r="E3" s="332"/>
      <c r="F3" s="333"/>
      <c r="G3" s="288" t="s">
        <v>358</v>
      </c>
      <c r="H3" s="290"/>
      <c r="I3" s="290"/>
      <c r="J3" s="290"/>
      <c r="K3" s="3"/>
      <c r="M3" s="208"/>
    </row>
    <row r="4" spans="1:13" ht="22.5">
      <c r="A4" s="329"/>
      <c r="B4" s="329"/>
      <c r="C4" s="330"/>
      <c r="D4" s="209" t="s">
        <v>359</v>
      </c>
      <c r="E4" s="210" t="s">
        <v>360</v>
      </c>
      <c r="F4" s="211" t="s">
        <v>361</v>
      </c>
      <c r="G4" s="209" t="s">
        <v>359</v>
      </c>
      <c r="H4" s="210" t="s">
        <v>360</v>
      </c>
      <c r="I4" s="210" t="s">
        <v>361</v>
      </c>
      <c r="J4" s="210" t="s">
        <v>362</v>
      </c>
      <c r="K4" s="3"/>
      <c r="M4" s="212"/>
    </row>
    <row r="5" spans="1:13">
      <c r="C5" s="145"/>
      <c r="D5" s="26" t="s">
        <v>363</v>
      </c>
      <c r="E5" s="26" t="s">
        <v>364</v>
      </c>
      <c r="F5" s="26" t="s">
        <v>365</v>
      </c>
      <c r="G5" s="27" t="s">
        <v>366</v>
      </c>
      <c r="H5" s="27" t="s">
        <v>364</v>
      </c>
      <c r="I5" s="27" t="s">
        <v>365</v>
      </c>
      <c r="J5" s="27" t="s">
        <v>367</v>
      </c>
      <c r="K5" s="3"/>
    </row>
    <row r="6" spans="1:13" ht="17.25" customHeight="1">
      <c r="A6" s="1" t="s">
        <v>0</v>
      </c>
      <c r="B6" s="213" t="s">
        <v>368</v>
      </c>
      <c r="C6" s="145"/>
      <c r="D6" s="27">
        <v>12834</v>
      </c>
      <c r="E6" s="27">
        <v>112273</v>
      </c>
      <c r="F6" s="27">
        <v>758107173</v>
      </c>
      <c r="G6" s="27">
        <v>53431</v>
      </c>
      <c r="H6" s="27">
        <v>333655</v>
      </c>
      <c r="I6" s="27">
        <v>533362452</v>
      </c>
      <c r="J6" s="27">
        <v>5896813</v>
      </c>
      <c r="K6" s="16"/>
      <c r="L6" s="16"/>
    </row>
    <row r="7" spans="1:13" ht="17.25" customHeight="1">
      <c r="B7" s="213">
        <v>19</v>
      </c>
      <c r="C7" s="145"/>
      <c r="D7" s="27">
        <v>12094</v>
      </c>
      <c r="E7" s="27">
        <v>107552</v>
      </c>
      <c r="F7" s="27">
        <v>778195846</v>
      </c>
      <c r="G7" s="27">
        <v>49503</v>
      </c>
      <c r="H7" s="27">
        <v>326731</v>
      </c>
      <c r="I7" s="27">
        <v>548730580</v>
      </c>
      <c r="J7" s="27">
        <v>6255288</v>
      </c>
      <c r="K7" s="16"/>
      <c r="L7" s="16"/>
    </row>
    <row r="8" spans="1:13" ht="17.25" customHeight="1">
      <c r="B8" s="213">
        <v>24</v>
      </c>
      <c r="D8" s="179">
        <v>9559</v>
      </c>
      <c r="E8" s="180">
        <v>84682</v>
      </c>
      <c r="F8" s="180">
        <v>819937304</v>
      </c>
      <c r="G8" s="180">
        <v>31702</v>
      </c>
      <c r="H8" s="180">
        <v>224048</v>
      </c>
      <c r="I8" s="180">
        <v>436116191</v>
      </c>
      <c r="J8" s="180">
        <v>5675725</v>
      </c>
      <c r="K8" s="16"/>
      <c r="L8" s="16"/>
    </row>
    <row r="9" spans="1:13" ht="17.25" customHeight="1">
      <c r="B9" s="214">
        <v>26</v>
      </c>
      <c r="C9" s="215"/>
      <c r="D9" s="180">
        <v>9329</v>
      </c>
      <c r="E9" s="180">
        <v>78838</v>
      </c>
      <c r="F9" s="180">
        <v>715065903</v>
      </c>
      <c r="G9" s="180">
        <v>32220</v>
      </c>
      <c r="H9" s="180">
        <v>247285</v>
      </c>
      <c r="I9" s="180">
        <v>495727733</v>
      </c>
      <c r="J9" s="180">
        <v>5596610</v>
      </c>
      <c r="K9" s="16"/>
      <c r="L9" s="16"/>
      <c r="M9" s="25"/>
    </row>
    <row r="10" spans="1:13" ht="17.25" customHeight="1">
      <c r="A10" s="180"/>
      <c r="B10" s="214">
        <v>28</v>
      </c>
      <c r="C10" s="215"/>
      <c r="D10" s="180">
        <v>9393</v>
      </c>
      <c r="E10" s="180">
        <v>87893</v>
      </c>
      <c r="F10" s="180">
        <v>891662623</v>
      </c>
      <c r="G10" s="180">
        <v>32657</v>
      </c>
      <c r="H10" s="180">
        <v>264530</v>
      </c>
      <c r="I10" s="180">
        <v>546275695</v>
      </c>
      <c r="J10" s="180">
        <v>5491884</v>
      </c>
      <c r="K10" s="16"/>
      <c r="L10" s="16"/>
    </row>
    <row r="11" spans="1:13" ht="7.5" customHeight="1">
      <c r="A11" s="28"/>
      <c r="B11" s="28"/>
      <c r="C11" s="216"/>
      <c r="D11" s="217"/>
      <c r="E11" s="217"/>
      <c r="F11" s="217"/>
      <c r="G11" s="29"/>
      <c r="H11" s="29"/>
      <c r="I11" s="29"/>
      <c r="J11" s="29"/>
      <c r="K11" s="3"/>
    </row>
    <row r="13" spans="1:13">
      <c r="A13" s="1" t="s">
        <v>369</v>
      </c>
    </row>
    <row r="14" spans="1:13" ht="12">
      <c r="A14" s="307" t="s">
        <v>356</v>
      </c>
      <c r="B14" s="307"/>
      <c r="C14" s="308"/>
      <c r="D14" s="299" t="s">
        <v>273</v>
      </c>
      <c r="E14" s="280"/>
      <c r="F14" s="280"/>
      <c r="G14" s="281"/>
      <c r="H14" s="334" t="s">
        <v>370</v>
      </c>
      <c r="I14" s="335"/>
      <c r="J14" s="335"/>
      <c r="K14" s="335"/>
      <c r="M14" s="208"/>
    </row>
    <row r="15" spans="1:13" ht="22.5">
      <c r="A15" s="309"/>
      <c r="B15" s="309"/>
      <c r="C15" s="310"/>
      <c r="D15" s="210" t="s">
        <v>371</v>
      </c>
      <c r="E15" s="210" t="s">
        <v>360</v>
      </c>
      <c r="F15" s="210" t="s">
        <v>361</v>
      </c>
      <c r="G15" s="210" t="s">
        <v>372</v>
      </c>
      <c r="H15" s="210" t="s">
        <v>371</v>
      </c>
      <c r="I15" s="210" t="s">
        <v>360</v>
      </c>
      <c r="J15" s="210" t="s">
        <v>361</v>
      </c>
      <c r="K15" s="210" t="s">
        <v>372</v>
      </c>
      <c r="M15" s="212"/>
    </row>
    <row r="16" spans="1:13">
      <c r="C16" s="218"/>
      <c r="D16" s="26" t="s">
        <v>363</v>
      </c>
      <c r="E16" s="26" t="s">
        <v>364</v>
      </c>
      <c r="F16" s="26" t="s">
        <v>365</v>
      </c>
      <c r="G16" s="27" t="s">
        <v>367</v>
      </c>
      <c r="H16" s="27" t="s">
        <v>366</v>
      </c>
      <c r="I16" s="27" t="s">
        <v>364</v>
      </c>
      <c r="J16" s="27" t="s">
        <v>365</v>
      </c>
      <c r="K16" s="27" t="s">
        <v>367</v>
      </c>
    </row>
    <row r="17" spans="1:13">
      <c r="A17" s="1" t="s">
        <v>373</v>
      </c>
      <c r="C17" s="145"/>
      <c r="D17" s="27">
        <v>41549</v>
      </c>
      <c r="E17" s="27">
        <v>326123</v>
      </c>
      <c r="F17" s="27">
        <v>1210793636</v>
      </c>
      <c r="G17" s="27"/>
      <c r="H17" s="27">
        <v>42050</v>
      </c>
      <c r="I17" s="27">
        <v>352423</v>
      </c>
      <c r="J17" s="27">
        <v>1437938318</v>
      </c>
      <c r="K17" s="27"/>
    </row>
    <row r="18" spans="1:13">
      <c r="B18" s="219"/>
      <c r="C18" s="220"/>
      <c r="D18" s="27"/>
      <c r="E18" s="27"/>
      <c r="F18" s="27"/>
      <c r="G18" s="27"/>
      <c r="H18" s="27"/>
      <c r="I18" s="27"/>
      <c r="J18" s="27"/>
      <c r="K18" s="27"/>
    </row>
    <row r="19" spans="1:13" ht="15" customHeight="1">
      <c r="A19" s="323" t="s">
        <v>357</v>
      </c>
      <c r="B19" s="323"/>
      <c r="C19" s="324"/>
      <c r="D19" s="27">
        <v>9329</v>
      </c>
      <c r="E19" s="27">
        <v>78838</v>
      </c>
      <c r="F19" s="27">
        <v>715065903</v>
      </c>
      <c r="G19" s="27" t="s">
        <v>374</v>
      </c>
      <c r="H19" s="27">
        <v>9393</v>
      </c>
      <c r="I19" s="27">
        <v>87893</v>
      </c>
      <c r="J19" s="27">
        <v>891662623</v>
      </c>
      <c r="K19" s="27" t="s">
        <v>374</v>
      </c>
    </row>
    <row r="20" spans="1:13" ht="20.25" customHeight="1">
      <c r="A20" s="323" t="s">
        <v>375</v>
      </c>
      <c r="B20" s="323"/>
      <c r="C20" s="324"/>
      <c r="D20" s="27">
        <v>38</v>
      </c>
      <c r="E20" s="27">
        <v>413</v>
      </c>
      <c r="F20" s="27">
        <v>4497250</v>
      </c>
      <c r="G20" s="27" t="s">
        <v>374</v>
      </c>
      <c r="H20" s="27">
        <v>31</v>
      </c>
      <c r="I20" s="27">
        <v>390</v>
      </c>
      <c r="J20" s="27">
        <v>3205800</v>
      </c>
      <c r="K20" s="27" t="s">
        <v>374</v>
      </c>
      <c r="M20" s="25"/>
    </row>
    <row r="21" spans="1:13" ht="20.25" customHeight="1">
      <c r="A21" s="323" t="s">
        <v>376</v>
      </c>
      <c r="B21" s="323"/>
      <c r="C21" s="324"/>
      <c r="D21" s="27">
        <v>679</v>
      </c>
      <c r="E21" s="27">
        <v>6125</v>
      </c>
      <c r="F21" s="27">
        <v>88811193</v>
      </c>
      <c r="G21" s="27" t="s">
        <v>374</v>
      </c>
      <c r="H21" s="27">
        <v>637</v>
      </c>
      <c r="I21" s="27">
        <v>6321</v>
      </c>
      <c r="J21" s="27">
        <v>86270888</v>
      </c>
      <c r="K21" s="27" t="s">
        <v>374</v>
      </c>
    </row>
    <row r="22" spans="1:13" ht="20.25" customHeight="1">
      <c r="A22" s="323" t="s">
        <v>377</v>
      </c>
      <c r="B22" s="323"/>
      <c r="C22" s="324"/>
      <c r="D22" s="27">
        <v>2186</v>
      </c>
      <c r="E22" s="27">
        <v>20635</v>
      </c>
      <c r="F22" s="27">
        <v>211854014</v>
      </c>
      <c r="G22" s="27" t="s">
        <v>374</v>
      </c>
      <c r="H22" s="27">
        <v>2025</v>
      </c>
      <c r="I22" s="27">
        <v>22450</v>
      </c>
      <c r="J22" s="27">
        <v>290324966</v>
      </c>
      <c r="K22" s="27" t="s">
        <v>374</v>
      </c>
    </row>
    <row r="23" spans="1:13" ht="27.75" customHeight="1">
      <c r="A23" s="322" t="s">
        <v>378</v>
      </c>
      <c r="B23" s="323"/>
      <c r="C23" s="324"/>
      <c r="D23" s="221">
        <v>2057</v>
      </c>
      <c r="E23" s="221">
        <v>13786</v>
      </c>
      <c r="F23" s="221">
        <v>120572495</v>
      </c>
      <c r="G23" s="27" t="s">
        <v>374</v>
      </c>
      <c r="H23" s="221">
        <v>2161</v>
      </c>
      <c r="I23" s="221">
        <v>15195</v>
      </c>
      <c r="J23" s="221">
        <v>134723688</v>
      </c>
      <c r="K23" s="27" t="s">
        <v>374</v>
      </c>
    </row>
    <row r="24" spans="1:13" ht="18.75" customHeight="1">
      <c r="A24" s="323" t="s">
        <v>379</v>
      </c>
      <c r="B24" s="323"/>
      <c r="C24" s="324"/>
      <c r="D24" s="27">
        <v>2274</v>
      </c>
      <c r="E24" s="27">
        <v>19204</v>
      </c>
      <c r="F24" s="27">
        <v>152643051</v>
      </c>
      <c r="G24" s="27" t="s">
        <v>374</v>
      </c>
      <c r="H24" s="27">
        <v>2415</v>
      </c>
      <c r="I24" s="27">
        <v>22987</v>
      </c>
      <c r="J24" s="27">
        <v>202878215</v>
      </c>
      <c r="K24" s="27" t="s">
        <v>374</v>
      </c>
    </row>
    <row r="25" spans="1:13" ht="21.75" customHeight="1">
      <c r="A25" s="323" t="s">
        <v>380</v>
      </c>
      <c r="B25" s="323"/>
      <c r="C25" s="324"/>
      <c r="D25" s="27">
        <v>2095</v>
      </c>
      <c r="E25" s="27">
        <v>18675</v>
      </c>
      <c r="F25" s="27">
        <v>136687900</v>
      </c>
      <c r="G25" s="27" t="s">
        <v>374</v>
      </c>
      <c r="H25" s="27">
        <v>2124</v>
      </c>
      <c r="I25" s="27">
        <v>20550</v>
      </c>
      <c r="J25" s="27">
        <v>174259066</v>
      </c>
      <c r="K25" s="27" t="s">
        <v>374</v>
      </c>
      <c r="M25" s="16"/>
    </row>
    <row r="26" spans="1:13">
      <c r="B26" s="219"/>
      <c r="C26" s="220"/>
      <c r="D26" s="27"/>
      <c r="E26" s="27"/>
      <c r="F26" s="27"/>
      <c r="G26" s="27"/>
      <c r="H26" s="27"/>
      <c r="I26" s="27"/>
      <c r="J26" s="27"/>
      <c r="K26" s="27"/>
    </row>
    <row r="27" spans="1:13" ht="18.75" customHeight="1">
      <c r="A27" s="325" t="s">
        <v>381</v>
      </c>
      <c r="B27" s="325"/>
      <c r="C27" s="326"/>
      <c r="D27" s="27">
        <v>32220</v>
      </c>
      <c r="E27" s="27">
        <v>247285</v>
      </c>
      <c r="F27" s="27">
        <v>495727733</v>
      </c>
      <c r="G27" s="27">
        <v>5596610</v>
      </c>
      <c r="H27" s="27">
        <v>32657</v>
      </c>
      <c r="I27" s="27">
        <v>264530</v>
      </c>
      <c r="J27" s="27">
        <v>546275695</v>
      </c>
      <c r="K27" s="27">
        <v>5491884</v>
      </c>
      <c r="M27" s="16"/>
    </row>
    <row r="28" spans="1:13" ht="20.25" customHeight="1">
      <c r="A28" s="323" t="s">
        <v>382</v>
      </c>
      <c r="B28" s="323"/>
      <c r="C28" s="324"/>
      <c r="D28" s="27">
        <v>122</v>
      </c>
      <c r="E28" s="27">
        <v>15833</v>
      </c>
      <c r="F28" s="27">
        <v>53804018</v>
      </c>
      <c r="G28" s="27">
        <v>825446</v>
      </c>
      <c r="H28" s="27">
        <v>133</v>
      </c>
      <c r="I28" s="27">
        <v>16152</v>
      </c>
      <c r="J28" s="27">
        <v>60659699</v>
      </c>
      <c r="K28" s="27">
        <v>884681</v>
      </c>
    </row>
    <row r="29" spans="1:13" ht="27.75" customHeight="1">
      <c r="A29" s="322" t="s">
        <v>383</v>
      </c>
      <c r="B29" s="323"/>
      <c r="C29" s="324"/>
      <c r="D29" s="221">
        <v>5407</v>
      </c>
      <c r="E29" s="221">
        <v>24737</v>
      </c>
      <c r="F29" s="221">
        <v>37813130</v>
      </c>
      <c r="G29" s="221">
        <v>788022</v>
      </c>
      <c r="H29" s="221">
        <v>5473</v>
      </c>
      <c r="I29" s="221">
        <v>25933</v>
      </c>
      <c r="J29" s="221">
        <v>43245252</v>
      </c>
      <c r="K29" s="221">
        <v>736820</v>
      </c>
    </row>
    <row r="30" spans="1:13" ht="20.25" customHeight="1">
      <c r="A30" s="323" t="s">
        <v>384</v>
      </c>
      <c r="B30" s="323"/>
      <c r="C30" s="324"/>
      <c r="D30" s="27">
        <v>9414</v>
      </c>
      <c r="E30" s="27">
        <v>97957</v>
      </c>
      <c r="F30" s="27">
        <v>140728189</v>
      </c>
      <c r="G30" s="27">
        <v>1503620</v>
      </c>
      <c r="H30" s="27">
        <v>9547</v>
      </c>
      <c r="I30" s="27">
        <v>108821</v>
      </c>
      <c r="J30" s="27">
        <v>164991487</v>
      </c>
      <c r="K30" s="27">
        <v>1398955</v>
      </c>
    </row>
    <row r="31" spans="1:13" ht="20.25" customHeight="1">
      <c r="A31" s="322" t="s">
        <v>385</v>
      </c>
      <c r="B31" s="323"/>
      <c r="C31" s="324"/>
      <c r="D31" s="27">
        <v>4006</v>
      </c>
      <c r="E31" s="27">
        <v>25462</v>
      </c>
      <c r="F31" s="27">
        <v>85034676</v>
      </c>
      <c r="G31" s="27">
        <v>604260</v>
      </c>
      <c r="H31" s="27">
        <v>4240</v>
      </c>
      <c r="I31" s="27">
        <v>27066</v>
      </c>
      <c r="J31" s="27">
        <v>96365986</v>
      </c>
      <c r="K31" s="27">
        <v>590101</v>
      </c>
    </row>
    <row r="32" spans="1:13" ht="20.25" customHeight="1">
      <c r="A32" s="322" t="s">
        <v>386</v>
      </c>
      <c r="B32" s="323"/>
      <c r="C32" s="324"/>
      <c r="D32" s="221">
        <v>12196</v>
      </c>
      <c r="E32" s="221">
        <v>75065</v>
      </c>
      <c r="F32" s="221">
        <v>149690439</v>
      </c>
      <c r="G32" s="221">
        <v>1875262</v>
      </c>
      <c r="H32" s="221">
        <v>12262</v>
      </c>
      <c r="I32" s="221">
        <v>77916</v>
      </c>
      <c r="J32" s="221">
        <v>150182406</v>
      </c>
      <c r="K32" s="27">
        <v>1881327</v>
      </c>
    </row>
    <row r="33" spans="1:13" ht="20.25" customHeight="1">
      <c r="A33" s="323" t="s">
        <v>387</v>
      </c>
      <c r="B33" s="323"/>
      <c r="C33" s="324"/>
      <c r="D33" s="27">
        <v>1075</v>
      </c>
      <c r="E33" s="27">
        <v>8231</v>
      </c>
      <c r="F33" s="27">
        <v>28657281</v>
      </c>
      <c r="G33" s="27" t="s">
        <v>374</v>
      </c>
      <c r="H33" s="27">
        <v>1002</v>
      </c>
      <c r="I33" s="27">
        <v>8642</v>
      </c>
      <c r="J33" s="27">
        <v>30830865</v>
      </c>
      <c r="K33" s="27" t="s">
        <v>349</v>
      </c>
    </row>
    <row r="34" spans="1:13" ht="7.5" customHeight="1">
      <c r="A34" s="28"/>
      <c r="B34" s="28"/>
      <c r="C34" s="216"/>
      <c r="D34" s="29"/>
      <c r="E34" s="29"/>
      <c r="F34" s="29"/>
      <c r="G34" s="29"/>
      <c r="H34" s="29"/>
      <c r="I34" s="29"/>
      <c r="J34" s="29"/>
      <c r="K34" s="29"/>
    </row>
    <row r="35" spans="1:13" ht="18.75" customHeight="1">
      <c r="A35" s="1" t="s">
        <v>388</v>
      </c>
      <c r="B35" s="1" t="s">
        <v>389</v>
      </c>
      <c r="C35" s="222"/>
      <c r="E35" s="31"/>
      <c r="F35" s="104"/>
      <c r="G35" s="31"/>
      <c r="H35" s="2"/>
      <c r="I35" s="1"/>
      <c r="J35" s="2"/>
      <c r="K35" s="31"/>
    </row>
    <row r="36" spans="1:13" ht="15.95" customHeight="1">
      <c r="A36" s="1" t="s">
        <v>126</v>
      </c>
      <c r="B36" s="1" t="s">
        <v>390</v>
      </c>
      <c r="C36" s="223"/>
      <c r="E36" s="1"/>
      <c r="F36" s="2"/>
      <c r="G36" s="1"/>
      <c r="H36" s="2"/>
      <c r="I36" s="1"/>
      <c r="J36" s="2"/>
    </row>
    <row r="37" spans="1:13" ht="13.5" customHeight="1">
      <c r="B37" s="223" t="s">
        <v>391</v>
      </c>
      <c r="C37" s="223"/>
      <c r="E37" s="1"/>
      <c r="F37" s="2"/>
      <c r="G37" s="1"/>
      <c r="H37" s="2"/>
      <c r="I37" s="1"/>
      <c r="J37" s="2"/>
    </row>
    <row r="38" spans="1:13" ht="18.75" customHeight="1">
      <c r="B38" s="223"/>
      <c r="C38" s="223"/>
      <c r="E38" s="1"/>
      <c r="F38" s="2"/>
      <c r="G38" s="1"/>
      <c r="H38" s="2"/>
      <c r="I38" s="1"/>
      <c r="J38" s="2"/>
    </row>
    <row r="39" spans="1:13" ht="15" customHeight="1">
      <c r="A39" s="224" t="s">
        <v>392</v>
      </c>
      <c r="C39" s="219"/>
      <c r="M39" s="208"/>
    </row>
    <row r="40" spans="1:13" ht="15" customHeight="1">
      <c r="A40" s="307" t="s">
        <v>393</v>
      </c>
      <c r="B40" s="308"/>
      <c r="C40" s="299" t="s">
        <v>394</v>
      </c>
      <c r="D40" s="280"/>
      <c r="E40" s="281"/>
      <c r="F40" s="299" t="s">
        <v>395</v>
      </c>
      <c r="G40" s="280"/>
      <c r="H40" s="281"/>
      <c r="I40" s="299" t="s">
        <v>396</v>
      </c>
      <c r="J40" s="280"/>
      <c r="K40" s="280"/>
      <c r="M40" s="212"/>
    </row>
    <row r="41" spans="1:13" ht="22.5">
      <c r="A41" s="309"/>
      <c r="B41" s="310"/>
      <c r="C41" s="225" t="s">
        <v>371</v>
      </c>
      <c r="D41" s="226" t="s">
        <v>397</v>
      </c>
      <c r="E41" s="227" t="s">
        <v>398</v>
      </c>
      <c r="F41" s="211" t="s">
        <v>371</v>
      </c>
      <c r="G41" s="228" t="s">
        <v>397</v>
      </c>
      <c r="H41" s="211" t="s">
        <v>399</v>
      </c>
      <c r="I41" s="228" t="s">
        <v>371</v>
      </c>
      <c r="J41" s="211" t="s">
        <v>397</v>
      </c>
      <c r="K41" s="210" t="s">
        <v>399</v>
      </c>
      <c r="M41" s="208"/>
    </row>
    <row r="42" spans="1:13">
      <c r="B42" s="229"/>
      <c r="C42" s="230" t="s">
        <v>366</v>
      </c>
      <c r="D42" s="26" t="s">
        <v>400</v>
      </c>
      <c r="E42" s="27" t="s">
        <v>401</v>
      </c>
      <c r="F42" s="231" t="s">
        <v>366</v>
      </c>
      <c r="G42" s="27" t="s">
        <v>400</v>
      </c>
      <c r="H42" s="231" t="s">
        <v>401</v>
      </c>
      <c r="I42" s="232" t="s">
        <v>366</v>
      </c>
      <c r="J42" s="26" t="s">
        <v>400</v>
      </c>
      <c r="K42" s="26" t="s">
        <v>401</v>
      </c>
    </row>
    <row r="43" spans="1:13" ht="15" customHeight="1">
      <c r="A43" s="1" t="s">
        <v>402</v>
      </c>
      <c r="B43" s="145"/>
      <c r="C43" s="27">
        <v>42050</v>
      </c>
      <c r="D43" s="27">
        <v>352423</v>
      </c>
      <c r="E43" s="27">
        <v>1437938318</v>
      </c>
      <c r="F43" s="27">
        <v>9393</v>
      </c>
      <c r="G43" s="27">
        <v>87893</v>
      </c>
      <c r="H43" s="27">
        <v>891662623</v>
      </c>
      <c r="I43" s="27">
        <v>32657</v>
      </c>
      <c r="J43" s="27">
        <v>264530</v>
      </c>
      <c r="K43" s="27">
        <v>546275695</v>
      </c>
    </row>
    <row r="44" spans="1:13" ht="15" customHeight="1">
      <c r="A44" s="1" t="s">
        <v>403</v>
      </c>
      <c r="B44" s="145"/>
      <c r="C44" s="27">
        <v>15679</v>
      </c>
      <c r="D44" s="27">
        <v>24286</v>
      </c>
      <c r="E44" s="27">
        <v>54971632</v>
      </c>
      <c r="F44" s="27">
        <v>2527</v>
      </c>
      <c r="G44" s="27">
        <v>4030</v>
      </c>
      <c r="H44" s="27">
        <v>30428843</v>
      </c>
      <c r="I44" s="27">
        <v>13152</v>
      </c>
      <c r="J44" s="27">
        <v>20256</v>
      </c>
      <c r="K44" s="27">
        <v>24542789</v>
      </c>
    </row>
    <row r="45" spans="1:13" ht="15" customHeight="1">
      <c r="A45" s="1" t="s">
        <v>404</v>
      </c>
      <c r="B45" s="145"/>
      <c r="C45" s="233">
        <v>8646</v>
      </c>
      <c r="D45" s="27">
        <v>29617</v>
      </c>
      <c r="E45" s="27">
        <v>83650628</v>
      </c>
      <c r="F45" s="27">
        <v>2045</v>
      </c>
      <c r="G45" s="27">
        <v>7061</v>
      </c>
      <c r="H45" s="27">
        <v>47802523</v>
      </c>
      <c r="I45" s="27">
        <v>6601</v>
      </c>
      <c r="J45" s="27">
        <v>22556</v>
      </c>
      <c r="K45" s="27">
        <v>35848105</v>
      </c>
    </row>
    <row r="46" spans="1:13" ht="15" customHeight="1">
      <c r="A46" s="1" t="s">
        <v>405</v>
      </c>
      <c r="B46" s="145"/>
      <c r="C46" s="233">
        <v>8864</v>
      </c>
      <c r="D46" s="27">
        <v>58217</v>
      </c>
      <c r="E46" s="27">
        <v>215760055</v>
      </c>
      <c r="F46" s="27">
        <v>2484</v>
      </c>
      <c r="G46" s="27">
        <v>16378</v>
      </c>
      <c r="H46" s="27">
        <v>129932966</v>
      </c>
      <c r="I46" s="27">
        <v>6380</v>
      </c>
      <c r="J46" s="27">
        <v>41839</v>
      </c>
      <c r="K46" s="27">
        <v>85827089</v>
      </c>
    </row>
    <row r="47" spans="1:13" ht="15" customHeight="1">
      <c r="A47" s="1" t="s">
        <v>406</v>
      </c>
      <c r="B47" s="145"/>
      <c r="C47" s="233">
        <v>5366</v>
      </c>
      <c r="D47" s="27">
        <v>72673</v>
      </c>
      <c r="E47" s="27">
        <v>353211929</v>
      </c>
      <c r="F47" s="27">
        <v>1453</v>
      </c>
      <c r="G47" s="27">
        <v>19382</v>
      </c>
      <c r="H47" s="27">
        <v>246799624</v>
      </c>
      <c r="I47" s="27">
        <v>3913</v>
      </c>
      <c r="J47" s="27">
        <v>53291</v>
      </c>
      <c r="K47" s="27">
        <v>106412305</v>
      </c>
    </row>
    <row r="48" spans="1:13" ht="15" customHeight="1">
      <c r="A48" s="1" t="s">
        <v>407</v>
      </c>
      <c r="B48" s="145"/>
      <c r="C48" s="27">
        <v>1619</v>
      </c>
      <c r="D48" s="27">
        <v>38188</v>
      </c>
      <c r="E48" s="27">
        <v>174561998</v>
      </c>
      <c r="F48" s="27">
        <v>411</v>
      </c>
      <c r="G48" s="27">
        <v>9759</v>
      </c>
      <c r="H48" s="27">
        <v>119412454</v>
      </c>
      <c r="I48" s="27">
        <v>1208</v>
      </c>
      <c r="J48" s="27">
        <v>28429</v>
      </c>
      <c r="K48" s="27">
        <v>55149544</v>
      </c>
    </row>
    <row r="49" spans="1:13" ht="15" customHeight="1">
      <c r="A49" s="1" t="s">
        <v>408</v>
      </c>
      <c r="B49" s="145"/>
      <c r="C49" s="27">
        <v>954</v>
      </c>
      <c r="D49" s="27">
        <v>35878</v>
      </c>
      <c r="E49" s="27">
        <v>144705016</v>
      </c>
      <c r="F49" s="27">
        <v>265</v>
      </c>
      <c r="G49" s="27">
        <v>9922</v>
      </c>
      <c r="H49" s="27">
        <v>89424676</v>
      </c>
      <c r="I49" s="27">
        <v>689</v>
      </c>
      <c r="J49" s="27">
        <v>25956</v>
      </c>
      <c r="K49" s="27">
        <v>55280340</v>
      </c>
    </row>
    <row r="50" spans="1:13" ht="15" customHeight="1">
      <c r="A50" s="1" t="s">
        <v>409</v>
      </c>
      <c r="B50" s="145"/>
      <c r="C50" s="27">
        <v>618</v>
      </c>
      <c r="D50" s="27">
        <v>42797</v>
      </c>
      <c r="E50" s="27">
        <v>165241361</v>
      </c>
      <c r="F50" s="27">
        <v>142</v>
      </c>
      <c r="G50" s="27">
        <v>9625</v>
      </c>
      <c r="H50" s="27">
        <v>90655746</v>
      </c>
      <c r="I50" s="27">
        <v>476</v>
      </c>
      <c r="J50" s="27">
        <v>33172</v>
      </c>
      <c r="K50" s="27">
        <v>74585615</v>
      </c>
    </row>
    <row r="51" spans="1:13" ht="15" customHeight="1">
      <c r="A51" s="1" t="s">
        <v>410</v>
      </c>
      <c r="B51" s="145"/>
      <c r="C51" s="233">
        <v>304</v>
      </c>
      <c r="D51" s="27">
        <v>50767</v>
      </c>
      <c r="E51" s="27">
        <v>245835699</v>
      </c>
      <c r="F51" s="27">
        <v>66</v>
      </c>
      <c r="G51" s="27">
        <v>11736</v>
      </c>
      <c r="H51" s="27">
        <v>137205791</v>
      </c>
      <c r="I51" s="27">
        <v>238</v>
      </c>
      <c r="J51" s="27">
        <v>39031</v>
      </c>
      <c r="K51" s="27">
        <v>108629908</v>
      </c>
    </row>
    <row r="52" spans="1:13" ht="7.5" customHeight="1">
      <c r="A52" s="28"/>
      <c r="B52" s="216"/>
      <c r="C52" s="234"/>
      <c r="D52" s="234"/>
      <c r="E52" s="234"/>
      <c r="F52" s="234"/>
      <c r="G52" s="234"/>
      <c r="H52" s="234"/>
      <c r="I52" s="234"/>
      <c r="J52" s="234"/>
      <c r="K52" s="234"/>
    </row>
    <row r="53" spans="1:13" ht="14.25" customHeight="1">
      <c r="A53" s="1" t="s">
        <v>411</v>
      </c>
      <c r="B53" s="223"/>
      <c r="C53" s="222"/>
      <c r="E53" s="1"/>
      <c r="F53" s="2"/>
      <c r="G53" s="1"/>
      <c r="H53" s="2"/>
      <c r="I53" s="1"/>
      <c r="J53" s="2"/>
    </row>
    <row r="54" spans="1:13">
      <c r="A54" s="223"/>
      <c r="B54" s="223"/>
    </row>
    <row r="55" spans="1:13" ht="24.75" customHeight="1">
      <c r="A55" s="207" t="s">
        <v>412</v>
      </c>
      <c r="B55" s="207"/>
    </row>
    <row r="56" spans="1:13" ht="22.5" customHeight="1">
      <c r="A56" s="207"/>
      <c r="B56" s="207" t="s">
        <v>413</v>
      </c>
      <c r="M56" s="208"/>
    </row>
    <row r="57" spans="1:13" ht="18.75" customHeight="1">
      <c r="A57" s="307" t="s">
        <v>414</v>
      </c>
      <c r="B57" s="307"/>
      <c r="C57" s="308"/>
      <c r="D57" s="299" t="s">
        <v>415</v>
      </c>
      <c r="E57" s="280"/>
      <c r="F57" s="280"/>
      <c r="G57" s="311"/>
      <c r="H57" s="311"/>
      <c r="I57" s="311"/>
      <c r="J57" s="311"/>
      <c r="K57" s="3"/>
      <c r="M57" s="212"/>
    </row>
    <row r="58" spans="1:13" ht="22.5">
      <c r="A58" s="309"/>
      <c r="B58" s="309"/>
      <c r="C58" s="310"/>
      <c r="D58" s="228" t="s">
        <v>416</v>
      </c>
      <c r="E58" s="211" t="s">
        <v>417</v>
      </c>
      <c r="F58" s="235" t="s">
        <v>418</v>
      </c>
      <c r="G58" s="236"/>
      <c r="H58" s="237"/>
      <c r="I58" s="236"/>
      <c r="J58" s="236"/>
    </row>
    <row r="59" spans="1:13">
      <c r="C59" s="145"/>
      <c r="D59" s="230" t="s">
        <v>366</v>
      </c>
      <c r="E59" s="26" t="s">
        <v>364</v>
      </c>
      <c r="F59" s="27" t="s">
        <v>365</v>
      </c>
      <c r="G59" s="26"/>
      <c r="H59" s="27"/>
      <c r="I59" s="26"/>
      <c r="J59" s="27"/>
      <c r="K59" s="3"/>
    </row>
    <row r="60" spans="1:13" ht="15" customHeight="1">
      <c r="A60" s="1" t="s">
        <v>355</v>
      </c>
      <c r="B60" s="3"/>
      <c r="C60" s="145"/>
      <c r="D60" s="27">
        <f>SUM(D63:D72)</f>
        <v>692</v>
      </c>
      <c r="E60" s="27">
        <f>SUM(E63:E72)</f>
        <v>12208</v>
      </c>
      <c r="F60" s="27">
        <f>SUM(F63:F72)</f>
        <v>13556850</v>
      </c>
      <c r="G60" s="27"/>
      <c r="H60" s="27"/>
      <c r="I60" s="27"/>
      <c r="J60" s="27"/>
      <c r="K60" s="3"/>
    </row>
    <row r="61" spans="1:13" ht="7.5" customHeight="1">
      <c r="B61" s="3"/>
      <c r="C61" s="145"/>
      <c r="D61" s="27"/>
      <c r="E61" s="27"/>
      <c r="F61" s="27"/>
      <c r="G61" s="27"/>
      <c r="H61" s="27"/>
      <c r="I61" s="27"/>
      <c r="J61" s="27"/>
      <c r="K61" s="3"/>
    </row>
    <row r="62" spans="1:13" ht="18.75" customHeight="1">
      <c r="A62" s="1" t="s">
        <v>419</v>
      </c>
      <c r="C62" s="145"/>
      <c r="D62" s="27"/>
      <c r="E62" s="27"/>
      <c r="F62" s="27"/>
      <c r="G62" s="27"/>
      <c r="H62" s="27"/>
      <c r="I62" s="27"/>
      <c r="J62" s="27"/>
      <c r="K62" s="3"/>
    </row>
    <row r="63" spans="1:13" ht="18.75" customHeight="1">
      <c r="A63" s="145" t="s">
        <v>420</v>
      </c>
      <c r="B63" s="3"/>
      <c r="C63" s="145"/>
      <c r="D63" s="233">
        <v>239</v>
      </c>
      <c r="E63" s="233">
        <v>4317</v>
      </c>
      <c r="F63" s="233">
        <v>4717247</v>
      </c>
      <c r="G63" s="27"/>
      <c r="H63" s="27"/>
      <c r="I63" s="27"/>
      <c r="J63" s="27"/>
      <c r="K63" s="3"/>
    </row>
    <row r="64" spans="1:13" ht="18.75" customHeight="1">
      <c r="A64" s="145" t="s">
        <v>421</v>
      </c>
      <c r="B64" s="3"/>
      <c r="C64" s="145"/>
      <c r="D64" s="27">
        <v>136</v>
      </c>
      <c r="E64" s="27">
        <v>2529</v>
      </c>
      <c r="F64" s="27">
        <v>2673063</v>
      </c>
      <c r="G64" s="27"/>
      <c r="H64" s="27"/>
      <c r="I64" s="27"/>
      <c r="J64" s="27"/>
      <c r="K64" s="3"/>
    </row>
    <row r="65" spans="1:11" ht="18.75" customHeight="1">
      <c r="A65" s="145" t="s">
        <v>422</v>
      </c>
      <c r="B65" s="3"/>
      <c r="C65" s="145"/>
      <c r="D65" s="27">
        <v>76</v>
      </c>
      <c r="E65" s="27">
        <v>1394</v>
      </c>
      <c r="F65" s="27">
        <v>1412214</v>
      </c>
      <c r="G65" s="238"/>
      <c r="I65" s="27"/>
      <c r="J65" s="27"/>
      <c r="K65" s="3"/>
    </row>
    <row r="66" spans="1:11" ht="18.75" customHeight="1">
      <c r="A66" s="145" t="s">
        <v>423</v>
      </c>
      <c r="B66" s="3"/>
      <c r="C66" s="145"/>
      <c r="D66" s="27">
        <v>86</v>
      </c>
      <c r="E66" s="27">
        <v>1825</v>
      </c>
      <c r="F66" s="27">
        <v>1924792</v>
      </c>
      <c r="G66" s="238"/>
      <c r="I66" s="27"/>
      <c r="J66" s="27"/>
      <c r="K66" s="3"/>
    </row>
    <row r="67" spans="1:11" ht="18.75" customHeight="1">
      <c r="A67" s="145" t="s">
        <v>424</v>
      </c>
      <c r="B67" s="3"/>
      <c r="C67" s="145"/>
      <c r="D67" s="27">
        <v>21</v>
      </c>
      <c r="E67" s="27">
        <v>251</v>
      </c>
      <c r="F67" s="27">
        <v>385125</v>
      </c>
      <c r="G67" s="238"/>
      <c r="H67" s="238"/>
      <c r="I67" s="27"/>
      <c r="J67" s="27"/>
      <c r="K67" s="3"/>
    </row>
    <row r="68" spans="1:11" ht="18.75" customHeight="1">
      <c r="A68" s="145" t="s">
        <v>425</v>
      </c>
      <c r="B68" s="3"/>
      <c r="C68" s="145"/>
      <c r="D68" s="27">
        <v>66</v>
      </c>
      <c r="E68" s="27">
        <v>1059</v>
      </c>
      <c r="F68" s="27">
        <v>1249017</v>
      </c>
      <c r="G68" s="238"/>
      <c r="H68" s="27"/>
      <c r="I68" s="27"/>
      <c r="J68" s="27"/>
      <c r="K68" s="3"/>
    </row>
    <row r="69" spans="1:11" ht="18.75" customHeight="1">
      <c r="A69" s="145" t="s">
        <v>426</v>
      </c>
      <c r="B69" s="3"/>
      <c r="C69" s="145"/>
      <c r="D69" s="27">
        <v>25</v>
      </c>
      <c r="E69" s="27">
        <v>372</v>
      </c>
      <c r="F69" s="27">
        <v>437755</v>
      </c>
      <c r="G69" s="27"/>
      <c r="H69" s="27"/>
      <c r="I69" s="27"/>
      <c r="J69" s="27"/>
      <c r="K69" s="3"/>
    </row>
    <row r="70" spans="1:11" ht="18.75" customHeight="1">
      <c r="A70" s="145" t="s">
        <v>427</v>
      </c>
      <c r="B70" s="3"/>
      <c r="C70" s="145"/>
      <c r="D70" s="27">
        <v>13</v>
      </c>
      <c r="E70" s="27">
        <v>136</v>
      </c>
      <c r="F70" s="27">
        <v>207766</v>
      </c>
      <c r="G70" s="27"/>
      <c r="H70" s="27"/>
      <c r="I70" s="27"/>
      <c r="J70" s="27"/>
      <c r="K70" s="3"/>
    </row>
    <row r="71" spans="1:11" ht="18.75" customHeight="1">
      <c r="A71" s="145" t="s">
        <v>428</v>
      </c>
      <c r="B71" s="3"/>
      <c r="C71" s="145"/>
      <c r="D71" s="27">
        <v>16</v>
      </c>
      <c r="E71" s="27">
        <v>194</v>
      </c>
      <c r="F71" s="27">
        <v>273954</v>
      </c>
      <c r="G71" s="27"/>
      <c r="H71" s="27"/>
      <c r="I71" s="27"/>
      <c r="J71" s="27"/>
      <c r="K71" s="3"/>
    </row>
    <row r="72" spans="1:11" ht="18.75" customHeight="1">
      <c r="A72" s="145" t="s">
        <v>429</v>
      </c>
      <c r="B72" s="3"/>
      <c r="C72" s="145"/>
      <c r="D72" s="27">
        <v>14</v>
      </c>
      <c r="E72" s="27">
        <v>131</v>
      </c>
      <c r="F72" s="27">
        <v>275917</v>
      </c>
      <c r="G72" s="27"/>
      <c r="H72" s="27"/>
      <c r="I72" s="27"/>
      <c r="J72" s="27"/>
      <c r="K72" s="3"/>
    </row>
    <row r="73" spans="1:11" ht="7.5" customHeight="1">
      <c r="A73" s="28"/>
      <c r="B73" s="28"/>
      <c r="C73" s="216"/>
      <c r="D73" s="29"/>
      <c r="E73" s="29"/>
      <c r="F73" s="29"/>
      <c r="G73" s="27"/>
      <c r="H73" s="27"/>
      <c r="I73" s="27"/>
      <c r="J73" s="27"/>
      <c r="K73" s="3"/>
    </row>
    <row r="74" spans="1:11" ht="12" customHeight="1">
      <c r="A74" s="1" t="s">
        <v>430</v>
      </c>
      <c r="B74" s="223"/>
      <c r="C74" s="222"/>
      <c r="F74" s="2"/>
      <c r="H74" s="2"/>
      <c r="J74" s="2"/>
      <c r="K74" s="2"/>
    </row>
    <row r="75" spans="1:11">
      <c r="A75" s="223"/>
      <c r="B75" s="223"/>
      <c r="D75" s="2"/>
      <c r="F75" s="2"/>
      <c r="G75" s="1" t="s">
        <v>304</v>
      </c>
      <c r="H75" s="2"/>
      <c r="J75" s="2"/>
    </row>
    <row r="76" spans="1:11">
      <c r="A76" s="223"/>
      <c r="B76" s="223"/>
      <c r="D76" s="2"/>
      <c r="F76" s="2"/>
      <c r="H76" s="2"/>
      <c r="J76" s="2"/>
    </row>
    <row r="77" spans="1:11" ht="18" customHeight="1">
      <c r="A77" s="239" t="s">
        <v>431</v>
      </c>
      <c r="B77" s="240"/>
      <c r="C77" s="240"/>
      <c r="D77" s="4"/>
      <c r="E77" s="5"/>
      <c r="F77" s="4"/>
      <c r="G77" s="5"/>
      <c r="H77" s="240"/>
      <c r="I77" s="5"/>
      <c r="J77" s="240"/>
      <c r="K77" s="223"/>
    </row>
    <row r="78" spans="1:11" ht="19.5" customHeight="1">
      <c r="A78" s="312" t="s">
        <v>432</v>
      </c>
      <c r="B78" s="313"/>
      <c r="C78" s="316" t="s">
        <v>371</v>
      </c>
      <c r="D78" s="318" t="s">
        <v>433</v>
      </c>
      <c r="E78" s="319"/>
      <c r="F78" s="319"/>
      <c r="G78" s="319"/>
      <c r="H78" s="316" t="s">
        <v>434</v>
      </c>
      <c r="I78" s="320" t="s">
        <v>435</v>
      </c>
      <c r="J78" s="316" t="s">
        <v>417</v>
      </c>
      <c r="K78" s="291" t="s">
        <v>436</v>
      </c>
    </row>
    <row r="79" spans="1:11" ht="19.5" customHeight="1">
      <c r="A79" s="314"/>
      <c r="B79" s="315"/>
      <c r="C79" s="317"/>
      <c r="D79" s="241" t="s">
        <v>437</v>
      </c>
      <c r="E79" s="242" t="s">
        <v>438</v>
      </c>
      <c r="F79" s="243" t="s">
        <v>439</v>
      </c>
      <c r="G79" s="244" t="s">
        <v>1</v>
      </c>
      <c r="H79" s="317"/>
      <c r="I79" s="321"/>
      <c r="J79" s="317"/>
      <c r="K79" s="292"/>
    </row>
    <row r="80" spans="1:11">
      <c r="A80" s="223"/>
      <c r="B80" s="245"/>
      <c r="C80" s="246" t="s">
        <v>366</v>
      </c>
      <c r="D80" s="246" t="s">
        <v>2</v>
      </c>
      <c r="E80" s="27" t="s">
        <v>2</v>
      </c>
      <c r="F80" s="246" t="s">
        <v>2</v>
      </c>
      <c r="G80" s="27" t="s">
        <v>2</v>
      </c>
      <c r="H80" s="246" t="s">
        <v>2</v>
      </c>
      <c r="I80" s="247" t="s">
        <v>440</v>
      </c>
      <c r="J80" s="246" t="s">
        <v>364</v>
      </c>
      <c r="K80" s="246" t="s">
        <v>441</v>
      </c>
    </row>
    <row r="81" spans="1:11" ht="18" customHeight="1">
      <c r="A81" s="7" t="s">
        <v>394</v>
      </c>
      <c r="B81" s="245"/>
      <c r="C81" s="246"/>
      <c r="D81" s="246"/>
      <c r="E81" s="27"/>
      <c r="F81" s="246"/>
      <c r="G81" s="27"/>
      <c r="H81" s="246"/>
      <c r="I81" s="247"/>
      <c r="J81" s="246"/>
      <c r="K81" s="246"/>
    </row>
    <row r="82" spans="1:11" ht="18.75" customHeight="1">
      <c r="A82" s="223" t="s">
        <v>40</v>
      </c>
      <c r="B82" s="248" t="s">
        <v>442</v>
      </c>
      <c r="C82" s="1">
        <v>235</v>
      </c>
      <c r="D82" s="180">
        <v>844596</v>
      </c>
      <c r="E82" s="180">
        <v>167463</v>
      </c>
      <c r="F82" s="180">
        <v>521770</v>
      </c>
      <c r="G82" s="180">
        <v>155362</v>
      </c>
      <c r="H82" s="180">
        <v>11682</v>
      </c>
      <c r="I82" s="249">
        <v>364</v>
      </c>
      <c r="J82" s="180">
        <v>24216</v>
      </c>
      <c r="K82" s="180">
        <v>1329</v>
      </c>
    </row>
    <row r="83" spans="1:11" ht="18.75" customHeight="1">
      <c r="A83" s="223"/>
      <c r="B83" s="248">
        <v>30</v>
      </c>
      <c r="C83" s="250">
        <v>242</v>
      </c>
      <c r="D83" s="180">
        <v>819037</v>
      </c>
      <c r="E83" s="180">
        <v>155901</v>
      </c>
      <c r="F83" s="180">
        <v>516081</v>
      </c>
      <c r="G83" s="180">
        <v>147055</v>
      </c>
      <c r="H83" s="180">
        <v>10468</v>
      </c>
      <c r="I83" s="251">
        <v>363.4</v>
      </c>
      <c r="J83" s="180">
        <v>24513</v>
      </c>
      <c r="K83" s="180">
        <v>1271</v>
      </c>
    </row>
    <row r="84" spans="1:11" ht="18.75" customHeight="1">
      <c r="A84" s="223" t="s">
        <v>309</v>
      </c>
      <c r="B84" s="252" t="s">
        <v>443</v>
      </c>
      <c r="C84" s="180">
        <v>243</v>
      </c>
      <c r="D84" s="180">
        <v>804520</v>
      </c>
      <c r="E84" s="180">
        <v>146205</v>
      </c>
      <c r="F84" s="180">
        <v>512088</v>
      </c>
      <c r="G84" s="180">
        <v>146227</v>
      </c>
      <c r="H84" s="180">
        <v>9483</v>
      </c>
      <c r="I84" s="186">
        <v>364.1</v>
      </c>
      <c r="J84" s="180">
        <v>24019</v>
      </c>
      <c r="K84" s="180">
        <v>1271</v>
      </c>
    </row>
    <row r="85" spans="1:11" ht="18.75" customHeight="1">
      <c r="A85" s="223"/>
      <c r="B85" s="252">
        <v>2</v>
      </c>
      <c r="C85" s="180">
        <v>268</v>
      </c>
      <c r="D85" s="180">
        <v>804189</v>
      </c>
      <c r="E85" s="180">
        <v>109582</v>
      </c>
      <c r="F85" s="180">
        <v>557813</v>
      </c>
      <c r="G85" s="180">
        <v>136793</v>
      </c>
      <c r="H85" s="180">
        <v>7403</v>
      </c>
      <c r="I85" s="186">
        <v>363.7</v>
      </c>
      <c r="J85" s="180">
        <v>26432</v>
      </c>
      <c r="K85" s="180">
        <v>1301</v>
      </c>
    </row>
    <row r="86" spans="1:11" ht="18.75" customHeight="1">
      <c r="A86" s="223"/>
      <c r="B86" s="252">
        <v>3</v>
      </c>
      <c r="C86" s="180">
        <v>268</v>
      </c>
      <c r="D86" s="253">
        <v>812229</v>
      </c>
      <c r="E86" s="180">
        <v>109377</v>
      </c>
      <c r="F86" s="180">
        <v>570062</v>
      </c>
      <c r="G86" s="180">
        <v>132790</v>
      </c>
      <c r="H86" s="180">
        <v>7238</v>
      </c>
      <c r="I86" s="186">
        <v>363.09999999999997</v>
      </c>
      <c r="J86" s="180">
        <v>26804</v>
      </c>
      <c r="K86" s="180">
        <v>1280</v>
      </c>
    </row>
    <row r="87" spans="1:11" s="1" customFormat="1" ht="18.75" customHeight="1">
      <c r="A87" s="223"/>
      <c r="B87" s="245"/>
      <c r="C87" s="246"/>
      <c r="D87" s="27"/>
      <c r="E87" s="27"/>
      <c r="F87" s="27"/>
      <c r="G87" s="27"/>
      <c r="H87" s="27"/>
      <c r="I87" s="247"/>
      <c r="J87" s="27"/>
      <c r="K87" s="246"/>
    </row>
    <row r="88" spans="1:11" ht="18.75" customHeight="1">
      <c r="A88" s="7" t="s">
        <v>444</v>
      </c>
      <c r="B88" s="245"/>
      <c r="C88" s="246"/>
      <c r="D88" s="246"/>
      <c r="E88" s="27"/>
      <c r="F88" s="246"/>
      <c r="G88" s="27"/>
      <c r="H88" s="246"/>
      <c r="I88" s="247"/>
      <c r="J88" s="246"/>
      <c r="K88" s="246"/>
    </row>
    <row r="89" spans="1:11" ht="18.75" customHeight="1">
      <c r="A89" s="223" t="s">
        <v>40</v>
      </c>
      <c r="B89" s="248" t="s">
        <v>442</v>
      </c>
      <c r="C89" s="180">
        <v>12</v>
      </c>
      <c r="D89" s="180">
        <v>262034</v>
      </c>
      <c r="E89" s="180">
        <v>113604</v>
      </c>
      <c r="F89" s="180">
        <v>87785</v>
      </c>
      <c r="G89" s="180">
        <v>60646</v>
      </c>
      <c r="H89" s="180">
        <v>8293</v>
      </c>
      <c r="I89" s="2">
        <v>361.70000000000005</v>
      </c>
      <c r="J89" s="180">
        <v>2508</v>
      </c>
      <c r="K89" s="180">
        <v>253</v>
      </c>
    </row>
    <row r="90" spans="1:11" ht="18.75" customHeight="1">
      <c r="A90" s="223"/>
      <c r="B90" s="248">
        <v>30</v>
      </c>
      <c r="C90" s="1">
        <v>11</v>
      </c>
      <c r="D90" s="180">
        <v>242913</v>
      </c>
      <c r="E90" s="180">
        <v>106512</v>
      </c>
      <c r="F90" s="180">
        <v>81461</v>
      </c>
      <c r="G90" s="180">
        <v>54940</v>
      </c>
      <c r="H90" s="180">
        <v>7204</v>
      </c>
      <c r="I90" s="2">
        <v>360.5</v>
      </c>
      <c r="J90" s="180">
        <v>2281</v>
      </c>
      <c r="K90" s="1">
        <v>222</v>
      </c>
    </row>
    <row r="91" spans="1:11" ht="18.75" customHeight="1">
      <c r="A91" s="223" t="s">
        <v>309</v>
      </c>
      <c r="B91" s="252" t="s">
        <v>443</v>
      </c>
      <c r="C91" s="180">
        <v>11</v>
      </c>
      <c r="D91" s="180">
        <v>234980</v>
      </c>
      <c r="E91" s="180">
        <v>99906</v>
      </c>
      <c r="F91" s="180">
        <v>79623</v>
      </c>
      <c r="G91" s="180">
        <v>55451</v>
      </c>
      <c r="H91" s="180">
        <v>6482</v>
      </c>
      <c r="I91" s="186">
        <v>363</v>
      </c>
      <c r="J91" s="180">
        <v>2122</v>
      </c>
      <c r="K91" s="180">
        <v>225</v>
      </c>
    </row>
    <row r="92" spans="1:11" ht="18.75" customHeight="1">
      <c r="A92" s="223"/>
      <c r="B92" s="252">
        <v>2</v>
      </c>
      <c r="C92" s="180">
        <v>10</v>
      </c>
      <c r="D92" s="180">
        <v>186544</v>
      </c>
      <c r="E92" s="180">
        <v>73935</v>
      </c>
      <c r="F92" s="180">
        <v>68946</v>
      </c>
      <c r="G92" s="180">
        <v>43663</v>
      </c>
      <c r="H92" s="180">
        <v>4877</v>
      </c>
      <c r="I92" s="186">
        <v>354.9</v>
      </c>
      <c r="J92" s="180">
        <v>1983</v>
      </c>
      <c r="K92" s="180">
        <v>210</v>
      </c>
    </row>
    <row r="93" spans="1:11" ht="18.75" customHeight="1">
      <c r="A93" s="223"/>
      <c r="B93" s="252">
        <v>3</v>
      </c>
      <c r="C93" s="180">
        <v>9</v>
      </c>
      <c r="D93" s="180">
        <v>188435</v>
      </c>
      <c r="E93" s="180">
        <v>76848</v>
      </c>
      <c r="F93" s="180">
        <v>68140</v>
      </c>
      <c r="G93" s="180">
        <v>43447</v>
      </c>
      <c r="H93" s="180">
        <v>4819</v>
      </c>
      <c r="I93" s="186">
        <v>357.1</v>
      </c>
      <c r="J93" s="180">
        <v>2094</v>
      </c>
      <c r="K93" s="180">
        <v>203</v>
      </c>
    </row>
    <row r="94" spans="1:11" s="1" customFormat="1" ht="18.75" customHeight="1">
      <c r="A94" s="223"/>
      <c r="B94" s="245"/>
      <c r="C94" s="246"/>
      <c r="D94" s="27"/>
      <c r="E94" s="27"/>
      <c r="F94" s="27"/>
      <c r="G94" s="27"/>
      <c r="H94" s="27"/>
      <c r="I94" s="247"/>
      <c r="J94" s="27"/>
      <c r="K94" s="246"/>
    </row>
    <row r="95" spans="1:11" ht="18.75" customHeight="1">
      <c r="A95" s="223" t="s">
        <v>445</v>
      </c>
      <c r="B95" s="245"/>
      <c r="C95" s="246"/>
      <c r="D95" s="246"/>
      <c r="E95" s="27"/>
      <c r="F95" s="246"/>
      <c r="G95" s="27"/>
      <c r="H95" s="246"/>
      <c r="I95" s="247"/>
      <c r="J95" s="246"/>
      <c r="K95" s="246"/>
    </row>
    <row r="96" spans="1:11" ht="18.75" customHeight="1">
      <c r="A96" s="223" t="s">
        <v>40</v>
      </c>
      <c r="B96" s="248" t="s">
        <v>442</v>
      </c>
      <c r="C96" s="81">
        <v>223</v>
      </c>
      <c r="D96" s="180">
        <v>582562</v>
      </c>
      <c r="E96" s="180">
        <v>53860</v>
      </c>
      <c r="F96" s="180">
        <v>433986</v>
      </c>
      <c r="G96" s="180">
        <v>94716</v>
      </c>
      <c r="H96" s="180">
        <v>3390</v>
      </c>
      <c r="I96" s="2">
        <v>364.1</v>
      </c>
      <c r="J96" s="180">
        <v>21708</v>
      </c>
      <c r="K96" s="180">
        <v>1076</v>
      </c>
    </row>
    <row r="97" spans="1:12" ht="18.75" customHeight="1">
      <c r="A97" s="223"/>
      <c r="B97" s="248">
        <v>30</v>
      </c>
      <c r="C97" s="1">
        <v>231</v>
      </c>
      <c r="D97" s="180">
        <v>576123</v>
      </c>
      <c r="E97" s="180">
        <v>49389</v>
      </c>
      <c r="F97" s="180">
        <v>434619</v>
      </c>
      <c r="G97" s="180">
        <v>92115</v>
      </c>
      <c r="H97" s="180">
        <v>3264</v>
      </c>
      <c r="I97" s="2">
        <v>363.5</v>
      </c>
      <c r="J97" s="180">
        <v>22232</v>
      </c>
      <c r="K97" s="180">
        <v>1049</v>
      </c>
    </row>
    <row r="98" spans="1:12" ht="18.75" customHeight="1">
      <c r="A98" s="223" t="s">
        <v>309</v>
      </c>
      <c r="B98" s="252" t="s">
        <v>443</v>
      </c>
      <c r="C98" s="180">
        <v>232</v>
      </c>
      <c r="D98" s="180">
        <v>569540</v>
      </c>
      <c r="E98" s="180">
        <v>46299</v>
      </c>
      <c r="F98" s="180">
        <v>432465</v>
      </c>
      <c r="G98" s="180">
        <v>90776</v>
      </c>
      <c r="H98" s="180">
        <v>3002</v>
      </c>
      <c r="I98" s="186">
        <v>364.2</v>
      </c>
      <c r="J98" s="180">
        <v>21897</v>
      </c>
      <c r="K98" s="180">
        <v>1046</v>
      </c>
      <c r="L98" s="16"/>
    </row>
    <row r="99" spans="1:12" ht="18.75" customHeight="1">
      <c r="A99" s="223"/>
      <c r="B99" s="252">
        <v>2</v>
      </c>
      <c r="C99" s="180">
        <v>258</v>
      </c>
      <c r="D99" s="180">
        <v>617644</v>
      </c>
      <c r="E99" s="180">
        <v>35647</v>
      </c>
      <c r="F99" s="180">
        <v>488867</v>
      </c>
      <c r="G99" s="180">
        <v>93130</v>
      </c>
      <c r="H99" s="180">
        <v>2526</v>
      </c>
      <c r="I99" s="186">
        <v>364</v>
      </c>
      <c r="J99" s="180">
        <v>24449</v>
      </c>
      <c r="K99" s="180">
        <v>1091</v>
      </c>
    </row>
    <row r="100" spans="1:12" ht="18.75" customHeight="1">
      <c r="A100" s="223"/>
      <c r="B100" s="252">
        <v>3</v>
      </c>
      <c r="C100" s="180">
        <v>259</v>
      </c>
      <c r="D100" s="180">
        <v>623793</v>
      </c>
      <c r="E100" s="180">
        <v>32529</v>
      </c>
      <c r="F100" s="180">
        <v>501922</v>
      </c>
      <c r="G100" s="180">
        <v>89343</v>
      </c>
      <c r="H100" s="180">
        <v>2419</v>
      </c>
      <c r="I100" s="186">
        <v>363.4</v>
      </c>
      <c r="J100" s="180">
        <v>24710</v>
      </c>
      <c r="K100" s="180">
        <v>1077</v>
      </c>
    </row>
    <row r="101" spans="1:12" ht="7.5" customHeight="1">
      <c r="A101" s="254"/>
      <c r="B101" s="255"/>
      <c r="C101" s="256"/>
      <c r="D101" s="29"/>
      <c r="E101" s="29"/>
      <c r="F101" s="29"/>
      <c r="G101" s="29"/>
      <c r="H101" s="29"/>
      <c r="I101" s="257"/>
      <c r="J101" s="29"/>
      <c r="K101" s="29"/>
    </row>
    <row r="102" spans="1:12" ht="12" customHeight="1">
      <c r="A102" s="223" t="s">
        <v>446</v>
      </c>
      <c r="B102" s="223"/>
      <c r="C102" s="223"/>
      <c r="D102" s="2"/>
      <c r="F102" s="2"/>
      <c r="H102" s="2"/>
      <c r="J102" s="2"/>
      <c r="K102" s="2"/>
      <c r="L102" s="1"/>
    </row>
    <row r="103" spans="1:12" s="1" customFormat="1" ht="12" customHeight="1">
      <c r="A103" s="1" t="s">
        <v>126</v>
      </c>
      <c r="B103" s="223" t="s">
        <v>447</v>
      </c>
      <c r="C103" s="223"/>
      <c r="D103" s="223"/>
      <c r="E103" s="2"/>
      <c r="F103" s="223"/>
      <c r="G103" s="2"/>
      <c r="H103" s="223"/>
      <c r="I103" s="2"/>
      <c r="J103" s="223"/>
      <c r="K103" s="3"/>
      <c r="L103" s="3"/>
    </row>
    <row r="104" spans="1:12" s="1" customFormat="1" ht="12" customHeight="1">
      <c r="B104" s="223" t="s">
        <v>448</v>
      </c>
      <c r="C104" s="223"/>
      <c r="D104" s="223"/>
      <c r="E104" s="2"/>
      <c r="F104" s="223"/>
      <c r="G104" s="2"/>
      <c r="H104" s="223"/>
      <c r="I104" s="2"/>
      <c r="J104" s="223"/>
      <c r="K104" s="3"/>
      <c r="L104" s="3"/>
    </row>
    <row r="105" spans="1:12">
      <c r="B105" s="223"/>
      <c r="C105" s="223"/>
      <c r="D105" s="223"/>
      <c r="F105" s="223"/>
      <c r="H105" s="223"/>
      <c r="J105" s="223"/>
      <c r="K105" s="223"/>
    </row>
    <row r="106" spans="1:12" ht="21" customHeight="1">
      <c r="A106" s="224" t="s">
        <v>449</v>
      </c>
      <c r="B106" s="240"/>
      <c r="C106" s="240"/>
      <c r="D106" s="258"/>
      <c r="E106" s="5"/>
      <c r="F106" s="258"/>
      <c r="G106" s="5"/>
      <c r="H106" s="258"/>
      <c r="I106" s="5"/>
      <c r="J106" s="258"/>
      <c r="K106" s="259"/>
    </row>
    <row r="107" spans="1:12" ht="21.75" customHeight="1">
      <c r="A107" s="293" t="s">
        <v>450</v>
      </c>
      <c r="B107" s="294"/>
      <c r="C107" s="299" t="s">
        <v>451</v>
      </c>
      <c r="D107" s="280"/>
      <c r="E107" s="280"/>
      <c r="F107" s="281"/>
      <c r="G107" s="299" t="s">
        <v>452</v>
      </c>
      <c r="H107" s="280"/>
      <c r="I107" s="280"/>
      <c r="J107" s="281"/>
      <c r="K107" s="300" t="s">
        <v>453</v>
      </c>
    </row>
    <row r="108" spans="1:12" ht="21.75" customHeight="1">
      <c r="A108" s="295"/>
      <c r="B108" s="296"/>
      <c r="C108" s="303" t="s">
        <v>454</v>
      </c>
      <c r="D108" s="299" t="s">
        <v>455</v>
      </c>
      <c r="E108" s="280"/>
      <c r="F108" s="281"/>
      <c r="G108" s="305" t="s">
        <v>456</v>
      </c>
      <c r="H108" s="299" t="s">
        <v>455</v>
      </c>
      <c r="I108" s="280"/>
      <c r="J108" s="281"/>
      <c r="K108" s="301"/>
    </row>
    <row r="109" spans="1:12" ht="21.75" customHeight="1">
      <c r="A109" s="297"/>
      <c r="B109" s="298"/>
      <c r="C109" s="304"/>
      <c r="D109" s="211" t="s">
        <v>457</v>
      </c>
      <c r="E109" s="211" t="s">
        <v>458</v>
      </c>
      <c r="F109" s="211" t="s">
        <v>459</v>
      </c>
      <c r="G109" s="306"/>
      <c r="H109" s="211" t="s">
        <v>457</v>
      </c>
      <c r="I109" s="211" t="s">
        <v>458</v>
      </c>
      <c r="J109" s="211" t="s">
        <v>459</v>
      </c>
      <c r="K109" s="302"/>
    </row>
    <row r="110" spans="1:12" ht="21.75" customHeight="1">
      <c r="A110" s="7"/>
      <c r="B110" s="32"/>
      <c r="C110" s="260" t="s">
        <v>41</v>
      </c>
      <c r="D110" s="261" t="s">
        <v>41</v>
      </c>
      <c r="E110" s="261" t="s">
        <v>41</v>
      </c>
      <c r="F110" s="262" t="s">
        <v>41</v>
      </c>
      <c r="G110" s="261" t="s">
        <v>41</v>
      </c>
      <c r="H110" s="232" t="s">
        <v>41</v>
      </c>
      <c r="I110" s="232" t="s">
        <v>41</v>
      </c>
      <c r="J110" s="232" t="s">
        <v>41</v>
      </c>
      <c r="K110" s="260" t="s">
        <v>460</v>
      </c>
    </row>
    <row r="111" spans="1:12" ht="21.75" customHeight="1">
      <c r="A111" s="7" t="s">
        <v>0</v>
      </c>
      <c r="B111" s="213" t="s">
        <v>442</v>
      </c>
      <c r="C111" s="179">
        <v>6239690</v>
      </c>
      <c r="D111" s="180">
        <v>1071815</v>
      </c>
      <c r="E111" s="180">
        <v>1400212</v>
      </c>
      <c r="F111" s="180">
        <v>329284</v>
      </c>
      <c r="G111" s="179">
        <v>4006727</v>
      </c>
      <c r="H111" s="180">
        <v>464617</v>
      </c>
      <c r="I111" s="180">
        <v>856867</v>
      </c>
      <c r="J111" s="180">
        <v>105638</v>
      </c>
      <c r="K111" s="179">
        <v>8680</v>
      </c>
    </row>
    <row r="112" spans="1:12" ht="21.75" customHeight="1">
      <c r="A112" s="33"/>
      <c r="B112" s="252">
        <v>30</v>
      </c>
      <c r="C112" s="180">
        <v>6483135</v>
      </c>
      <c r="D112" s="180">
        <v>1013156</v>
      </c>
      <c r="E112" s="263">
        <v>1539425</v>
      </c>
      <c r="F112" s="264">
        <v>346253</v>
      </c>
      <c r="G112" s="180">
        <v>4250262</v>
      </c>
      <c r="H112" s="180">
        <v>470486</v>
      </c>
      <c r="I112" s="263">
        <v>982902</v>
      </c>
      <c r="J112" s="264">
        <v>109361</v>
      </c>
      <c r="K112" s="180">
        <v>8567</v>
      </c>
    </row>
    <row r="113" spans="1:13" ht="21.75" customHeight="1">
      <c r="A113" s="33" t="s">
        <v>243</v>
      </c>
      <c r="B113" s="145" t="s">
        <v>244</v>
      </c>
      <c r="C113" s="180">
        <v>6133895</v>
      </c>
      <c r="D113" s="180">
        <v>1014441</v>
      </c>
      <c r="E113" s="263">
        <v>1437161</v>
      </c>
      <c r="F113" s="264">
        <v>296490</v>
      </c>
      <c r="G113" s="180">
        <v>4080538</v>
      </c>
      <c r="H113" s="180">
        <v>421309</v>
      </c>
      <c r="I113" s="263">
        <v>935223</v>
      </c>
      <c r="J113" s="264">
        <v>111925</v>
      </c>
      <c r="K113" s="180">
        <v>8316</v>
      </c>
    </row>
    <row r="114" spans="1:13" ht="21.75" customHeight="1">
      <c r="A114" s="33"/>
      <c r="B114" s="252">
        <v>2</v>
      </c>
      <c r="C114" s="180">
        <v>5422921</v>
      </c>
      <c r="D114" s="180">
        <v>856719</v>
      </c>
      <c r="E114" s="180">
        <v>1365982</v>
      </c>
      <c r="F114" s="215">
        <v>289608</v>
      </c>
      <c r="G114" s="180">
        <v>3623559</v>
      </c>
      <c r="H114" s="180">
        <v>365175</v>
      </c>
      <c r="I114" s="180">
        <v>839293</v>
      </c>
      <c r="J114" s="215">
        <v>100143</v>
      </c>
      <c r="K114" s="180">
        <v>7905</v>
      </c>
    </row>
    <row r="115" spans="1:13" ht="21.75" customHeight="1">
      <c r="A115" s="265"/>
      <c r="B115" s="266">
        <v>3</v>
      </c>
      <c r="C115" s="34">
        <v>6573088.6540000001</v>
      </c>
      <c r="D115" s="29">
        <v>1053377.632</v>
      </c>
      <c r="E115" s="29">
        <v>1571248.6529999999</v>
      </c>
      <c r="F115" s="267">
        <v>288622.424</v>
      </c>
      <c r="G115" s="29">
        <v>4426035.8270000005</v>
      </c>
      <c r="H115" s="29">
        <v>375405.78</v>
      </c>
      <c r="I115" s="29">
        <v>1034833.25</v>
      </c>
      <c r="J115" s="29">
        <v>122270.06</v>
      </c>
      <c r="K115" s="268">
        <v>7710</v>
      </c>
    </row>
    <row r="116" spans="1:13" ht="7.5" customHeight="1">
      <c r="A116" s="2"/>
      <c r="B116" s="2"/>
      <c r="C116" s="27"/>
      <c r="D116" s="27"/>
      <c r="E116" s="27"/>
      <c r="F116" s="27"/>
      <c r="G116" s="27"/>
      <c r="H116" s="27"/>
      <c r="I116" s="27"/>
      <c r="J116" s="27"/>
      <c r="K116" s="26"/>
    </row>
    <row r="117" spans="1:13" ht="13.15" customHeight="1">
      <c r="A117" s="2" t="s">
        <v>461</v>
      </c>
      <c r="B117" s="2"/>
      <c r="C117" s="2"/>
      <c r="D117" s="2"/>
      <c r="F117" s="2"/>
      <c r="H117" s="2"/>
      <c r="J117" s="2"/>
      <c r="K117" s="3"/>
    </row>
    <row r="118" spans="1:13">
      <c r="A118" s="2"/>
      <c r="B118" s="2"/>
      <c r="C118" s="2"/>
      <c r="D118" s="2"/>
      <c r="F118" s="2"/>
      <c r="H118" s="2"/>
      <c r="J118" s="2"/>
      <c r="K118" s="2"/>
    </row>
    <row r="119" spans="1:13">
      <c r="A119" s="2"/>
      <c r="B119" s="2"/>
      <c r="C119" s="2"/>
      <c r="D119" s="2"/>
      <c r="F119" s="2"/>
      <c r="H119" s="2"/>
      <c r="J119" s="2"/>
      <c r="K119" s="2"/>
    </row>
    <row r="120" spans="1:13" ht="14.25">
      <c r="A120" s="207" t="s">
        <v>462</v>
      </c>
    </row>
    <row r="121" spans="1:13" ht="21.75" customHeight="1">
      <c r="A121" s="280" t="s">
        <v>356</v>
      </c>
      <c r="B121" s="280"/>
      <c r="C121" s="281"/>
      <c r="D121" s="269" t="s">
        <v>463</v>
      </c>
      <c r="E121" s="228" t="s">
        <v>464</v>
      </c>
      <c r="F121" s="211" t="s">
        <v>465</v>
      </c>
      <c r="G121" s="228" t="s">
        <v>466</v>
      </c>
      <c r="H121" s="211" t="s">
        <v>467</v>
      </c>
      <c r="I121" s="228" t="s">
        <v>468</v>
      </c>
      <c r="J121" s="211" t="s">
        <v>469</v>
      </c>
      <c r="K121" s="209" t="s">
        <v>470</v>
      </c>
      <c r="M121" s="25"/>
    </row>
    <row r="122" spans="1:13" ht="21.75" customHeight="1">
      <c r="C122" s="145"/>
      <c r="D122" s="26" t="s">
        <v>471</v>
      </c>
      <c r="E122" s="27" t="s">
        <v>471</v>
      </c>
      <c r="F122" s="26" t="s">
        <v>471</v>
      </c>
      <c r="G122" s="27" t="s">
        <v>471</v>
      </c>
      <c r="H122" s="26" t="s">
        <v>471</v>
      </c>
      <c r="I122" s="27" t="s">
        <v>471</v>
      </c>
      <c r="J122" s="26" t="s">
        <v>471</v>
      </c>
      <c r="K122" s="26" t="s">
        <v>471</v>
      </c>
      <c r="M122" s="25"/>
    </row>
    <row r="123" spans="1:13" ht="21.75" customHeight="1">
      <c r="A123" s="1" t="s">
        <v>472</v>
      </c>
      <c r="B123" s="213">
        <v>29</v>
      </c>
      <c r="C123" s="220" t="s">
        <v>473</v>
      </c>
      <c r="D123" s="180">
        <v>139047</v>
      </c>
      <c r="E123" s="180">
        <v>39330</v>
      </c>
      <c r="F123" s="180">
        <v>14295</v>
      </c>
      <c r="G123" s="180">
        <v>16831</v>
      </c>
      <c r="H123" s="180">
        <v>9305</v>
      </c>
      <c r="I123" s="180">
        <v>13957</v>
      </c>
      <c r="J123" s="180">
        <v>10963</v>
      </c>
      <c r="K123" s="180">
        <v>6605</v>
      </c>
    </row>
    <row r="124" spans="1:13" ht="21.75" customHeight="1">
      <c r="B124" s="213">
        <v>30</v>
      </c>
      <c r="C124" s="220"/>
      <c r="D124" s="180">
        <f>SUM(D132:F132)+SUM(E124:K124)</f>
        <v>136964</v>
      </c>
      <c r="E124" s="180">
        <v>35380</v>
      </c>
      <c r="F124" s="180">
        <v>14478</v>
      </c>
      <c r="G124" s="180">
        <v>19944</v>
      </c>
      <c r="H124" s="180">
        <v>9403</v>
      </c>
      <c r="I124" s="180">
        <v>14045</v>
      </c>
      <c r="J124" s="180">
        <v>10328</v>
      </c>
      <c r="K124" s="180">
        <v>6248</v>
      </c>
    </row>
    <row r="125" spans="1:13" ht="21.75" customHeight="1">
      <c r="A125" s="1" t="s">
        <v>309</v>
      </c>
      <c r="B125" s="1" t="s">
        <v>244</v>
      </c>
      <c r="C125" s="220"/>
      <c r="D125" s="180">
        <f>SUM(D133:F133)+SUM(E125:K125)</f>
        <v>136508</v>
      </c>
      <c r="E125" s="180">
        <v>35420</v>
      </c>
      <c r="F125" s="180">
        <v>14727</v>
      </c>
      <c r="G125" s="180">
        <v>18935</v>
      </c>
      <c r="H125" s="180">
        <v>9848</v>
      </c>
      <c r="I125" s="180">
        <v>13941</v>
      </c>
      <c r="J125" s="180">
        <v>10366</v>
      </c>
      <c r="K125" s="180">
        <v>6187</v>
      </c>
    </row>
    <row r="126" spans="1:13" ht="21.75" customHeight="1">
      <c r="B126" s="213">
        <v>2</v>
      </c>
      <c r="C126" s="220"/>
      <c r="D126" s="180">
        <v>75254</v>
      </c>
      <c r="E126" s="180">
        <v>12543</v>
      </c>
      <c r="F126" s="180">
        <v>7895</v>
      </c>
      <c r="G126" s="180">
        <v>12401</v>
      </c>
      <c r="H126" s="180">
        <v>6151</v>
      </c>
      <c r="I126" s="180">
        <v>10809</v>
      </c>
      <c r="J126" s="180">
        <v>4300</v>
      </c>
      <c r="K126" s="180">
        <v>3697</v>
      </c>
      <c r="M126" s="25"/>
    </row>
    <row r="127" spans="1:13" ht="21.75" customHeight="1">
      <c r="A127" s="28"/>
      <c r="B127" s="270">
        <v>3</v>
      </c>
      <c r="C127" s="216"/>
      <c r="D127" s="29">
        <v>85663</v>
      </c>
      <c r="E127" s="29">
        <v>14180</v>
      </c>
      <c r="F127" s="29">
        <v>9493</v>
      </c>
      <c r="G127" s="29">
        <v>14961</v>
      </c>
      <c r="H127" s="29">
        <v>6232</v>
      </c>
      <c r="I127" s="29">
        <v>11396</v>
      </c>
      <c r="J127" s="29">
        <v>5412</v>
      </c>
      <c r="K127" s="29">
        <v>4277</v>
      </c>
    </row>
    <row r="128" spans="1:13" ht="9" customHeight="1">
      <c r="A128" s="28"/>
      <c r="B128" s="28"/>
      <c r="C128" s="216"/>
      <c r="D128" s="29"/>
      <c r="E128" s="29"/>
      <c r="F128" s="29"/>
      <c r="G128" s="27"/>
      <c r="H128" s="27"/>
      <c r="I128" s="27"/>
      <c r="J128" s="27"/>
      <c r="K128" s="27"/>
    </row>
    <row r="129" spans="1:13" ht="21.75" customHeight="1">
      <c r="A129" s="280" t="s">
        <v>356</v>
      </c>
      <c r="B129" s="280"/>
      <c r="C129" s="281"/>
      <c r="D129" s="228" t="s">
        <v>474</v>
      </c>
      <c r="E129" s="211" t="s">
        <v>475</v>
      </c>
      <c r="F129" s="209" t="s">
        <v>476</v>
      </c>
      <c r="G129" s="1"/>
      <c r="I129" s="1"/>
    </row>
    <row r="130" spans="1:13" ht="21.75" customHeight="1">
      <c r="C130" s="145"/>
      <c r="D130" s="27" t="s">
        <v>471</v>
      </c>
      <c r="E130" s="26" t="s">
        <v>471</v>
      </c>
      <c r="F130" s="26" t="s">
        <v>471</v>
      </c>
      <c r="G130" s="1"/>
      <c r="I130" s="1"/>
    </row>
    <row r="131" spans="1:13" ht="21.75" customHeight="1">
      <c r="A131" s="1" t="s">
        <v>472</v>
      </c>
      <c r="B131" s="214">
        <v>29</v>
      </c>
      <c r="C131" s="271" t="s">
        <v>473</v>
      </c>
      <c r="D131" s="272">
        <v>10094</v>
      </c>
      <c r="E131" s="272">
        <v>4655</v>
      </c>
      <c r="F131" s="272">
        <v>13012</v>
      </c>
      <c r="G131" s="1"/>
      <c r="I131" s="1"/>
    </row>
    <row r="132" spans="1:13" ht="21.75" customHeight="1">
      <c r="B132" s="214">
        <v>30</v>
      </c>
      <c r="C132" s="271"/>
      <c r="D132" s="272">
        <v>9888</v>
      </c>
      <c r="E132" s="272">
        <v>4683</v>
      </c>
      <c r="F132" s="272">
        <v>12567</v>
      </c>
      <c r="G132" s="1"/>
      <c r="I132" s="1"/>
    </row>
    <row r="133" spans="1:13" ht="21.75" customHeight="1">
      <c r="A133" s="1" t="s">
        <v>309</v>
      </c>
      <c r="B133" s="1" t="s">
        <v>244</v>
      </c>
      <c r="C133" s="273"/>
      <c r="D133" s="180">
        <v>9409</v>
      </c>
      <c r="E133" s="180">
        <v>5072</v>
      </c>
      <c r="F133" s="180">
        <v>12603</v>
      </c>
      <c r="G133" s="1"/>
      <c r="I133" s="1"/>
    </row>
    <row r="134" spans="1:13" ht="21.75" customHeight="1">
      <c r="B134" s="213">
        <v>2</v>
      </c>
      <c r="C134" s="274"/>
      <c r="D134" s="180">
        <v>5779</v>
      </c>
      <c r="E134" s="180">
        <v>3634</v>
      </c>
      <c r="F134" s="180">
        <v>8043</v>
      </c>
      <c r="G134" s="1"/>
      <c r="H134" s="31"/>
      <c r="I134" s="250"/>
      <c r="J134" s="31"/>
    </row>
    <row r="135" spans="1:13" ht="21.75" customHeight="1">
      <c r="A135" s="28"/>
      <c r="B135" s="270">
        <v>3</v>
      </c>
      <c r="C135" s="216"/>
      <c r="D135" s="29">
        <v>6056</v>
      </c>
      <c r="E135" s="29">
        <v>4069</v>
      </c>
      <c r="F135" s="29">
        <v>9588</v>
      </c>
      <c r="G135" s="27"/>
      <c r="H135" s="27"/>
      <c r="I135" s="27"/>
      <c r="J135" s="27"/>
      <c r="K135" s="27"/>
    </row>
    <row r="136" spans="1:13" ht="12" customHeight="1">
      <c r="A136" s="1" t="s">
        <v>477</v>
      </c>
      <c r="D136" s="2"/>
      <c r="F136" s="2"/>
      <c r="H136" s="2"/>
      <c r="J136" s="2"/>
      <c r="K136" s="2"/>
      <c r="L136" s="1"/>
    </row>
    <row r="137" spans="1:13" ht="12.75" customHeight="1">
      <c r="B137" s="223"/>
    </row>
    <row r="138" spans="1:13" ht="12.75" customHeight="1">
      <c r="B138" s="223"/>
    </row>
    <row r="139" spans="1:13">
      <c r="B139" s="223"/>
    </row>
    <row r="140" spans="1:13" ht="14.25">
      <c r="A140" s="275" t="s">
        <v>478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3" ht="15" customHeight="1">
      <c r="A141" s="282" t="s">
        <v>479</v>
      </c>
      <c r="B141" s="283"/>
      <c r="C141" s="286" t="s">
        <v>480</v>
      </c>
      <c r="D141" s="288" t="s">
        <v>481</v>
      </c>
      <c r="E141" s="289"/>
      <c r="F141" s="288" t="s">
        <v>482</v>
      </c>
      <c r="G141" s="290"/>
      <c r="H141" s="290"/>
      <c r="I141" s="290"/>
      <c r="J141" s="290"/>
      <c r="K141" s="290"/>
      <c r="M141" s="25"/>
    </row>
    <row r="142" spans="1:13" ht="15.75" customHeight="1">
      <c r="A142" s="284"/>
      <c r="B142" s="285"/>
      <c r="C142" s="287"/>
      <c r="D142" s="276" t="s">
        <v>483</v>
      </c>
      <c r="E142" s="276" t="s">
        <v>484</v>
      </c>
      <c r="F142" s="277" t="s">
        <v>485</v>
      </c>
      <c r="G142" s="277" t="s">
        <v>486</v>
      </c>
      <c r="H142" s="277" t="s">
        <v>487</v>
      </c>
      <c r="I142" s="277" t="s">
        <v>488</v>
      </c>
      <c r="J142" s="277" t="s">
        <v>489</v>
      </c>
      <c r="K142" s="276" t="s">
        <v>490</v>
      </c>
    </row>
    <row r="143" spans="1:13" ht="15.75" customHeight="1">
      <c r="A143" s="5"/>
      <c r="B143" s="278"/>
      <c r="C143" s="232" t="s">
        <v>364</v>
      </c>
      <c r="D143" s="232" t="s">
        <v>364</v>
      </c>
      <c r="E143" s="232" t="s">
        <v>364</v>
      </c>
      <c r="F143" s="232" t="s">
        <v>364</v>
      </c>
      <c r="G143" s="232" t="s">
        <v>364</v>
      </c>
      <c r="H143" s="232" t="s">
        <v>364</v>
      </c>
      <c r="I143" s="232" t="s">
        <v>364</v>
      </c>
      <c r="J143" s="232" t="s">
        <v>364</v>
      </c>
      <c r="K143" s="232" t="s">
        <v>364</v>
      </c>
    </row>
    <row r="144" spans="1:13" ht="21" customHeight="1">
      <c r="A144" s="5" t="s">
        <v>0</v>
      </c>
      <c r="B144" s="252" t="s">
        <v>491</v>
      </c>
      <c r="C144" s="179">
        <v>204887</v>
      </c>
      <c r="D144" s="180">
        <v>91861</v>
      </c>
      <c r="E144" s="180">
        <v>113026</v>
      </c>
      <c r="F144" s="180">
        <v>48524</v>
      </c>
      <c r="G144" s="180">
        <v>41110</v>
      </c>
      <c r="H144" s="180">
        <v>25297</v>
      </c>
      <c r="I144" s="180">
        <v>29200</v>
      </c>
      <c r="J144" s="180">
        <v>26130</v>
      </c>
      <c r="K144" s="180">
        <v>34626</v>
      </c>
    </row>
    <row r="145" spans="1:14" ht="21" customHeight="1">
      <c r="A145" s="279" t="s">
        <v>243</v>
      </c>
      <c r="B145" s="252" t="s">
        <v>244</v>
      </c>
      <c r="C145" s="180">
        <v>216532</v>
      </c>
      <c r="D145" s="180">
        <v>96928</v>
      </c>
      <c r="E145" s="180">
        <v>119604</v>
      </c>
      <c r="F145" s="180">
        <v>52029</v>
      </c>
      <c r="G145" s="180">
        <v>42435</v>
      </c>
      <c r="H145" s="180">
        <v>26506</v>
      </c>
      <c r="I145" s="180">
        <v>30626</v>
      </c>
      <c r="J145" s="180">
        <v>28049</v>
      </c>
      <c r="K145" s="180">
        <v>36887</v>
      </c>
    </row>
    <row r="146" spans="1:14" ht="21" customHeight="1">
      <c r="A146" s="3"/>
      <c r="B146" s="252">
        <v>2</v>
      </c>
      <c r="C146" s="180">
        <v>59083</v>
      </c>
      <c r="D146" s="180">
        <v>27470</v>
      </c>
      <c r="E146" s="180">
        <v>31613</v>
      </c>
      <c r="F146" s="180">
        <v>11713</v>
      </c>
      <c r="G146" s="180">
        <v>11234</v>
      </c>
      <c r="H146" s="180">
        <v>6820</v>
      </c>
      <c r="I146" s="180">
        <v>8502</v>
      </c>
      <c r="J146" s="180">
        <v>8464</v>
      </c>
      <c r="K146" s="180">
        <v>12350</v>
      </c>
    </row>
    <row r="147" spans="1:14" ht="22.5" customHeight="1">
      <c r="A147" s="279" t="s">
        <v>313</v>
      </c>
      <c r="B147" s="252">
        <v>3</v>
      </c>
      <c r="C147" s="21">
        <v>22811</v>
      </c>
      <c r="D147" s="21">
        <v>11353</v>
      </c>
      <c r="E147" s="21">
        <v>11458</v>
      </c>
      <c r="F147" s="21">
        <v>3426</v>
      </c>
      <c r="G147" s="21">
        <v>3556</v>
      </c>
      <c r="H147" s="21">
        <v>3119</v>
      </c>
      <c r="I147" s="21">
        <v>3659</v>
      </c>
      <c r="J147" s="21">
        <v>3703</v>
      </c>
      <c r="K147" s="21">
        <v>5348</v>
      </c>
      <c r="L147" s="103"/>
      <c r="M147" s="16"/>
      <c r="N147" s="16"/>
    </row>
    <row r="148" spans="1:14" ht="22.5" customHeight="1">
      <c r="A148" s="279"/>
      <c r="B148" s="252">
        <v>4</v>
      </c>
      <c r="C148" s="21">
        <v>55811</v>
      </c>
      <c r="D148" s="21">
        <v>26401</v>
      </c>
      <c r="E148" s="21">
        <v>29410</v>
      </c>
      <c r="F148" s="21">
        <v>11890</v>
      </c>
      <c r="G148" s="21">
        <v>11934</v>
      </c>
      <c r="H148" s="21">
        <v>7142</v>
      </c>
      <c r="I148" s="21">
        <v>8019</v>
      </c>
      <c r="J148" s="21">
        <v>8155</v>
      </c>
      <c r="K148" s="21">
        <v>8662</v>
      </c>
      <c r="L148" s="103"/>
      <c r="M148" s="16"/>
      <c r="N148" s="16"/>
    </row>
    <row r="149" spans="1:14" ht="7.5" customHeight="1">
      <c r="A149" s="265"/>
      <c r="B149" s="265"/>
      <c r="C149" s="34"/>
      <c r="D149" s="29"/>
      <c r="E149" s="29"/>
      <c r="F149" s="29"/>
      <c r="G149" s="29"/>
      <c r="H149" s="29"/>
      <c r="I149" s="29"/>
      <c r="J149" s="29"/>
      <c r="K149" s="29"/>
    </row>
    <row r="150" spans="1:14" ht="12.75" customHeight="1">
      <c r="A150" s="5" t="s">
        <v>492</v>
      </c>
      <c r="B150" s="5"/>
      <c r="C150" s="5"/>
      <c r="D150" s="5"/>
      <c r="E150" s="5"/>
      <c r="F150" s="5"/>
      <c r="G150" s="5"/>
      <c r="H150" s="5"/>
      <c r="I150" s="5"/>
      <c r="J150" s="5"/>
      <c r="K150" s="3"/>
      <c r="M150" s="103"/>
    </row>
    <row r="151" spans="1:14" ht="13.5" customHeight="1">
      <c r="D151" s="2"/>
      <c r="F151" s="2"/>
      <c r="H151" s="2"/>
      <c r="J151" s="2"/>
      <c r="K151" s="31"/>
      <c r="L151" s="103"/>
    </row>
  </sheetData>
  <mergeCells count="48">
    <mergeCell ref="A24:C24"/>
    <mergeCell ref="A3:C4"/>
    <mergeCell ref="D3:F3"/>
    <mergeCell ref="G3:J3"/>
    <mergeCell ref="A14:C15"/>
    <mergeCell ref="D14:G14"/>
    <mergeCell ref="H14:K14"/>
    <mergeCell ref="A19:C19"/>
    <mergeCell ref="A20:C20"/>
    <mergeCell ref="A21:C21"/>
    <mergeCell ref="A22:C22"/>
    <mergeCell ref="A23:C23"/>
    <mergeCell ref="I40:K40"/>
    <mergeCell ref="A25:C25"/>
    <mergeCell ref="A27:C27"/>
    <mergeCell ref="A28:C28"/>
    <mergeCell ref="A29:C29"/>
    <mergeCell ref="A30:C30"/>
    <mergeCell ref="A31:C31"/>
    <mergeCell ref="A32:C32"/>
    <mergeCell ref="A33:C33"/>
    <mergeCell ref="A40:B41"/>
    <mergeCell ref="C40:E40"/>
    <mergeCell ref="F40:H40"/>
    <mergeCell ref="A57:C58"/>
    <mergeCell ref="D57:F57"/>
    <mergeCell ref="G57:J57"/>
    <mergeCell ref="A78:B79"/>
    <mergeCell ref="C78:C79"/>
    <mergeCell ref="D78:G78"/>
    <mergeCell ref="H78:H79"/>
    <mergeCell ref="I78:I79"/>
    <mergeCell ref="J78:J79"/>
    <mergeCell ref="F141:K141"/>
    <mergeCell ref="K78:K79"/>
    <mergeCell ref="A107:B109"/>
    <mergeCell ref="C107:F107"/>
    <mergeCell ref="G107:J107"/>
    <mergeCell ref="K107:K109"/>
    <mergeCell ref="C108:C109"/>
    <mergeCell ref="D108:F108"/>
    <mergeCell ref="G108:G109"/>
    <mergeCell ref="H108:J108"/>
    <mergeCell ref="A121:C121"/>
    <mergeCell ref="A129:C129"/>
    <mergeCell ref="A141:B142"/>
    <mergeCell ref="C141:C142"/>
    <mergeCell ref="D141:E141"/>
  </mergeCells>
  <phoneticPr fontId="9"/>
  <pageMargins left="0.59055118110236227" right="0.59055118110236227" top="0.78740157480314965" bottom="0.59055118110236227" header="0.39370078740157483" footer="0.19685039370078741"/>
  <pageSetup paperSize="9" scale="92" fitToHeight="0" orientation="portrait" r:id="rId1"/>
  <headerFooter alignWithMargins="0">
    <oddHeader>&amp;L&amp;"ＭＳ Ｐゴシック,太字"&amp;14&amp;A</oddHeader>
  </headerFooter>
  <rowBreaks count="2" manualBreakCount="2">
    <brk id="54" max="10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rgb="FF00B0F0"/>
    <pageSetUpPr fitToPage="1"/>
  </sheetPr>
  <dimension ref="A1:W132"/>
  <sheetViews>
    <sheetView topLeftCell="A28" zoomScaleNormal="100" zoomScaleSheetLayoutView="100" workbookViewId="0">
      <selection activeCell="N115" sqref="N115"/>
    </sheetView>
  </sheetViews>
  <sheetFormatPr defaultRowHeight="11.25"/>
  <cols>
    <col min="1" max="1" width="3.625" style="4" customWidth="1"/>
    <col min="2" max="2" width="2.625" style="4" customWidth="1"/>
    <col min="3" max="3" width="6.5" style="4" customWidth="1"/>
    <col min="4" max="4" width="9.5" style="4" customWidth="1"/>
    <col min="5" max="5" width="9.375" style="4" customWidth="1"/>
    <col min="6" max="6" width="8.75" style="4" customWidth="1"/>
    <col min="7" max="7" width="9.5" style="4" customWidth="1"/>
    <col min="8" max="8" width="9.375" style="4" customWidth="1"/>
    <col min="9" max="9" width="9.25" style="4" customWidth="1"/>
    <col min="10" max="11" width="8.75" style="4" customWidth="1"/>
    <col min="12" max="13" width="8.5" style="4" customWidth="1"/>
    <col min="14" max="16384" width="9" style="3"/>
  </cols>
  <sheetData>
    <row r="1" spans="1:14" ht="15" customHeight="1">
      <c r="A1" s="153" t="s">
        <v>162</v>
      </c>
      <c r="B1" s="7"/>
      <c r="C1" s="7"/>
      <c r="E1" s="7"/>
      <c r="F1" s="7"/>
      <c r="H1" s="6"/>
      <c r="I1" s="6"/>
      <c r="J1" s="6"/>
      <c r="K1" s="17"/>
      <c r="L1" s="6"/>
      <c r="M1" s="8"/>
    </row>
    <row r="2" spans="1:14">
      <c r="A2" s="7" t="s">
        <v>3</v>
      </c>
      <c r="B2" s="7"/>
      <c r="C2" s="7"/>
      <c r="E2" s="7"/>
      <c r="F2" s="7"/>
      <c r="G2" s="6"/>
      <c r="H2" s="6"/>
      <c r="I2" s="6"/>
      <c r="J2" s="6"/>
      <c r="K2" s="6"/>
      <c r="L2" s="7"/>
      <c r="M2" s="7"/>
    </row>
    <row r="3" spans="1:14" ht="25.35" customHeight="1">
      <c r="A3" s="343" t="s">
        <v>133</v>
      </c>
      <c r="B3" s="343"/>
      <c r="C3" s="345"/>
      <c r="D3" s="36" t="s">
        <v>163</v>
      </c>
      <c r="E3" s="36" t="s">
        <v>352</v>
      </c>
      <c r="F3" s="36" t="s">
        <v>353</v>
      </c>
      <c r="G3" s="37" t="s">
        <v>4</v>
      </c>
      <c r="H3" s="37" t="s">
        <v>164</v>
      </c>
      <c r="I3" s="36" t="s">
        <v>1</v>
      </c>
      <c r="J3" s="7"/>
      <c r="L3" s="7"/>
      <c r="M3" s="7"/>
      <c r="N3" s="25"/>
    </row>
    <row r="4" spans="1:14">
      <c r="A4" s="7"/>
      <c r="B4" s="7"/>
      <c r="C4" s="32"/>
      <c r="D4" s="26" t="s">
        <v>39</v>
      </c>
      <c r="E4" s="26" t="s">
        <v>165</v>
      </c>
      <c r="F4" s="26" t="s">
        <v>165</v>
      </c>
      <c r="G4" s="26" t="s">
        <v>165</v>
      </c>
      <c r="H4" s="26" t="s">
        <v>165</v>
      </c>
      <c r="I4" s="26" t="s">
        <v>165</v>
      </c>
      <c r="J4" s="1"/>
      <c r="K4" s="1"/>
      <c r="L4" s="1"/>
      <c r="M4" s="1"/>
    </row>
    <row r="5" spans="1:14" ht="14.25" customHeight="1">
      <c r="A5" s="7" t="s">
        <v>0</v>
      </c>
      <c r="B5" s="4">
        <v>29</v>
      </c>
      <c r="C5" s="32" t="s">
        <v>218</v>
      </c>
      <c r="D5" s="21">
        <v>44971966</v>
      </c>
      <c r="E5" s="21">
        <v>16604600</v>
      </c>
      <c r="F5" s="21">
        <v>6381600</v>
      </c>
      <c r="G5" s="21">
        <v>8755603</v>
      </c>
      <c r="H5" s="21">
        <v>1283362</v>
      </c>
      <c r="I5" s="21">
        <v>11946756</v>
      </c>
      <c r="J5" s="1"/>
      <c r="K5" s="1"/>
      <c r="L5" s="1"/>
      <c r="M5" s="1"/>
    </row>
    <row r="6" spans="1:14" ht="14.25" customHeight="1">
      <c r="A6" s="7" t="s">
        <v>5</v>
      </c>
      <c r="B6" s="4">
        <v>30</v>
      </c>
      <c r="C6" s="35"/>
      <c r="D6" s="21">
        <v>45937913</v>
      </c>
      <c r="E6" s="21">
        <v>17076300</v>
      </c>
      <c r="F6" s="21">
        <v>6486600</v>
      </c>
      <c r="G6" s="21">
        <v>8796331</v>
      </c>
      <c r="H6" s="21">
        <v>1315537</v>
      </c>
      <c r="I6" s="21">
        <v>12263011</v>
      </c>
      <c r="J6" s="1"/>
      <c r="K6" s="1"/>
      <c r="L6" s="1"/>
      <c r="M6" s="1"/>
    </row>
    <row r="7" spans="1:14" ht="14.25" customHeight="1">
      <c r="A7" s="7" t="s">
        <v>309</v>
      </c>
      <c r="B7" s="63" t="s">
        <v>244</v>
      </c>
      <c r="C7" s="35"/>
      <c r="D7" s="21">
        <v>46813589</v>
      </c>
      <c r="E7" s="21">
        <v>17438200</v>
      </c>
      <c r="F7" s="21">
        <v>6572300</v>
      </c>
      <c r="G7" s="21">
        <v>8936645</v>
      </c>
      <c r="H7" s="21">
        <v>1338888</v>
      </c>
      <c r="I7" s="21">
        <v>12527378</v>
      </c>
      <c r="J7" s="1"/>
      <c r="K7" s="38"/>
      <c r="L7" s="38"/>
      <c r="M7" s="1"/>
    </row>
    <row r="8" spans="1:14" ht="14.25" customHeight="1">
      <c r="B8" s="4">
        <v>2</v>
      </c>
      <c r="C8" s="35"/>
      <c r="D8" s="21">
        <v>50046895</v>
      </c>
      <c r="E8" s="21">
        <v>18798900</v>
      </c>
      <c r="F8" s="21">
        <v>7171800</v>
      </c>
      <c r="G8" s="21">
        <v>9646739</v>
      </c>
      <c r="H8" s="21">
        <v>1433963</v>
      </c>
      <c r="I8" s="21">
        <v>12995411</v>
      </c>
      <c r="J8" s="1"/>
      <c r="L8" s="1"/>
      <c r="M8" s="1"/>
      <c r="N8" s="102"/>
    </row>
    <row r="9" spans="1:14" ht="14.25" customHeight="1">
      <c r="B9" s="4">
        <v>3</v>
      </c>
      <c r="C9" s="35"/>
      <c r="D9" s="205" t="s">
        <v>350</v>
      </c>
      <c r="E9" s="21">
        <v>19463200</v>
      </c>
      <c r="F9" s="21">
        <v>7434800</v>
      </c>
      <c r="G9" s="21">
        <v>4238900</v>
      </c>
      <c r="H9" s="205" t="s">
        <v>350</v>
      </c>
      <c r="I9" s="21">
        <v>13173563</v>
      </c>
      <c r="J9" s="1"/>
      <c r="L9" s="1"/>
      <c r="M9" s="1"/>
      <c r="N9" s="102"/>
    </row>
    <row r="10" spans="1:14" ht="7.5" customHeight="1">
      <c r="A10" s="39"/>
      <c r="B10" s="39"/>
      <c r="C10" s="40"/>
      <c r="D10" s="41"/>
      <c r="E10" s="41"/>
      <c r="F10" s="41"/>
      <c r="G10" s="29"/>
      <c r="H10" s="29"/>
      <c r="I10" s="29"/>
      <c r="J10" s="1"/>
      <c r="K10" s="1"/>
      <c r="L10" s="1"/>
      <c r="M10" s="1"/>
      <c r="N10" s="102"/>
    </row>
    <row r="11" spans="1:14">
      <c r="A11" s="7" t="s">
        <v>6</v>
      </c>
      <c r="C11" s="6"/>
      <c r="E11" s="6"/>
      <c r="F11" s="6"/>
      <c r="G11" s="6"/>
      <c r="H11" s="6"/>
      <c r="I11" s="6"/>
      <c r="J11" s="1"/>
      <c r="K11" s="1"/>
      <c r="L11" s="1"/>
      <c r="M11" s="1"/>
    </row>
    <row r="12" spans="1:14" ht="25.35" customHeight="1">
      <c r="A12" s="343" t="s">
        <v>133</v>
      </c>
      <c r="B12" s="343"/>
      <c r="C12" s="345"/>
      <c r="D12" s="36" t="s">
        <v>163</v>
      </c>
      <c r="E12" s="36" t="s">
        <v>352</v>
      </c>
      <c r="F12" s="36" t="s">
        <v>353</v>
      </c>
      <c r="G12" s="37" t="s">
        <v>4</v>
      </c>
      <c r="H12" s="37" t="s">
        <v>164</v>
      </c>
      <c r="I12" s="36" t="s">
        <v>1</v>
      </c>
      <c r="J12" s="1"/>
      <c r="K12" s="1"/>
      <c r="L12" s="1"/>
      <c r="M12" s="1"/>
      <c r="N12" s="103"/>
    </row>
    <row r="13" spans="1:14">
      <c r="A13" s="7"/>
      <c r="B13" s="7"/>
      <c r="C13" s="32"/>
      <c r="D13" s="26" t="s">
        <v>165</v>
      </c>
      <c r="E13" s="26" t="s">
        <v>165</v>
      </c>
      <c r="F13" s="26" t="s">
        <v>165</v>
      </c>
      <c r="G13" s="26" t="s">
        <v>165</v>
      </c>
      <c r="H13" s="26" t="s">
        <v>165</v>
      </c>
      <c r="I13" s="26" t="s">
        <v>165</v>
      </c>
      <c r="J13" s="1"/>
      <c r="K13" s="1"/>
      <c r="L13" s="1"/>
      <c r="M13" s="1"/>
      <c r="N13" s="103"/>
    </row>
    <row r="14" spans="1:14" ht="14.25" customHeight="1">
      <c r="A14" s="7" t="s">
        <v>0</v>
      </c>
      <c r="B14" s="4">
        <v>29</v>
      </c>
      <c r="C14" s="32" t="s">
        <v>218</v>
      </c>
      <c r="D14" s="21">
        <v>18319754</v>
      </c>
      <c r="E14" s="21">
        <v>5309700</v>
      </c>
      <c r="F14" s="21">
        <v>5134100</v>
      </c>
      <c r="G14" s="21">
        <v>4035613</v>
      </c>
      <c r="H14" s="21">
        <v>542955</v>
      </c>
      <c r="I14" s="21">
        <v>2774508</v>
      </c>
      <c r="J14" s="1"/>
      <c r="K14" s="31"/>
      <c r="L14" s="1"/>
      <c r="M14" s="1"/>
    </row>
    <row r="15" spans="1:14" ht="14.25" customHeight="1">
      <c r="A15" s="7" t="s">
        <v>5</v>
      </c>
      <c r="B15" s="4">
        <v>30</v>
      </c>
      <c r="C15" s="35"/>
      <c r="D15" s="21">
        <v>18575807</v>
      </c>
      <c r="E15" s="21">
        <v>5224700</v>
      </c>
      <c r="F15" s="21">
        <v>5406700</v>
      </c>
      <c r="G15" s="21">
        <v>4053294</v>
      </c>
      <c r="H15" s="21">
        <v>552808</v>
      </c>
      <c r="I15" s="21">
        <v>3338274</v>
      </c>
      <c r="J15" s="1"/>
      <c r="K15" s="31"/>
      <c r="L15" s="1"/>
      <c r="M15" s="1"/>
    </row>
    <row r="16" spans="1:14" ht="14.25" customHeight="1">
      <c r="A16" s="7" t="s">
        <v>309</v>
      </c>
      <c r="B16" s="63" t="s">
        <v>244</v>
      </c>
      <c r="C16" s="35"/>
      <c r="D16" s="21">
        <v>18748472</v>
      </c>
      <c r="E16" s="21">
        <v>5115000</v>
      </c>
      <c r="F16" s="21">
        <v>5581400</v>
      </c>
      <c r="G16" s="21">
        <v>4058675</v>
      </c>
      <c r="H16" s="21">
        <v>559433</v>
      </c>
      <c r="I16" s="21">
        <v>3433875</v>
      </c>
      <c r="J16" s="1"/>
      <c r="K16" s="31"/>
      <c r="L16" s="1"/>
      <c r="M16" s="1"/>
    </row>
    <row r="17" spans="1:14" ht="14.25" customHeight="1">
      <c r="B17" s="4">
        <v>2</v>
      </c>
      <c r="C17" s="206"/>
      <c r="D17" s="21">
        <v>19893875</v>
      </c>
      <c r="E17" s="21">
        <v>5138900</v>
      </c>
      <c r="F17" s="21">
        <v>5862400</v>
      </c>
      <c r="G17" s="21">
        <v>4262771</v>
      </c>
      <c r="H17" s="21">
        <v>606114</v>
      </c>
      <c r="I17" s="21">
        <v>4023574</v>
      </c>
      <c r="J17" s="1"/>
      <c r="K17" s="31"/>
      <c r="L17" s="1"/>
      <c r="M17" s="1"/>
    </row>
    <row r="18" spans="1:14" ht="14.25" customHeight="1">
      <c r="B18" s="4">
        <v>3</v>
      </c>
      <c r="C18" s="206"/>
      <c r="D18" s="205" t="s">
        <v>350</v>
      </c>
      <c r="E18" s="21">
        <v>5018600</v>
      </c>
      <c r="F18" s="21">
        <v>6156100</v>
      </c>
      <c r="G18" s="21">
        <v>9937700</v>
      </c>
      <c r="H18" s="205" t="s">
        <v>350</v>
      </c>
      <c r="I18" s="21">
        <v>4089378</v>
      </c>
      <c r="J18" s="1"/>
      <c r="K18" s="31"/>
      <c r="L18" s="1"/>
      <c r="M18" s="1"/>
    </row>
    <row r="19" spans="1:14" ht="7.5" customHeight="1">
      <c r="A19" s="39"/>
      <c r="B19" s="39"/>
      <c r="C19" s="40"/>
      <c r="D19" s="41"/>
      <c r="E19" s="41"/>
      <c r="F19" s="41"/>
      <c r="G19" s="29"/>
      <c r="H19" s="29"/>
      <c r="I19" s="29"/>
      <c r="J19" s="2"/>
      <c r="K19" s="31"/>
      <c r="L19" s="2"/>
      <c r="M19" s="2"/>
    </row>
    <row r="20" spans="1:14" ht="13.35" customHeight="1">
      <c r="A20" s="6" t="s">
        <v>127</v>
      </c>
      <c r="B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4">
      <c r="A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4" ht="15" customHeight="1">
      <c r="A22" s="164" t="s">
        <v>42</v>
      </c>
      <c r="B22" s="165"/>
      <c r="C22" s="165"/>
      <c r="D22" s="165"/>
      <c r="E22" s="165"/>
      <c r="L22" s="1"/>
      <c r="M22" s="8"/>
      <c r="N22" s="19"/>
    </row>
    <row r="23" spans="1:14" ht="15" customHeight="1">
      <c r="A23" s="356" t="s">
        <v>133</v>
      </c>
      <c r="B23" s="356"/>
      <c r="C23" s="357"/>
      <c r="D23" s="369" t="s">
        <v>166</v>
      </c>
      <c r="E23" s="369" t="s">
        <v>167</v>
      </c>
      <c r="F23" s="377" t="s">
        <v>168</v>
      </c>
      <c r="G23" s="42"/>
      <c r="H23" s="373" t="s">
        <v>169</v>
      </c>
      <c r="I23" s="373" t="s">
        <v>188</v>
      </c>
      <c r="J23" s="373" t="s">
        <v>170</v>
      </c>
      <c r="K23" s="371" t="s">
        <v>189</v>
      </c>
      <c r="L23" s="8"/>
      <c r="M23" s="8"/>
      <c r="N23" s="25"/>
    </row>
    <row r="24" spans="1:14" ht="15" customHeight="1">
      <c r="A24" s="358"/>
      <c r="B24" s="358"/>
      <c r="C24" s="359"/>
      <c r="D24" s="370"/>
      <c r="E24" s="370"/>
      <c r="F24" s="378"/>
      <c r="G24" s="43" t="s">
        <v>30</v>
      </c>
      <c r="H24" s="374"/>
      <c r="I24" s="374"/>
      <c r="J24" s="374"/>
      <c r="K24" s="372"/>
      <c r="L24" s="8"/>
      <c r="M24" s="8"/>
    </row>
    <row r="25" spans="1:14">
      <c r="A25" s="7"/>
      <c r="B25" s="7"/>
      <c r="C25" s="32"/>
      <c r="D25" s="44" t="s">
        <v>171</v>
      </c>
      <c r="E25" s="44" t="s">
        <v>172</v>
      </c>
      <c r="F25" s="44" t="s">
        <v>173</v>
      </c>
      <c r="G25" s="44" t="s">
        <v>173</v>
      </c>
      <c r="H25" s="44" t="s">
        <v>173</v>
      </c>
      <c r="I25" s="44" t="s">
        <v>173</v>
      </c>
      <c r="J25" s="44" t="s">
        <v>173</v>
      </c>
      <c r="K25" s="44" t="s">
        <v>173</v>
      </c>
      <c r="L25" s="8"/>
      <c r="M25" s="8"/>
    </row>
    <row r="26" spans="1:14" ht="14.25" customHeight="1">
      <c r="A26" s="166" t="s">
        <v>0</v>
      </c>
      <c r="B26" s="167">
        <v>29</v>
      </c>
      <c r="C26" s="168" t="s">
        <v>218</v>
      </c>
      <c r="D26" s="64">
        <v>26</v>
      </c>
      <c r="E26" s="64">
        <v>382</v>
      </c>
      <c r="F26" s="64">
        <v>22654592</v>
      </c>
      <c r="G26" s="64">
        <v>22001964</v>
      </c>
      <c r="H26" s="64">
        <v>10448688</v>
      </c>
      <c r="I26" s="64">
        <v>3290</v>
      </c>
      <c r="J26" s="64">
        <v>551105</v>
      </c>
      <c r="K26" s="64">
        <v>900597</v>
      </c>
      <c r="L26" s="8"/>
      <c r="M26" s="8"/>
    </row>
    <row r="27" spans="1:14" ht="14.25" customHeight="1">
      <c r="A27" s="166"/>
      <c r="B27" s="165">
        <v>30</v>
      </c>
      <c r="C27" s="168"/>
      <c r="D27" s="165">
        <v>26</v>
      </c>
      <c r="E27" s="64">
        <v>383</v>
      </c>
      <c r="F27" s="64">
        <v>23226559</v>
      </c>
      <c r="G27" s="64">
        <v>22406189</v>
      </c>
      <c r="H27" s="64">
        <v>10649847</v>
      </c>
      <c r="I27" s="64">
        <v>6128</v>
      </c>
      <c r="J27" s="64">
        <v>389402</v>
      </c>
      <c r="K27" s="64">
        <v>928162</v>
      </c>
      <c r="L27" s="8"/>
      <c r="M27" s="8"/>
    </row>
    <row r="28" spans="1:14" ht="14.25" customHeight="1">
      <c r="A28" s="169" t="s">
        <v>309</v>
      </c>
      <c r="B28" s="170" t="s">
        <v>244</v>
      </c>
      <c r="C28" s="171"/>
      <c r="D28" s="165">
        <v>25</v>
      </c>
      <c r="E28" s="165">
        <v>383</v>
      </c>
      <c r="F28" s="64">
        <v>23658679</v>
      </c>
      <c r="G28" s="64">
        <v>22864571</v>
      </c>
      <c r="H28" s="64">
        <v>10728994</v>
      </c>
      <c r="I28" s="64">
        <v>11602</v>
      </c>
      <c r="J28" s="64">
        <v>327111</v>
      </c>
      <c r="K28" s="64">
        <v>1004559</v>
      </c>
      <c r="L28" s="8"/>
      <c r="M28" s="8"/>
    </row>
    <row r="29" spans="1:14" ht="13.5" customHeight="1">
      <c r="A29" s="165"/>
      <c r="B29" s="165">
        <v>2</v>
      </c>
      <c r="C29" s="171"/>
      <c r="D29" s="64">
        <v>24</v>
      </c>
      <c r="E29" s="64">
        <v>383</v>
      </c>
      <c r="F29" s="64">
        <v>25640604</v>
      </c>
      <c r="G29" s="64">
        <v>24721732</v>
      </c>
      <c r="H29" s="64">
        <v>11027366</v>
      </c>
      <c r="I29" s="64">
        <v>1714</v>
      </c>
      <c r="J29" s="64">
        <v>457173</v>
      </c>
      <c r="K29" s="64">
        <v>1225715</v>
      </c>
      <c r="L29" s="2"/>
      <c r="M29" s="2"/>
    </row>
    <row r="30" spans="1:14" ht="13.5" customHeight="1">
      <c r="A30" s="165"/>
      <c r="B30" s="165">
        <v>3</v>
      </c>
      <c r="C30" s="171"/>
      <c r="D30" s="64">
        <v>24</v>
      </c>
      <c r="E30" s="64">
        <v>382</v>
      </c>
      <c r="F30" s="64">
        <v>26561185</v>
      </c>
      <c r="G30" s="64">
        <v>25753100</v>
      </c>
      <c r="H30" s="64">
        <v>11200283</v>
      </c>
      <c r="I30" s="64">
        <v>695</v>
      </c>
      <c r="J30" s="172">
        <v>537099</v>
      </c>
      <c r="K30" s="64">
        <v>1268653</v>
      </c>
      <c r="L30" s="2"/>
      <c r="M30" s="2"/>
    </row>
    <row r="31" spans="1:14" ht="8.25" customHeight="1">
      <c r="A31" s="39"/>
      <c r="B31" s="39"/>
      <c r="C31" s="40"/>
      <c r="D31" s="41"/>
      <c r="E31" s="41"/>
      <c r="F31" s="41"/>
      <c r="G31" s="41"/>
      <c r="H31" s="29"/>
      <c r="I31" s="29"/>
      <c r="J31" s="29"/>
      <c r="K31" s="29"/>
      <c r="L31" s="8"/>
      <c r="M31" s="8"/>
    </row>
    <row r="32" spans="1:14" ht="13.35" customHeight="1">
      <c r="A32" s="8" t="s">
        <v>343</v>
      </c>
      <c r="B32" s="7"/>
      <c r="C32" s="7"/>
      <c r="D32" s="7"/>
      <c r="E32" s="7"/>
      <c r="F32" s="8"/>
      <c r="G32" s="8"/>
      <c r="H32" s="8"/>
      <c r="I32" s="8"/>
      <c r="J32" s="8"/>
      <c r="K32" s="8"/>
      <c r="L32" s="8"/>
      <c r="M32" s="8"/>
    </row>
    <row r="33" spans="1:14">
      <c r="A33" s="7"/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</row>
    <row r="34" spans="1:14" ht="15" customHeight="1">
      <c r="A34" s="153" t="s">
        <v>174</v>
      </c>
      <c r="B34" s="144"/>
      <c r="C34" s="144"/>
      <c r="D34" s="144"/>
      <c r="L34" s="1"/>
      <c r="M34" s="8"/>
      <c r="N34" s="25"/>
    </row>
    <row r="35" spans="1:14" ht="13.35" customHeight="1">
      <c r="A35" s="356" t="s">
        <v>133</v>
      </c>
      <c r="B35" s="356"/>
      <c r="C35" s="357"/>
      <c r="D35" s="375" t="s">
        <v>32</v>
      </c>
      <c r="E35" s="375" t="s">
        <v>33</v>
      </c>
      <c r="F35" s="375" t="s">
        <v>34</v>
      </c>
      <c r="G35" s="375" t="s">
        <v>190</v>
      </c>
      <c r="H35" s="381" t="s">
        <v>175</v>
      </c>
      <c r="I35" s="382"/>
      <c r="J35" s="383"/>
      <c r="K35" s="379" t="s">
        <v>6</v>
      </c>
      <c r="L35" s="8"/>
      <c r="M35" s="8"/>
    </row>
    <row r="36" spans="1:14" ht="13.35" customHeight="1">
      <c r="A36" s="358"/>
      <c r="B36" s="358"/>
      <c r="C36" s="359"/>
      <c r="D36" s="376"/>
      <c r="E36" s="376"/>
      <c r="F36" s="376"/>
      <c r="G36" s="376"/>
      <c r="H36" s="45" t="s">
        <v>35</v>
      </c>
      <c r="I36" s="46" t="s">
        <v>36</v>
      </c>
      <c r="J36" s="45" t="s">
        <v>1</v>
      </c>
      <c r="K36" s="380"/>
      <c r="L36" s="8"/>
      <c r="M36" s="8"/>
    </row>
    <row r="37" spans="1:14">
      <c r="A37" s="7"/>
      <c r="B37" s="7"/>
      <c r="C37" s="32"/>
      <c r="D37" s="44" t="s">
        <v>176</v>
      </c>
      <c r="E37" s="44" t="s">
        <v>43</v>
      </c>
      <c r="F37" s="44" t="s">
        <v>31</v>
      </c>
      <c r="G37" s="44" t="s">
        <v>173</v>
      </c>
      <c r="H37" s="44" t="s">
        <v>173</v>
      </c>
      <c r="I37" s="44" t="s">
        <v>173</v>
      </c>
      <c r="J37" s="44" t="s">
        <v>173</v>
      </c>
      <c r="K37" s="44" t="s">
        <v>173</v>
      </c>
      <c r="L37" s="8"/>
      <c r="M37" s="8"/>
    </row>
    <row r="38" spans="1:14" ht="14.25" customHeight="1">
      <c r="A38" s="7" t="s">
        <v>0</v>
      </c>
      <c r="B38" s="5">
        <v>29</v>
      </c>
      <c r="C38" s="32" t="s">
        <v>219</v>
      </c>
      <c r="D38" s="21">
        <v>14</v>
      </c>
      <c r="E38" s="21">
        <v>276</v>
      </c>
      <c r="F38" s="21">
        <v>501439</v>
      </c>
      <c r="G38" s="21">
        <v>46820</v>
      </c>
      <c r="H38" s="21">
        <v>5775735</v>
      </c>
      <c r="I38" s="21">
        <v>4293878</v>
      </c>
      <c r="J38" s="21">
        <v>1481856</v>
      </c>
      <c r="K38" s="21">
        <v>1136935</v>
      </c>
      <c r="L38" s="8"/>
      <c r="M38" s="8"/>
    </row>
    <row r="39" spans="1:14" ht="14.25" customHeight="1">
      <c r="A39" s="2"/>
      <c r="B39" s="5">
        <v>30</v>
      </c>
      <c r="C39" s="35"/>
      <c r="D39" s="21">
        <v>14</v>
      </c>
      <c r="E39" s="21">
        <v>277</v>
      </c>
      <c r="F39" s="21">
        <v>504026</v>
      </c>
      <c r="G39" s="21">
        <v>46643</v>
      </c>
      <c r="H39" s="21">
        <v>5886433</v>
      </c>
      <c r="I39" s="21">
        <v>4296897</v>
      </c>
      <c r="J39" s="21">
        <v>1589536</v>
      </c>
      <c r="K39" s="21">
        <v>1165852</v>
      </c>
      <c r="L39" s="8"/>
      <c r="M39" s="8"/>
    </row>
    <row r="40" spans="1:14" s="5" customFormat="1" ht="14.25" customHeight="1">
      <c r="A40" s="2" t="s">
        <v>309</v>
      </c>
      <c r="B40" s="83" t="s">
        <v>244</v>
      </c>
      <c r="C40" s="35"/>
      <c r="D40" s="5">
        <v>14</v>
      </c>
      <c r="E40" s="5">
        <v>258</v>
      </c>
      <c r="F40" s="21">
        <v>505560</v>
      </c>
      <c r="G40" s="21">
        <v>46404</v>
      </c>
      <c r="H40" s="21">
        <v>6025555</v>
      </c>
      <c r="I40" s="21">
        <v>4335248</v>
      </c>
      <c r="J40" s="21">
        <v>1690307</v>
      </c>
      <c r="K40" s="21">
        <v>1185306</v>
      </c>
      <c r="L40" s="2"/>
      <c r="M40" s="2"/>
    </row>
    <row r="41" spans="1:14" s="5" customFormat="1" ht="14.25" customHeight="1">
      <c r="B41" s="5">
        <v>2</v>
      </c>
      <c r="C41" s="35"/>
      <c r="D41" s="21">
        <v>14</v>
      </c>
      <c r="E41" s="21">
        <v>250</v>
      </c>
      <c r="F41" s="21">
        <v>507204</v>
      </c>
      <c r="G41" s="21">
        <v>46079</v>
      </c>
      <c r="H41" s="21">
        <v>6289528</v>
      </c>
      <c r="I41" s="21">
        <v>4384862</v>
      </c>
      <c r="J41" s="21">
        <v>1904666</v>
      </c>
      <c r="K41" s="21">
        <v>1208714</v>
      </c>
      <c r="L41" s="2"/>
      <c r="M41" s="2"/>
    </row>
    <row r="42" spans="1:14" s="5" customFormat="1" ht="14.25" customHeight="1">
      <c r="B42" s="5">
        <v>3</v>
      </c>
      <c r="C42" s="35"/>
      <c r="D42" s="21">
        <v>14</v>
      </c>
      <c r="E42" s="21">
        <v>249</v>
      </c>
      <c r="F42" s="21">
        <v>504608</v>
      </c>
      <c r="G42" s="21">
        <v>45845</v>
      </c>
      <c r="H42" s="21">
        <v>6388098</v>
      </c>
      <c r="I42" s="21">
        <v>4305039</v>
      </c>
      <c r="J42" s="21">
        <v>2083059</v>
      </c>
      <c r="K42" s="21">
        <v>1246037</v>
      </c>
      <c r="L42" s="2"/>
      <c r="M42" s="2"/>
    </row>
    <row r="43" spans="1:14" ht="7.5" customHeight="1">
      <c r="A43" s="39"/>
      <c r="B43" s="39"/>
      <c r="C43" s="40"/>
      <c r="D43" s="41"/>
      <c r="E43" s="41"/>
      <c r="F43" s="41"/>
      <c r="G43" s="41"/>
      <c r="H43" s="29"/>
      <c r="I43" s="29"/>
      <c r="J43" s="29"/>
      <c r="K43" s="29"/>
      <c r="L43" s="8"/>
      <c r="M43" s="8"/>
    </row>
    <row r="44" spans="1:14">
      <c r="A44" s="9" t="s">
        <v>128</v>
      </c>
      <c r="B44" s="7"/>
      <c r="C44" s="7"/>
      <c r="D44" s="7"/>
      <c r="E44" s="7"/>
      <c r="F44" s="7"/>
      <c r="G44" s="7"/>
      <c r="H44" s="2"/>
      <c r="I44" s="2"/>
      <c r="J44" s="2"/>
      <c r="K44" s="2"/>
      <c r="L44" s="8"/>
      <c r="M44" s="8"/>
    </row>
    <row r="45" spans="1:14">
      <c r="A45" s="7" t="s">
        <v>126</v>
      </c>
      <c r="B45" s="7" t="s">
        <v>177</v>
      </c>
      <c r="C45" s="7"/>
      <c r="D45" s="7"/>
      <c r="E45" s="8"/>
      <c r="F45" s="8"/>
      <c r="G45" s="8"/>
      <c r="H45" s="8"/>
      <c r="I45" s="8"/>
      <c r="J45" s="8"/>
      <c r="K45" s="9"/>
      <c r="L45" s="8"/>
      <c r="M45" s="8"/>
    </row>
    <row r="46" spans="1:14">
      <c r="A46" s="7"/>
      <c r="B46" s="7" t="s">
        <v>178</v>
      </c>
      <c r="C46" s="7"/>
      <c r="D46" s="7"/>
      <c r="E46" s="8"/>
      <c r="F46" s="8"/>
      <c r="G46" s="8"/>
      <c r="H46" s="8"/>
      <c r="I46" s="8"/>
      <c r="J46" s="8"/>
      <c r="K46" s="9"/>
      <c r="L46" s="8"/>
      <c r="M46" s="8"/>
    </row>
    <row r="47" spans="1:14">
      <c r="A47" s="7"/>
      <c r="B47" s="7" t="s">
        <v>179</v>
      </c>
      <c r="C47" s="7"/>
      <c r="D47" s="7"/>
      <c r="E47" s="8"/>
      <c r="F47" s="8"/>
      <c r="G47" s="8"/>
      <c r="H47" s="8"/>
      <c r="I47" s="8"/>
      <c r="J47" s="8"/>
      <c r="K47" s="3"/>
      <c r="L47" s="8"/>
      <c r="M47" s="8"/>
    </row>
    <row r="48" spans="1:14">
      <c r="A48" s="7"/>
      <c r="B48" s="7" t="s">
        <v>180</v>
      </c>
      <c r="C48" s="7"/>
      <c r="D48" s="7"/>
      <c r="E48" s="8"/>
      <c r="F48" s="8"/>
      <c r="G48" s="8"/>
      <c r="H48" s="8"/>
      <c r="I48" s="8"/>
      <c r="J48" s="8"/>
      <c r="K48" s="3"/>
      <c r="L48" s="8"/>
      <c r="M48" s="8"/>
    </row>
    <row r="49" spans="1:23">
      <c r="A49" s="7"/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</row>
    <row r="50" spans="1:23" ht="15" customHeight="1">
      <c r="A50" s="154" t="s">
        <v>181</v>
      </c>
      <c r="B50" s="84"/>
      <c r="C50" s="84"/>
      <c r="D50" s="84"/>
      <c r="E50" s="85"/>
      <c r="F50" s="85"/>
      <c r="G50" s="85"/>
      <c r="H50" s="85"/>
      <c r="I50" s="85"/>
      <c r="J50" s="8"/>
      <c r="K50" s="17"/>
      <c r="L50" s="8"/>
      <c r="M50" s="8"/>
      <c r="N50" s="11"/>
      <c r="O50" s="11"/>
      <c r="P50" s="11"/>
      <c r="Q50" s="11"/>
      <c r="R50" s="11"/>
      <c r="S50" s="11"/>
      <c r="T50" s="11"/>
      <c r="U50" s="11"/>
      <c r="V50" s="1"/>
      <c r="W50" s="1"/>
    </row>
    <row r="51" spans="1:23" ht="13.5" customHeight="1">
      <c r="A51" s="360" t="s">
        <v>133</v>
      </c>
      <c r="B51" s="360"/>
      <c r="C51" s="361"/>
      <c r="D51" s="384" t="s">
        <v>32</v>
      </c>
      <c r="E51" s="384" t="s">
        <v>37</v>
      </c>
      <c r="F51" s="384" t="s">
        <v>34</v>
      </c>
      <c r="G51" s="384" t="s">
        <v>38</v>
      </c>
      <c r="H51" s="384" t="s">
        <v>182</v>
      </c>
      <c r="I51" s="386" t="s">
        <v>6</v>
      </c>
      <c r="J51" s="1"/>
      <c r="K51" s="1"/>
      <c r="L51" s="11"/>
      <c r="M51" s="8"/>
      <c r="N51" s="25"/>
      <c r="O51" s="11"/>
      <c r="P51" s="11"/>
      <c r="Q51" s="10"/>
      <c r="R51" s="11"/>
      <c r="S51" s="11"/>
      <c r="T51" s="1"/>
      <c r="U51" s="1"/>
    </row>
    <row r="52" spans="1:23" ht="13.5" customHeight="1">
      <c r="A52" s="362"/>
      <c r="B52" s="362"/>
      <c r="C52" s="363"/>
      <c r="D52" s="385"/>
      <c r="E52" s="385"/>
      <c r="F52" s="385"/>
      <c r="G52" s="385"/>
      <c r="H52" s="385"/>
      <c r="I52" s="387"/>
      <c r="J52" s="1"/>
      <c r="K52" s="1"/>
      <c r="L52" s="11"/>
      <c r="M52" s="11"/>
      <c r="N52" s="11"/>
      <c r="O52" s="11"/>
      <c r="P52" s="11"/>
      <c r="Q52" s="11"/>
      <c r="R52" s="11"/>
      <c r="S52" s="11"/>
      <c r="T52" s="1"/>
      <c r="U52" s="1"/>
    </row>
    <row r="53" spans="1:23">
      <c r="A53" s="84"/>
      <c r="B53" s="84"/>
      <c r="C53" s="86"/>
      <c r="D53" s="87" t="s">
        <v>183</v>
      </c>
      <c r="E53" s="88" t="s">
        <v>184</v>
      </c>
      <c r="F53" s="87" t="s">
        <v>31</v>
      </c>
      <c r="G53" s="88" t="s">
        <v>39</v>
      </c>
      <c r="H53" s="87" t="s">
        <v>2</v>
      </c>
      <c r="I53" s="87" t="s">
        <v>2</v>
      </c>
      <c r="J53" s="1"/>
      <c r="K53" s="1"/>
      <c r="L53" s="11"/>
      <c r="M53" s="11"/>
      <c r="N53" s="11"/>
      <c r="O53" s="11"/>
      <c r="P53" s="11"/>
      <c r="Q53" s="11"/>
      <c r="R53" s="11"/>
      <c r="S53" s="11"/>
      <c r="T53" s="1"/>
      <c r="U53" s="1"/>
    </row>
    <row r="54" spans="1:23" ht="14.25" customHeight="1">
      <c r="A54" s="84" t="s">
        <v>185</v>
      </c>
      <c r="B54" s="89">
        <v>29</v>
      </c>
      <c r="C54" s="86" t="s">
        <v>219</v>
      </c>
      <c r="D54" s="92">
        <v>6</v>
      </c>
      <c r="E54" s="92">
        <v>59</v>
      </c>
      <c r="F54" s="91">
        <v>151230</v>
      </c>
      <c r="G54" s="91">
        <v>5929</v>
      </c>
      <c r="H54" s="91">
        <v>920131</v>
      </c>
      <c r="I54" s="91">
        <v>423633</v>
      </c>
      <c r="J54" s="2"/>
      <c r="K54" s="2"/>
      <c r="L54" s="11"/>
      <c r="M54" s="11"/>
      <c r="N54" s="2"/>
      <c r="O54" s="2"/>
      <c r="P54" s="2"/>
      <c r="Q54" s="2"/>
      <c r="R54" s="2"/>
      <c r="S54" s="2"/>
      <c r="T54" s="1"/>
      <c r="U54" s="1"/>
    </row>
    <row r="55" spans="1:23" ht="14.25" customHeight="1">
      <c r="A55" s="84"/>
      <c r="B55" s="93">
        <v>30</v>
      </c>
      <c r="C55" s="86"/>
      <c r="D55" s="93">
        <v>6</v>
      </c>
      <c r="E55" s="93">
        <v>59</v>
      </c>
      <c r="F55" s="94">
        <v>151230</v>
      </c>
      <c r="G55" s="94">
        <v>5896</v>
      </c>
      <c r="H55" s="94">
        <v>921455</v>
      </c>
      <c r="I55" s="94">
        <v>430930</v>
      </c>
      <c r="J55" s="2"/>
      <c r="K55" s="2"/>
      <c r="L55" s="11"/>
      <c r="M55" s="11"/>
      <c r="N55" s="2"/>
      <c r="O55" s="2"/>
      <c r="P55" s="2"/>
      <c r="Q55" s="2"/>
      <c r="R55" s="2"/>
      <c r="S55" s="2"/>
      <c r="T55" s="1"/>
      <c r="U55" s="1"/>
    </row>
    <row r="56" spans="1:23" ht="14.25" customHeight="1">
      <c r="A56" s="84" t="s">
        <v>309</v>
      </c>
      <c r="B56" s="95" t="s">
        <v>244</v>
      </c>
      <c r="C56" s="86"/>
      <c r="D56" s="94">
        <v>6</v>
      </c>
      <c r="E56" s="94">
        <v>59</v>
      </c>
      <c r="F56" s="94">
        <v>151136</v>
      </c>
      <c r="G56" s="94">
        <v>5840</v>
      </c>
      <c r="H56" s="94">
        <v>928667</v>
      </c>
      <c r="I56" s="94">
        <v>433222</v>
      </c>
      <c r="J56" s="2"/>
      <c r="K56" s="2"/>
      <c r="L56" s="11"/>
      <c r="M56" s="11"/>
      <c r="N56" s="2"/>
      <c r="O56" s="2"/>
      <c r="P56" s="2"/>
      <c r="Q56" s="2"/>
      <c r="R56" s="2"/>
      <c r="S56" s="2"/>
      <c r="T56" s="1"/>
      <c r="U56" s="1"/>
    </row>
    <row r="57" spans="1:23" ht="14.25" customHeight="1">
      <c r="A57" s="93"/>
      <c r="B57" s="93">
        <v>2</v>
      </c>
      <c r="C57" s="86"/>
      <c r="D57" s="94">
        <v>6</v>
      </c>
      <c r="E57" s="94">
        <v>59</v>
      </c>
      <c r="F57" s="94">
        <v>151980</v>
      </c>
      <c r="G57" s="94">
        <v>5814</v>
      </c>
      <c r="H57" s="94">
        <v>973276</v>
      </c>
      <c r="I57" s="94">
        <v>470303</v>
      </c>
      <c r="J57" s="2"/>
      <c r="K57" s="2"/>
      <c r="L57" s="11"/>
      <c r="M57" s="11"/>
      <c r="N57" s="2"/>
      <c r="O57" s="2"/>
      <c r="P57" s="2"/>
      <c r="Q57" s="2"/>
      <c r="R57" s="2"/>
      <c r="S57" s="2"/>
      <c r="T57" s="1"/>
      <c r="U57" s="1"/>
    </row>
    <row r="58" spans="1:23" ht="14.25" customHeight="1">
      <c r="A58" s="93"/>
      <c r="B58" s="93">
        <v>3</v>
      </c>
      <c r="C58" s="86"/>
      <c r="D58" s="94">
        <v>6</v>
      </c>
      <c r="E58" s="94">
        <v>59</v>
      </c>
      <c r="F58" s="94">
        <v>151865</v>
      </c>
      <c r="G58" s="94">
        <v>5827</v>
      </c>
      <c r="H58" s="94">
        <v>995048</v>
      </c>
      <c r="I58" s="94">
        <v>484140</v>
      </c>
      <c r="J58" s="2"/>
      <c r="K58" s="2"/>
      <c r="L58" s="11"/>
      <c r="M58" s="11"/>
      <c r="N58" s="2"/>
      <c r="O58" s="2"/>
      <c r="P58" s="2"/>
      <c r="Q58" s="2"/>
      <c r="R58" s="2"/>
      <c r="S58" s="2"/>
      <c r="T58" s="1"/>
      <c r="U58" s="1"/>
    </row>
    <row r="59" spans="1:23" ht="7.5" customHeight="1">
      <c r="A59" s="96"/>
      <c r="B59" s="96"/>
      <c r="C59" s="97"/>
      <c r="D59" s="98"/>
      <c r="E59" s="98"/>
      <c r="F59" s="98"/>
      <c r="G59" s="98"/>
      <c r="H59" s="98"/>
      <c r="I59" s="98"/>
      <c r="J59" s="1"/>
      <c r="K59" s="1"/>
      <c r="L59" s="11"/>
      <c r="M59" s="11"/>
      <c r="N59" s="2"/>
      <c r="O59" s="2"/>
      <c r="P59" s="2"/>
      <c r="Q59" s="2"/>
      <c r="R59" s="2"/>
      <c r="S59" s="2"/>
      <c r="T59" s="1"/>
      <c r="U59" s="1"/>
    </row>
    <row r="60" spans="1:23">
      <c r="A60" s="99" t="s">
        <v>199</v>
      </c>
      <c r="B60" s="84"/>
      <c r="C60" s="84"/>
      <c r="D60" s="100"/>
      <c r="E60" s="100"/>
      <c r="F60" s="100"/>
      <c r="G60" s="100"/>
      <c r="H60" s="100"/>
      <c r="I60" s="100"/>
      <c r="J60" s="1"/>
      <c r="K60" s="1"/>
      <c r="L60" s="1"/>
      <c r="M60" s="1"/>
      <c r="N60" s="11"/>
      <c r="O60" s="11"/>
      <c r="P60" s="2"/>
      <c r="Q60" s="2"/>
      <c r="R60" s="2"/>
      <c r="S60" s="2"/>
      <c r="T60" s="2"/>
      <c r="U60" s="2"/>
      <c r="V60" s="1"/>
      <c r="W60" s="1"/>
    </row>
    <row r="61" spans="1:23" ht="13.35" customHeight="1">
      <c r="A61" s="99" t="s">
        <v>129</v>
      </c>
      <c r="B61" s="100" t="s">
        <v>200</v>
      </c>
      <c r="C61" s="99"/>
      <c r="D61" s="99"/>
      <c r="E61" s="99"/>
      <c r="F61" s="99"/>
      <c r="G61" s="100"/>
      <c r="H61" s="100"/>
      <c r="I61" s="100"/>
      <c r="J61" s="1"/>
      <c r="K61" s="1"/>
      <c r="L61" s="1"/>
      <c r="M61" s="1"/>
      <c r="N61" s="11"/>
      <c r="O61" s="11"/>
      <c r="P61" s="11"/>
      <c r="Q61" s="11"/>
      <c r="R61" s="11"/>
      <c r="S61" s="11"/>
      <c r="T61" s="11"/>
      <c r="U61" s="11"/>
      <c r="V61" s="1"/>
      <c r="W61" s="1"/>
    </row>
    <row r="62" spans="1:23" ht="13.5" customHeight="1">
      <c r="A62" s="3"/>
      <c r="B62" s="1"/>
      <c r="C62" s="3"/>
      <c r="D62" s="3"/>
      <c r="E62" s="3"/>
      <c r="F62" s="3"/>
      <c r="G62" s="3"/>
      <c r="H62" s="3"/>
      <c r="I62" s="3"/>
      <c r="J62" s="3"/>
      <c r="L62" s="3"/>
      <c r="M62" s="3"/>
      <c r="N62" s="12"/>
      <c r="O62" s="12"/>
      <c r="P62" s="12"/>
      <c r="Q62" s="12"/>
      <c r="R62" s="12"/>
      <c r="S62" s="12"/>
      <c r="T62" s="12"/>
      <c r="U62" s="12"/>
      <c r="V62" s="1"/>
      <c r="W62" s="1"/>
    </row>
    <row r="63" spans="1:23" ht="13.5" customHeight="1">
      <c r="A63" s="3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2"/>
      <c r="O63" s="12"/>
      <c r="P63" s="12"/>
      <c r="Q63" s="12"/>
      <c r="R63" s="12"/>
      <c r="S63" s="12"/>
      <c r="T63" s="12"/>
      <c r="U63" s="12"/>
      <c r="V63" s="1"/>
      <c r="W63" s="1"/>
    </row>
    <row r="64" spans="1:23" ht="13.5" customHeight="1">
      <c r="A64" s="203" t="s">
        <v>202</v>
      </c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8"/>
      <c r="N64" s="22"/>
      <c r="O64" s="12"/>
      <c r="P64" s="12"/>
      <c r="Q64" s="12"/>
      <c r="R64" s="12"/>
      <c r="S64" s="12"/>
      <c r="T64" s="12"/>
      <c r="U64" s="12"/>
      <c r="V64" s="1"/>
      <c r="W64" s="1"/>
    </row>
    <row r="65" spans="1:23" ht="13.5" customHeight="1">
      <c r="A65" s="364" t="s">
        <v>203</v>
      </c>
      <c r="B65" s="365"/>
      <c r="C65" s="366"/>
      <c r="D65" s="352" t="s">
        <v>204</v>
      </c>
      <c r="E65" s="352" t="s">
        <v>205</v>
      </c>
      <c r="F65" s="352" t="s">
        <v>37</v>
      </c>
      <c r="G65" s="352" t="s">
        <v>206</v>
      </c>
      <c r="H65" s="354" t="s">
        <v>6</v>
      </c>
      <c r="I65" s="3"/>
      <c r="J65" s="3"/>
      <c r="K65" s="3"/>
      <c r="L65" s="3"/>
      <c r="M65" s="13"/>
      <c r="N65" s="23"/>
      <c r="O65" s="12"/>
      <c r="P65" s="12"/>
      <c r="Q65" s="12"/>
      <c r="R65" s="12"/>
      <c r="S65" s="12"/>
      <c r="T65" s="12"/>
      <c r="U65" s="12"/>
      <c r="V65" s="1"/>
      <c r="W65" s="1"/>
    </row>
    <row r="66" spans="1:23" ht="13.5" customHeight="1">
      <c r="A66" s="367"/>
      <c r="B66" s="367"/>
      <c r="C66" s="368"/>
      <c r="D66" s="353"/>
      <c r="E66" s="353"/>
      <c r="F66" s="353"/>
      <c r="G66" s="353"/>
      <c r="H66" s="355"/>
      <c r="I66" s="3"/>
      <c r="J66" s="3"/>
      <c r="K66" s="3"/>
      <c r="L66" s="3"/>
      <c r="M66" s="3"/>
      <c r="N66" s="12"/>
      <c r="O66" s="12"/>
      <c r="P66" s="12"/>
      <c r="Q66" s="12"/>
      <c r="R66" s="12"/>
      <c r="S66" s="12"/>
      <c r="T66" s="12"/>
      <c r="U66" s="12"/>
      <c r="V66" s="1"/>
      <c r="W66" s="1"/>
    </row>
    <row r="67" spans="1:23" ht="12" customHeight="1">
      <c r="A67" s="3"/>
      <c r="B67" s="1"/>
      <c r="C67" s="3"/>
      <c r="D67" s="80" t="s">
        <v>207</v>
      </c>
      <c r="E67" s="47" t="s">
        <v>208</v>
      </c>
      <c r="F67" s="47" t="s">
        <v>132</v>
      </c>
      <c r="G67" s="47" t="s">
        <v>209</v>
      </c>
      <c r="H67" s="47" t="s">
        <v>209</v>
      </c>
      <c r="I67" s="3"/>
      <c r="J67" s="3"/>
      <c r="K67" s="3"/>
      <c r="L67" s="3"/>
      <c r="M67" s="3"/>
      <c r="N67" s="25"/>
      <c r="O67" s="12"/>
      <c r="P67" s="12"/>
      <c r="Q67" s="12"/>
      <c r="R67" s="12"/>
      <c r="S67" s="12"/>
      <c r="T67" s="12"/>
      <c r="U67" s="12"/>
      <c r="V67" s="1"/>
      <c r="W67" s="1"/>
    </row>
    <row r="68" spans="1:23" ht="12.95" customHeight="1">
      <c r="A68" s="48" t="s">
        <v>40</v>
      </c>
      <c r="B68" s="1">
        <v>28</v>
      </c>
      <c r="C68" s="48" t="s">
        <v>219</v>
      </c>
      <c r="D68" s="81">
        <v>15</v>
      </c>
      <c r="E68" s="3">
        <v>11</v>
      </c>
      <c r="F68" s="3">
        <v>432</v>
      </c>
      <c r="G68" s="21">
        <v>8445785</v>
      </c>
      <c r="H68" s="21">
        <v>3963017</v>
      </c>
      <c r="I68" s="3"/>
      <c r="J68" s="3"/>
      <c r="K68" s="3"/>
      <c r="L68" s="3"/>
      <c r="M68" s="3"/>
      <c r="N68" s="22"/>
      <c r="O68" s="12"/>
      <c r="P68" s="12"/>
      <c r="Q68" s="12"/>
      <c r="R68" s="12"/>
      <c r="S68" s="12"/>
      <c r="T68" s="12"/>
      <c r="U68" s="12"/>
      <c r="V68" s="1"/>
      <c r="W68" s="1"/>
    </row>
    <row r="69" spans="1:23" ht="12.95" customHeight="1">
      <c r="A69" s="3"/>
      <c r="B69" s="1">
        <v>29</v>
      </c>
      <c r="C69" s="3"/>
      <c r="D69" s="62">
        <v>15</v>
      </c>
      <c r="E69" s="4">
        <v>11</v>
      </c>
      <c r="F69" s="4">
        <v>432</v>
      </c>
      <c r="G69" s="21">
        <v>8605708</v>
      </c>
      <c r="H69" s="21">
        <v>4030692</v>
      </c>
      <c r="I69" s="3"/>
      <c r="J69" s="3"/>
      <c r="K69" s="3"/>
      <c r="L69" s="3"/>
      <c r="M69" s="3"/>
      <c r="N69" s="12"/>
      <c r="O69" s="12"/>
      <c r="P69" s="12"/>
      <c r="Q69" s="12"/>
      <c r="R69" s="12"/>
      <c r="S69" s="12"/>
      <c r="T69" s="12"/>
      <c r="U69" s="12"/>
      <c r="V69" s="1"/>
      <c r="W69" s="1"/>
    </row>
    <row r="70" spans="1:23" ht="12.95" customHeight="1">
      <c r="A70" s="3"/>
      <c r="B70" s="4">
        <v>30</v>
      </c>
      <c r="C70" s="3"/>
      <c r="D70" s="62">
        <v>15</v>
      </c>
      <c r="E70" s="4">
        <v>11</v>
      </c>
      <c r="F70" s="4">
        <v>431</v>
      </c>
      <c r="G70" s="21">
        <v>8718582</v>
      </c>
      <c r="H70" s="21">
        <v>4045078</v>
      </c>
      <c r="I70" s="3"/>
      <c r="J70" s="3"/>
      <c r="K70" s="3"/>
      <c r="L70" s="3"/>
      <c r="M70" s="3"/>
      <c r="N70" s="12"/>
      <c r="O70" s="12"/>
      <c r="P70" s="12"/>
      <c r="Q70" s="12"/>
      <c r="R70" s="12"/>
      <c r="S70" s="12"/>
      <c r="T70" s="12"/>
      <c r="U70" s="12"/>
      <c r="V70" s="1"/>
      <c r="W70" s="1"/>
    </row>
    <row r="71" spans="1:23" ht="12.95" customHeight="1">
      <c r="A71" s="3" t="s">
        <v>315</v>
      </c>
      <c r="B71" s="63" t="s">
        <v>314</v>
      </c>
      <c r="C71" s="145"/>
      <c r="D71" s="90">
        <v>16</v>
      </c>
      <c r="E71" s="90">
        <v>11</v>
      </c>
      <c r="F71" s="91">
        <v>428</v>
      </c>
      <c r="G71" s="91">
        <v>8822076</v>
      </c>
      <c r="H71" s="91">
        <v>4042321</v>
      </c>
      <c r="I71" s="3"/>
      <c r="J71" s="3"/>
      <c r="K71" s="3"/>
      <c r="L71" s="3"/>
      <c r="M71" s="3"/>
      <c r="N71" s="12"/>
      <c r="O71" s="12"/>
      <c r="P71" s="12"/>
      <c r="Q71" s="12"/>
      <c r="R71" s="12"/>
      <c r="S71" s="12"/>
      <c r="T71" s="12"/>
      <c r="U71" s="12"/>
      <c r="V71" s="1"/>
      <c r="W71" s="1"/>
    </row>
    <row r="72" spans="1:23" ht="12.95" customHeight="1">
      <c r="A72" s="3"/>
      <c r="B72" s="63">
        <v>2</v>
      </c>
      <c r="C72" s="1"/>
      <c r="D72" s="163">
        <v>17</v>
      </c>
      <c r="E72" s="90">
        <v>11</v>
      </c>
      <c r="F72" s="91">
        <v>426</v>
      </c>
      <c r="G72" s="91" t="s">
        <v>341</v>
      </c>
      <c r="H72" s="91" t="s">
        <v>341</v>
      </c>
      <c r="I72" s="3"/>
      <c r="J72" s="3"/>
      <c r="K72" s="3"/>
      <c r="L72" s="3"/>
      <c r="M72" s="3"/>
      <c r="N72" s="12"/>
      <c r="O72" s="12"/>
      <c r="P72" s="12"/>
      <c r="Q72" s="12"/>
      <c r="R72" s="12"/>
      <c r="S72" s="12"/>
      <c r="T72" s="12"/>
      <c r="U72" s="12"/>
      <c r="V72" s="1"/>
      <c r="W72" s="1"/>
    </row>
    <row r="73" spans="1:23" ht="6" customHeight="1">
      <c r="A73" s="28"/>
      <c r="B73" s="28"/>
      <c r="C73" s="28"/>
      <c r="D73" s="82"/>
      <c r="E73" s="28"/>
      <c r="F73" s="28"/>
      <c r="G73" s="28"/>
      <c r="H73" s="28"/>
      <c r="I73" s="3"/>
      <c r="J73" s="3"/>
      <c r="K73" s="3"/>
      <c r="L73" s="3"/>
      <c r="M73" s="3"/>
      <c r="N73" s="12"/>
      <c r="O73" s="12"/>
      <c r="P73" s="12"/>
      <c r="Q73" s="12"/>
      <c r="R73" s="12"/>
      <c r="S73" s="12"/>
      <c r="T73" s="12"/>
      <c r="U73" s="12"/>
      <c r="V73" s="1"/>
      <c r="W73" s="1"/>
    </row>
    <row r="74" spans="1:23" ht="14.25" customHeight="1">
      <c r="A74" s="1" t="s">
        <v>210</v>
      </c>
      <c r="B74" s="1"/>
      <c r="C74" s="1"/>
      <c r="D74" s="1"/>
      <c r="E74" s="1"/>
      <c r="F74" s="1"/>
      <c r="G74" s="1"/>
      <c r="H74" s="1"/>
      <c r="I74" s="3"/>
      <c r="J74" s="3"/>
      <c r="K74" s="3"/>
      <c r="L74" s="3"/>
      <c r="M74" s="3"/>
      <c r="N74" s="12"/>
      <c r="O74" s="12"/>
      <c r="P74" s="12"/>
      <c r="Q74" s="12"/>
      <c r="R74" s="12"/>
      <c r="S74" s="12"/>
      <c r="T74" s="12"/>
      <c r="U74" s="12"/>
      <c r="V74" s="1"/>
      <c r="W74" s="1"/>
    </row>
    <row r="75" spans="1:23" ht="14.25" customHeight="1">
      <c r="A75" s="1"/>
      <c r="B75" s="1"/>
      <c r="C75" s="1"/>
      <c r="D75" s="1"/>
      <c r="E75" s="1"/>
      <c r="F75" s="1"/>
      <c r="G75" s="1"/>
      <c r="H75" s="1"/>
      <c r="I75" s="3"/>
      <c r="J75" s="3"/>
      <c r="K75" s="3"/>
      <c r="L75" s="3"/>
      <c r="M75" s="3"/>
      <c r="N75" s="12"/>
      <c r="O75" s="12"/>
      <c r="P75" s="12"/>
      <c r="Q75" s="12"/>
      <c r="R75" s="12"/>
      <c r="S75" s="12"/>
      <c r="T75" s="12"/>
      <c r="U75" s="12"/>
      <c r="V75" s="1"/>
      <c r="W75" s="1"/>
    </row>
    <row r="76" spans="1:23" ht="15" customHeight="1">
      <c r="A76" s="153" t="s">
        <v>211</v>
      </c>
      <c r="B76" s="7"/>
      <c r="C76" s="7"/>
      <c r="D76" s="8"/>
      <c r="E76" s="7"/>
      <c r="F76" s="8"/>
      <c r="G76" s="7"/>
      <c r="H76" s="7"/>
      <c r="I76" s="7"/>
      <c r="J76" s="8"/>
      <c r="K76" s="7"/>
      <c r="L76" s="8"/>
      <c r="M76" s="15"/>
      <c r="N76" s="20"/>
      <c r="O76" s="12"/>
      <c r="P76" s="12"/>
      <c r="Q76" s="12"/>
      <c r="R76" s="12"/>
      <c r="S76" s="12"/>
      <c r="T76" s="12"/>
      <c r="U76" s="12"/>
      <c r="V76" s="1"/>
      <c r="W76" s="1"/>
    </row>
    <row r="77" spans="1:23" ht="15" customHeight="1">
      <c r="A77" s="312" t="s">
        <v>133</v>
      </c>
      <c r="B77" s="312"/>
      <c r="C77" s="313"/>
      <c r="D77" s="331" t="s">
        <v>44</v>
      </c>
      <c r="E77" s="333"/>
      <c r="F77" s="342" t="s">
        <v>47</v>
      </c>
      <c r="G77" s="343"/>
      <c r="H77" s="13"/>
      <c r="I77" s="13"/>
      <c r="J77" s="13"/>
      <c r="K77" s="13"/>
      <c r="L77" s="13"/>
      <c r="M77" s="13"/>
      <c r="N77" s="19"/>
      <c r="O77" s="9"/>
      <c r="P77" s="9"/>
      <c r="Q77" s="9"/>
      <c r="R77" s="9"/>
      <c r="S77" s="9"/>
      <c r="T77" s="9"/>
      <c r="U77" s="9"/>
      <c r="V77" s="1"/>
      <c r="W77" s="1"/>
    </row>
    <row r="78" spans="1:23" ht="15" customHeight="1">
      <c r="A78" s="314"/>
      <c r="B78" s="314"/>
      <c r="C78" s="315"/>
      <c r="D78" s="49" t="s">
        <v>45</v>
      </c>
      <c r="E78" s="49" t="s">
        <v>46</v>
      </c>
      <c r="F78" s="49" t="s">
        <v>45</v>
      </c>
      <c r="G78" s="173" t="s">
        <v>46</v>
      </c>
    </row>
    <row r="79" spans="1:23" s="25" customFormat="1" ht="14.25" customHeight="1">
      <c r="A79" s="51"/>
      <c r="B79" s="51"/>
      <c r="C79" s="52"/>
      <c r="D79" s="53" t="s">
        <v>48</v>
      </c>
      <c r="E79" s="53" t="s">
        <v>41</v>
      </c>
      <c r="F79" s="53" t="s">
        <v>48</v>
      </c>
      <c r="G79" s="53" t="s">
        <v>41</v>
      </c>
      <c r="H79" s="24"/>
      <c r="I79" s="24"/>
      <c r="J79" s="24"/>
      <c r="K79" s="24"/>
      <c r="L79" s="24"/>
      <c r="M79" s="24"/>
    </row>
    <row r="80" spans="1:23" ht="12.95" customHeight="1">
      <c r="A80" s="7" t="s">
        <v>0</v>
      </c>
      <c r="B80" s="4">
        <v>29</v>
      </c>
      <c r="C80" s="32" t="s">
        <v>218</v>
      </c>
      <c r="D80" s="21">
        <v>2361467</v>
      </c>
      <c r="E80" s="21">
        <v>3944720</v>
      </c>
      <c r="F80" s="21">
        <v>612</v>
      </c>
      <c r="G80" s="21">
        <v>1838</v>
      </c>
    </row>
    <row r="81" spans="1:14" ht="12.95" customHeight="1">
      <c r="A81" s="33"/>
      <c r="B81" s="4">
        <v>30</v>
      </c>
      <c r="C81" s="32"/>
      <c r="D81" s="21">
        <v>2176932</v>
      </c>
      <c r="E81" s="21">
        <v>3767012</v>
      </c>
      <c r="F81" s="21">
        <v>749</v>
      </c>
      <c r="G81" s="21">
        <v>989</v>
      </c>
    </row>
    <row r="82" spans="1:14" ht="12.95" customHeight="1">
      <c r="A82" s="33" t="s">
        <v>243</v>
      </c>
      <c r="B82" s="63" t="s">
        <v>244</v>
      </c>
      <c r="C82" s="32"/>
      <c r="D82" s="21">
        <v>2007850</v>
      </c>
      <c r="E82" s="21">
        <v>3595986</v>
      </c>
      <c r="F82" s="21">
        <v>693</v>
      </c>
      <c r="G82" s="21">
        <v>1620</v>
      </c>
    </row>
    <row r="83" spans="1:14" ht="12.95" customHeight="1">
      <c r="B83" s="4">
        <v>2</v>
      </c>
      <c r="C83" s="32"/>
      <c r="D83" s="21">
        <v>1677456</v>
      </c>
      <c r="E83" s="21">
        <v>3189771</v>
      </c>
      <c r="F83" s="21">
        <v>469</v>
      </c>
      <c r="G83" s="21">
        <v>602</v>
      </c>
    </row>
    <row r="84" spans="1:14" ht="12.95" customHeight="1">
      <c r="B84" s="4">
        <v>3</v>
      </c>
      <c r="C84" s="32"/>
      <c r="D84" s="21">
        <v>1450232</v>
      </c>
      <c r="E84" s="21">
        <v>2907001</v>
      </c>
      <c r="F84" s="21">
        <v>60</v>
      </c>
      <c r="G84" s="21">
        <v>185</v>
      </c>
    </row>
    <row r="85" spans="1:14" ht="6" customHeight="1">
      <c r="A85" s="39" t="s">
        <v>5</v>
      </c>
      <c r="B85" s="39"/>
      <c r="C85" s="40"/>
      <c r="D85" s="41"/>
      <c r="E85" s="41"/>
      <c r="F85" s="29"/>
      <c r="G85" s="29"/>
    </row>
    <row r="86" spans="1:14" s="1" customFormat="1">
      <c r="A86" s="2" t="s">
        <v>240</v>
      </c>
      <c r="B86" s="33"/>
      <c r="C86" s="7"/>
      <c r="D86" s="7"/>
      <c r="E86" s="2"/>
      <c r="F86" s="2"/>
      <c r="G86" s="7"/>
      <c r="H86" s="2"/>
      <c r="I86" s="2"/>
      <c r="J86" s="8"/>
      <c r="K86" s="8"/>
      <c r="L86" s="8"/>
      <c r="M86" s="8"/>
    </row>
    <row r="87" spans="1:14">
      <c r="A87" s="7"/>
      <c r="B87" s="7"/>
      <c r="C87" s="7"/>
      <c r="D87" s="2"/>
      <c r="E87" s="2"/>
      <c r="F87" s="2"/>
      <c r="G87" s="2"/>
      <c r="H87" s="2"/>
      <c r="I87" s="2"/>
      <c r="J87" s="8"/>
      <c r="K87" s="13"/>
      <c r="L87" s="3"/>
      <c r="M87" s="3"/>
    </row>
    <row r="88" spans="1:14" ht="15" customHeight="1">
      <c r="A88" s="153" t="s">
        <v>212</v>
      </c>
      <c r="B88" s="148"/>
      <c r="C88" s="149"/>
      <c r="D88" s="150"/>
      <c r="E88" s="2"/>
      <c r="F88" s="2"/>
      <c r="G88" s="2"/>
      <c r="H88" s="2"/>
      <c r="I88" s="2"/>
      <c r="J88" s="8"/>
      <c r="K88" s="13"/>
      <c r="L88" s="8"/>
      <c r="M88" s="8"/>
      <c r="N88" s="25"/>
    </row>
    <row r="89" spans="1:14" ht="15" customHeight="1">
      <c r="A89" s="312" t="s">
        <v>133</v>
      </c>
      <c r="B89" s="312"/>
      <c r="C89" s="313"/>
      <c r="D89" s="342" t="s">
        <v>186</v>
      </c>
      <c r="E89" s="345"/>
      <c r="F89" s="338" t="s">
        <v>8</v>
      </c>
      <c r="G89" s="348"/>
      <c r="H89" s="338" t="s">
        <v>49</v>
      </c>
      <c r="I89" s="339"/>
      <c r="J89" s="8"/>
      <c r="K89" s="8"/>
      <c r="L89" s="8"/>
      <c r="M89" s="8"/>
      <c r="N89" s="19"/>
    </row>
    <row r="90" spans="1:14" ht="15" customHeight="1">
      <c r="A90" s="314"/>
      <c r="B90" s="314"/>
      <c r="C90" s="315"/>
      <c r="D90" s="49" t="s">
        <v>187</v>
      </c>
      <c r="E90" s="49" t="s">
        <v>7</v>
      </c>
      <c r="F90" s="49" t="s">
        <v>50</v>
      </c>
      <c r="G90" s="49" t="s">
        <v>7</v>
      </c>
      <c r="H90" s="49" t="s">
        <v>50</v>
      </c>
      <c r="I90" s="50" t="s">
        <v>7</v>
      </c>
      <c r="J90" s="8"/>
      <c r="K90" s="8"/>
      <c r="L90" s="8"/>
      <c r="M90" s="8"/>
    </row>
    <row r="91" spans="1:14">
      <c r="A91" s="6"/>
      <c r="B91" s="6"/>
      <c r="C91" s="32"/>
      <c r="D91" s="54" t="s">
        <v>10</v>
      </c>
      <c r="E91" s="54" t="s">
        <v>2</v>
      </c>
      <c r="F91" s="54" t="s">
        <v>10</v>
      </c>
      <c r="G91" s="54" t="s">
        <v>2</v>
      </c>
      <c r="H91" s="54" t="s">
        <v>10</v>
      </c>
      <c r="I91" s="54" t="s">
        <v>2</v>
      </c>
      <c r="J91" s="8"/>
      <c r="K91" s="8"/>
      <c r="L91" s="8"/>
      <c r="M91" s="8"/>
    </row>
    <row r="92" spans="1:14" ht="12.95" customHeight="1">
      <c r="A92" s="6" t="s">
        <v>0</v>
      </c>
      <c r="B92" s="4">
        <v>29</v>
      </c>
      <c r="C92" s="32" t="s">
        <v>219</v>
      </c>
      <c r="D92" s="21">
        <v>26940</v>
      </c>
      <c r="E92" s="21">
        <v>433042</v>
      </c>
      <c r="F92" s="21">
        <v>26662</v>
      </c>
      <c r="G92" s="21">
        <v>428528</v>
      </c>
      <c r="H92" s="21">
        <v>24139</v>
      </c>
      <c r="I92" s="21">
        <v>385820</v>
      </c>
      <c r="J92" s="8"/>
      <c r="K92" s="8"/>
      <c r="L92" s="8"/>
      <c r="M92" s="8"/>
    </row>
    <row r="93" spans="1:14" ht="12.95" customHeight="1">
      <c r="B93" s="4">
        <v>30</v>
      </c>
      <c r="C93" s="32"/>
      <c r="D93" s="21">
        <v>26288</v>
      </c>
      <c r="E93" s="21">
        <v>431333</v>
      </c>
      <c r="F93" s="64">
        <v>26031</v>
      </c>
      <c r="G93" s="64">
        <v>427283</v>
      </c>
      <c r="H93" s="21">
        <v>25435</v>
      </c>
      <c r="I93" s="21">
        <v>406389</v>
      </c>
    </row>
    <row r="94" spans="1:14" ht="12.95" customHeight="1">
      <c r="A94" s="4" t="s">
        <v>243</v>
      </c>
      <c r="B94" s="63" t="s">
        <v>244</v>
      </c>
      <c r="C94" s="32"/>
      <c r="D94" s="21">
        <v>27950</v>
      </c>
      <c r="E94" s="21">
        <v>465328</v>
      </c>
      <c r="F94" s="21">
        <v>27669</v>
      </c>
      <c r="G94" s="21">
        <v>458768</v>
      </c>
      <c r="H94" s="21">
        <v>26077</v>
      </c>
      <c r="I94" s="21">
        <v>402862.86099999998</v>
      </c>
    </row>
    <row r="95" spans="1:14" ht="12.95" customHeight="1">
      <c r="B95" s="4">
        <v>2</v>
      </c>
      <c r="C95" s="32"/>
      <c r="D95" s="146">
        <v>78522</v>
      </c>
      <c r="E95" s="147">
        <v>1480543</v>
      </c>
      <c r="F95" s="147">
        <v>74002</v>
      </c>
      <c r="G95" s="147">
        <v>1339570</v>
      </c>
      <c r="H95" s="147">
        <v>31849</v>
      </c>
      <c r="I95" s="147">
        <v>469696</v>
      </c>
    </row>
    <row r="96" spans="1:14" ht="12.95" customHeight="1">
      <c r="B96" s="4">
        <v>3</v>
      </c>
      <c r="C96" s="32"/>
      <c r="D96" s="147">
        <v>20397</v>
      </c>
      <c r="E96" s="147">
        <v>327638</v>
      </c>
      <c r="F96" s="147">
        <v>20366</v>
      </c>
      <c r="G96" s="147">
        <v>324908</v>
      </c>
      <c r="H96" s="147">
        <v>19593</v>
      </c>
      <c r="I96" s="147">
        <v>392206</v>
      </c>
    </row>
    <row r="97" spans="1:14" ht="6" customHeight="1">
      <c r="A97" s="39"/>
      <c r="B97" s="55"/>
      <c r="C97" s="40"/>
      <c r="D97" s="41"/>
      <c r="E97" s="41"/>
      <c r="F97" s="29"/>
      <c r="G97" s="29"/>
      <c r="H97" s="29"/>
      <c r="I97" s="29"/>
      <c r="J97" s="8"/>
      <c r="K97" s="8"/>
      <c r="L97" s="8"/>
      <c r="M97" s="8"/>
    </row>
    <row r="98" spans="1:14" ht="12.75" customHeight="1">
      <c r="A98" s="6"/>
      <c r="B98" s="6"/>
      <c r="C98" s="6"/>
      <c r="D98" s="14"/>
      <c r="E98" s="14"/>
      <c r="F98" s="14"/>
      <c r="G98" s="14"/>
      <c r="H98" s="14"/>
      <c r="J98" s="8"/>
      <c r="K98" s="8"/>
      <c r="L98" s="8"/>
      <c r="M98" s="8"/>
    </row>
    <row r="99" spans="1:14" ht="15" customHeight="1">
      <c r="A99" s="312" t="s">
        <v>133</v>
      </c>
      <c r="B99" s="312"/>
      <c r="C99" s="313"/>
      <c r="D99" s="338" t="s">
        <v>9</v>
      </c>
      <c r="E99" s="348"/>
      <c r="F99" s="338" t="s">
        <v>51</v>
      </c>
      <c r="G99" s="339"/>
      <c r="H99" s="8"/>
      <c r="I99" s="8"/>
      <c r="J99" s="8"/>
      <c r="K99" s="8"/>
      <c r="L99" s="8"/>
      <c r="M99" s="8"/>
    </row>
    <row r="100" spans="1:14" ht="15" customHeight="1">
      <c r="A100" s="314"/>
      <c r="B100" s="314"/>
      <c r="C100" s="315"/>
      <c r="D100" s="49" t="s">
        <v>50</v>
      </c>
      <c r="E100" s="49" t="s">
        <v>7</v>
      </c>
      <c r="F100" s="49" t="s">
        <v>50</v>
      </c>
      <c r="G100" s="50" t="s">
        <v>7</v>
      </c>
      <c r="H100" s="8"/>
      <c r="I100" s="8"/>
      <c r="J100" s="8"/>
      <c r="K100" s="8"/>
      <c r="L100" s="8"/>
      <c r="M100" s="8"/>
    </row>
    <row r="101" spans="1:14">
      <c r="A101" s="6"/>
      <c r="B101" s="6"/>
      <c r="C101" s="32"/>
      <c r="D101" s="56" t="s">
        <v>10</v>
      </c>
      <c r="E101" s="54" t="s">
        <v>2</v>
      </c>
      <c r="F101" s="56" t="s">
        <v>10</v>
      </c>
      <c r="G101" s="54" t="s">
        <v>2</v>
      </c>
      <c r="H101" s="8"/>
      <c r="I101" s="8"/>
      <c r="J101" s="8"/>
      <c r="K101" s="8"/>
      <c r="L101" s="8"/>
      <c r="M101" s="8"/>
    </row>
    <row r="102" spans="1:14" ht="12.95" customHeight="1">
      <c r="A102" s="6" t="s">
        <v>0</v>
      </c>
      <c r="B102" s="4">
        <v>29</v>
      </c>
      <c r="C102" s="32" t="s">
        <v>219</v>
      </c>
      <c r="D102" s="21">
        <v>1505</v>
      </c>
      <c r="E102" s="21">
        <v>17155</v>
      </c>
      <c r="F102" s="21">
        <v>92683</v>
      </c>
      <c r="G102" s="21">
        <v>1096550</v>
      </c>
      <c r="H102" s="8"/>
      <c r="I102" s="8"/>
      <c r="J102" s="8"/>
      <c r="K102" s="8"/>
      <c r="L102" s="8"/>
      <c r="M102" s="8"/>
    </row>
    <row r="103" spans="1:14" ht="12.95" customHeight="1">
      <c r="B103" s="4">
        <v>30</v>
      </c>
      <c r="C103" s="32"/>
      <c r="D103" s="64">
        <v>1634</v>
      </c>
      <c r="E103" s="64">
        <v>19420</v>
      </c>
      <c r="F103" s="64">
        <v>91484</v>
      </c>
      <c r="G103" s="64">
        <v>1096270</v>
      </c>
    </row>
    <row r="104" spans="1:14" ht="12.95" customHeight="1">
      <c r="A104" s="4" t="s">
        <v>243</v>
      </c>
      <c r="B104" s="63" t="s">
        <v>244</v>
      </c>
      <c r="C104" s="32"/>
      <c r="D104" s="21">
        <v>1643</v>
      </c>
      <c r="E104" s="21">
        <v>18710</v>
      </c>
      <c r="F104" s="21">
        <v>90772</v>
      </c>
      <c r="G104" s="21">
        <v>1110403</v>
      </c>
    </row>
    <row r="105" spans="1:14" ht="12.95" customHeight="1">
      <c r="B105" s="4">
        <v>2</v>
      </c>
      <c r="C105" s="32"/>
      <c r="D105" s="151">
        <v>1295</v>
      </c>
      <c r="E105" s="152">
        <v>15861</v>
      </c>
      <c r="F105" s="27">
        <v>127976</v>
      </c>
      <c r="G105" s="27">
        <v>1880480</v>
      </c>
    </row>
    <row r="106" spans="1:14" ht="12.95" customHeight="1">
      <c r="B106" s="4">
        <v>3</v>
      </c>
      <c r="C106" s="32"/>
      <c r="D106" s="152">
        <v>940</v>
      </c>
      <c r="E106" s="152">
        <v>11705</v>
      </c>
      <c r="F106" s="27">
        <v>130917</v>
      </c>
      <c r="G106" s="27">
        <v>1879278</v>
      </c>
    </row>
    <row r="107" spans="1:14" ht="6" customHeight="1">
      <c r="A107" s="39"/>
      <c r="B107" s="55"/>
      <c r="C107" s="40"/>
      <c r="D107" s="29"/>
      <c r="E107" s="29"/>
      <c r="F107" s="29"/>
      <c r="G107" s="29"/>
      <c r="H107" s="8"/>
      <c r="I107" s="8"/>
      <c r="J107" s="8"/>
      <c r="K107" s="8"/>
      <c r="L107" s="8"/>
      <c r="M107" s="8"/>
    </row>
    <row r="108" spans="1:14">
      <c r="A108" s="14" t="s">
        <v>130</v>
      </c>
      <c r="B108" s="6"/>
      <c r="C108" s="6"/>
      <c r="D108" s="6"/>
      <c r="E108" s="14"/>
      <c r="F108" s="14"/>
      <c r="G108" s="14"/>
      <c r="H108" s="14"/>
      <c r="I108" s="14"/>
      <c r="K108" s="8"/>
      <c r="L108" s="8"/>
      <c r="M108" s="8"/>
    </row>
    <row r="109" spans="1:14" ht="12.75" customHeight="1">
      <c r="A109" s="6"/>
      <c r="B109" s="6"/>
      <c r="C109" s="6"/>
      <c r="D109" s="14"/>
      <c r="E109" s="14"/>
      <c r="F109" s="14"/>
      <c r="G109" s="14"/>
      <c r="H109" s="14"/>
      <c r="J109" s="8"/>
      <c r="K109" s="14"/>
      <c r="L109" s="8"/>
      <c r="M109" s="8"/>
    </row>
    <row r="110" spans="1:14" ht="15" customHeight="1">
      <c r="A110" s="177" t="s">
        <v>213</v>
      </c>
      <c r="B110" s="6"/>
      <c r="C110" s="6"/>
      <c r="D110" s="14"/>
      <c r="E110" s="14"/>
      <c r="F110" s="14"/>
      <c r="G110" s="14"/>
      <c r="H110" s="14"/>
      <c r="J110" s="8"/>
      <c r="K110" s="14"/>
      <c r="L110" s="8"/>
      <c r="M110" s="8"/>
      <c r="N110" s="19"/>
    </row>
    <row r="111" spans="1:14" ht="15" customHeight="1">
      <c r="A111" s="312" t="s">
        <v>133</v>
      </c>
      <c r="B111" s="312"/>
      <c r="C111" s="313"/>
      <c r="D111" s="346" t="s">
        <v>122</v>
      </c>
      <c r="E111" s="347"/>
      <c r="F111" s="344" t="s">
        <v>191</v>
      </c>
      <c r="G111" s="340" t="s">
        <v>192</v>
      </c>
      <c r="H111" s="340" t="s">
        <v>193</v>
      </c>
      <c r="I111" s="340" t="s">
        <v>194</v>
      </c>
      <c r="J111" s="340" t="s">
        <v>195</v>
      </c>
      <c r="K111" s="340" t="s">
        <v>196</v>
      </c>
      <c r="L111" s="340" t="s">
        <v>197</v>
      </c>
      <c r="M111" s="13"/>
      <c r="N111" s="19"/>
    </row>
    <row r="112" spans="1:14" ht="15" customHeight="1">
      <c r="A112" s="314"/>
      <c r="B112" s="314"/>
      <c r="C112" s="315"/>
      <c r="D112" s="58" t="s">
        <v>123</v>
      </c>
      <c r="E112" s="57" t="s">
        <v>124</v>
      </c>
      <c r="F112" s="341"/>
      <c r="G112" s="341"/>
      <c r="H112" s="341"/>
      <c r="I112" s="341"/>
      <c r="J112" s="341"/>
      <c r="K112" s="341"/>
      <c r="L112" s="341"/>
      <c r="M112" s="13"/>
      <c r="N112" s="19"/>
    </row>
    <row r="113" spans="1:15" ht="14.25" customHeight="1">
      <c r="A113" s="6"/>
      <c r="B113" s="6"/>
      <c r="C113" s="7"/>
      <c r="D113" s="59" t="s">
        <v>125</v>
      </c>
      <c r="E113" s="54" t="s">
        <v>41</v>
      </c>
      <c r="F113" s="54" t="s">
        <v>125</v>
      </c>
      <c r="G113" s="54" t="s">
        <v>125</v>
      </c>
      <c r="H113" s="54" t="s">
        <v>125</v>
      </c>
      <c r="I113" s="54" t="s">
        <v>125</v>
      </c>
      <c r="J113" s="54" t="s">
        <v>125</v>
      </c>
      <c r="K113" s="54" t="s">
        <v>125</v>
      </c>
      <c r="L113" s="54" t="s">
        <v>125</v>
      </c>
      <c r="M113" s="14"/>
      <c r="N113" s="19"/>
    </row>
    <row r="114" spans="1:15" ht="12.95" customHeight="1">
      <c r="A114" s="6" t="s">
        <v>0</v>
      </c>
      <c r="B114" s="63">
        <v>30</v>
      </c>
      <c r="C114" s="7" t="s">
        <v>218</v>
      </c>
      <c r="D114" s="62">
        <v>413</v>
      </c>
      <c r="E114" s="21">
        <v>40742</v>
      </c>
      <c r="F114" s="4">
        <v>2</v>
      </c>
      <c r="G114" s="4">
        <v>70</v>
      </c>
      <c r="H114" s="4">
        <v>42</v>
      </c>
      <c r="I114" s="4">
        <v>52</v>
      </c>
      <c r="J114" s="4">
        <v>63</v>
      </c>
      <c r="K114" s="63">
        <v>4</v>
      </c>
      <c r="L114" s="4">
        <v>10</v>
      </c>
      <c r="O114" s="4"/>
    </row>
    <row r="115" spans="1:15" ht="12.95" customHeight="1">
      <c r="A115" s="178" t="s">
        <v>243</v>
      </c>
      <c r="B115" s="63" t="s">
        <v>244</v>
      </c>
      <c r="C115" s="7"/>
      <c r="D115" s="179">
        <v>492</v>
      </c>
      <c r="E115" s="21">
        <v>63068</v>
      </c>
      <c r="F115" s="21">
        <v>6</v>
      </c>
      <c r="G115" s="21">
        <v>72</v>
      </c>
      <c r="H115" s="21">
        <v>52</v>
      </c>
      <c r="I115" s="21">
        <v>66</v>
      </c>
      <c r="J115" s="21">
        <v>84</v>
      </c>
      <c r="K115" s="21">
        <v>1</v>
      </c>
      <c r="L115" s="180">
        <v>11</v>
      </c>
      <c r="O115" s="4"/>
    </row>
    <row r="116" spans="1:15" ht="12.95" customHeight="1">
      <c r="B116" s="63">
        <v>2</v>
      </c>
      <c r="C116" s="32"/>
      <c r="D116" s="4">
        <v>423</v>
      </c>
      <c r="E116" s="21">
        <v>55058</v>
      </c>
      <c r="F116" s="4">
        <v>3</v>
      </c>
      <c r="G116" s="4">
        <v>70</v>
      </c>
      <c r="H116" s="4">
        <v>47</v>
      </c>
      <c r="I116" s="4">
        <v>67</v>
      </c>
      <c r="J116" s="4">
        <v>72</v>
      </c>
      <c r="K116" s="4">
        <v>4</v>
      </c>
      <c r="L116" s="4">
        <v>12</v>
      </c>
      <c r="O116" s="4"/>
    </row>
    <row r="117" spans="1:15" ht="12.95" customHeight="1">
      <c r="A117" s="8"/>
      <c r="B117" s="63">
        <v>3</v>
      </c>
      <c r="C117" s="32"/>
      <c r="D117" s="4">
        <v>339</v>
      </c>
      <c r="E117" s="21">
        <v>40827</v>
      </c>
      <c r="F117" s="4">
        <v>0</v>
      </c>
      <c r="G117" s="4">
        <v>54</v>
      </c>
      <c r="H117" s="4">
        <v>31</v>
      </c>
      <c r="I117" s="4">
        <v>46</v>
      </c>
      <c r="J117" s="4">
        <v>41</v>
      </c>
      <c r="K117" s="4">
        <v>1</v>
      </c>
      <c r="L117" s="4">
        <v>11</v>
      </c>
      <c r="O117" s="4"/>
    </row>
    <row r="118" spans="1:15" ht="12.95" customHeight="1">
      <c r="A118" s="8"/>
      <c r="B118" s="63">
        <v>4</v>
      </c>
      <c r="C118" s="32"/>
      <c r="D118" s="4">
        <v>318</v>
      </c>
      <c r="E118" s="21">
        <v>51044</v>
      </c>
      <c r="F118" s="4">
        <v>0</v>
      </c>
      <c r="G118" s="4">
        <v>56</v>
      </c>
      <c r="H118" s="4">
        <v>25</v>
      </c>
      <c r="I118" s="4">
        <v>38</v>
      </c>
      <c r="J118" s="4">
        <v>41</v>
      </c>
      <c r="K118" s="4">
        <v>1</v>
      </c>
      <c r="L118" s="4">
        <v>14</v>
      </c>
      <c r="O118" s="4"/>
    </row>
    <row r="119" spans="1:15" ht="6" customHeight="1">
      <c r="A119" s="39"/>
      <c r="B119" s="39"/>
      <c r="C119" s="39"/>
      <c r="D119" s="34"/>
      <c r="E119" s="29"/>
      <c r="F119" s="29"/>
      <c r="G119" s="29"/>
      <c r="H119" s="29"/>
      <c r="I119" s="29"/>
      <c r="J119" s="29"/>
      <c r="K119" s="29"/>
      <c r="L119" s="29"/>
      <c r="M119" s="2"/>
    </row>
    <row r="120" spans="1:15" ht="12.75" customHeight="1">
      <c r="A120" s="14"/>
      <c r="B120" s="14"/>
      <c r="C120" s="6"/>
      <c r="D120" s="2"/>
      <c r="E120" s="7"/>
      <c r="F120" s="7"/>
      <c r="G120" s="61"/>
      <c r="H120" s="61"/>
      <c r="I120" s="2"/>
      <c r="J120" s="2"/>
      <c r="K120" s="2"/>
      <c r="L120" s="13"/>
      <c r="M120" s="14"/>
    </row>
    <row r="121" spans="1:15" ht="15" customHeight="1">
      <c r="A121" s="312" t="s">
        <v>133</v>
      </c>
      <c r="B121" s="312"/>
      <c r="C121" s="312"/>
      <c r="D121" s="344" t="s">
        <v>220</v>
      </c>
      <c r="E121" s="349"/>
      <c r="F121" s="344" t="s">
        <v>198</v>
      </c>
      <c r="G121" s="336"/>
      <c r="H121" s="336"/>
      <c r="I121" s="7"/>
      <c r="J121" s="8"/>
      <c r="K121" s="7"/>
      <c r="L121" s="8"/>
      <c r="M121" s="13"/>
    </row>
    <row r="122" spans="1:15" ht="15" customHeight="1">
      <c r="A122" s="314"/>
      <c r="B122" s="314"/>
      <c r="C122" s="314"/>
      <c r="D122" s="350"/>
      <c r="E122" s="351"/>
      <c r="F122" s="341"/>
      <c r="G122" s="337"/>
      <c r="H122" s="337"/>
      <c r="I122" s="7"/>
      <c r="J122" s="8"/>
      <c r="K122" s="7"/>
      <c r="L122" s="8"/>
      <c r="M122" s="13"/>
    </row>
    <row r="123" spans="1:15" ht="14.25" customHeight="1">
      <c r="A123" s="6"/>
      <c r="B123" s="6"/>
      <c r="C123" s="7"/>
      <c r="D123" s="59"/>
      <c r="E123" s="54" t="s">
        <v>125</v>
      </c>
      <c r="F123" s="54" t="s">
        <v>125</v>
      </c>
      <c r="G123" s="54"/>
      <c r="H123" s="54"/>
      <c r="I123" s="7"/>
      <c r="J123" s="8"/>
      <c r="K123" s="7"/>
      <c r="L123" s="8"/>
    </row>
    <row r="124" spans="1:15" ht="12.95" customHeight="1">
      <c r="A124" s="6" t="s">
        <v>0</v>
      </c>
      <c r="B124" s="63">
        <v>30</v>
      </c>
      <c r="C124" s="7" t="s">
        <v>218</v>
      </c>
      <c r="D124" s="181"/>
      <c r="E124" s="4">
        <v>14</v>
      </c>
      <c r="F124" s="4">
        <v>156</v>
      </c>
      <c r="G124" s="60"/>
      <c r="H124" s="60"/>
      <c r="I124" s="7"/>
      <c r="J124" s="8"/>
      <c r="K124" s="7"/>
      <c r="L124" s="8"/>
    </row>
    <row r="125" spans="1:15" ht="12.95" customHeight="1">
      <c r="A125" s="178" t="s">
        <v>243</v>
      </c>
      <c r="B125" s="63" t="s">
        <v>244</v>
      </c>
      <c r="C125" s="7"/>
      <c r="D125" s="181"/>
      <c r="E125" s="4">
        <v>20</v>
      </c>
      <c r="F125" s="4">
        <v>180</v>
      </c>
      <c r="G125" s="60"/>
      <c r="H125" s="60"/>
      <c r="I125" s="7"/>
      <c r="J125" s="8"/>
      <c r="K125" s="7"/>
      <c r="L125" s="8"/>
    </row>
    <row r="126" spans="1:15" ht="12.95" customHeight="1">
      <c r="B126" s="63">
        <v>2</v>
      </c>
      <c r="C126" s="7"/>
      <c r="D126" s="181"/>
      <c r="E126" s="4">
        <v>21</v>
      </c>
      <c r="F126" s="4">
        <v>127</v>
      </c>
      <c r="G126" s="60"/>
      <c r="H126" s="60"/>
      <c r="I126" s="7"/>
      <c r="J126" s="8"/>
      <c r="K126" s="7"/>
      <c r="L126" s="8"/>
    </row>
    <row r="127" spans="1:15" ht="12.95" customHeight="1">
      <c r="A127" s="178"/>
      <c r="B127" s="63">
        <v>3</v>
      </c>
      <c r="C127" s="7"/>
      <c r="D127" s="62"/>
      <c r="E127" s="4">
        <v>21</v>
      </c>
      <c r="F127" s="4">
        <v>134</v>
      </c>
      <c r="G127" s="60"/>
      <c r="H127" s="60"/>
      <c r="I127" s="7"/>
      <c r="J127" s="8"/>
      <c r="K127" s="7"/>
      <c r="L127" s="8"/>
    </row>
    <row r="128" spans="1:15" ht="12.95" customHeight="1">
      <c r="A128" s="178"/>
      <c r="B128" s="63">
        <v>4</v>
      </c>
      <c r="C128" s="7"/>
      <c r="D128" s="62"/>
      <c r="E128" s="4">
        <v>19</v>
      </c>
      <c r="F128" s="4">
        <v>124</v>
      </c>
      <c r="G128" s="60"/>
      <c r="H128" s="60"/>
      <c r="I128" s="7"/>
      <c r="J128" s="8"/>
      <c r="K128" s="7"/>
      <c r="L128" s="8"/>
    </row>
    <row r="129" spans="1:13" ht="6" customHeight="1">
      <c r="A129" s="39"/>
      <c r="B129" s="39"/>
      <c r="C129" s="39"/>
      <c r="D129" s="34"/>
      <c r="E129" s="29"/>
      <c r="F129" s="29"/>
      <c r="G129" s="27"/>
      <c r="H129" s="27"/>
      <c r="I129" s="7"/>
      <c r="J129" s="8"/>
      <c r="K129" s="7"/>
      <c r="L129" s="8"/>
      <c r="M129" s="8"/>
    </row>
    <row r="130" spans="1:13">
      <c r="A130" s="14" t="s">
        <v>131</v>
      </c>
      <c r="B130" s="14"/>
      <c r="C130" s="14"/>
      <c r="M130" s="14"/>
    </row>
    <row r="131" spans="1:13" ht="13.35" customHeight="1">
      <c r="A131" s="14" t="s">
        <v>312</v>
      </c>
      <c r="B131" s="14" t="s">
        <v>313</v>
      </c>
      <c r="C131" s="6"/>
      <c r="D131" s="5"/>
      <c r="E131" s="6"/>
      <c r="F131" s="6"/>
      <c r="G131" s="6"/>
      <c r="H131" s="6"/>
      <c r="I131" s="6"/>
    </row>
    <row r="132" spans="1:13" ht="13.35" customHeight="1">
      <c r="B132" s="14"/>
    </row>
  </sheetData>
  <mergeCells count="54">
    <mergeCell ref="D35:D36"/>
    <mergeCell ref="H35:J35"/>
    <mergeCell ref="G51:G52"/>
    <mergeCell ref="F51:F52"/>
    <mergeCell ref="H51:H52"/>
    <mergeCell ref="E51:E52"/>
    <mergeCell ref="D51:D52"/>
    <mergeCell ref="I51:I52"/>
    <mergeCell ref="A3:C3"/>
    <mergeCell ref="L111:L112"/>
    <mergeCell ref="K111:K112"/>
    <mergeCell ref="J111:J112"/>
    <mergeCell ref="H89:I89"/>
    <mergeCell ref="E23:E24"/>
    <mergeCell ref="D23:D24"/>
    <mergeCell ref="K23:K24"/>
    <mergeCell ref="J23:J24"/>
    <mergeCell ref="I23:I24"/>
    <mergeCell ref="E35:E36"/>
    <mergeCell ref="H23:H24"/>
    <mergeCell ref="F23:F24"/>
    <mergeCell ref="K35:K36"/>
    <mergeCell ref="G35:G36"/>
    <mergeCell ref="F35:F36"/>
    <mergeCell ref="A23:C24"/>
    <mergeCell ref="A12:C12"/>
    <mergeCell ref="A51:C52"/>
    <mergeCell ref="A35:C36"/>
    <mergeCell ref="A65:C66"/>
    <mergeCell ref="A121:C122"/>
    <mergeCell ref="A111:C112"/>
    <mergeCell ref="A89:C90"/>
    <mergeCell ref="A99:C100"/>
    <mergeCell ref="A77:C78"/>
    <mergeCell ref="D65:D66"/>
    <mergeCell ref="E65:E66"/>
    <mergeCell ref="F65:F66"/>
    <mergeCell ref="G65:G66"/>
    <mergeCell ref="H65:H66"/>
    <mergeCell ref="D77:E77"/>
    <mergeCell ref="H121:H122"/>
    <mergeCell ref="F99:G99"/>
    <mergeCell ref="I111:I112"/>
    <mergeCell ref="F77:G77"/>
    <mergeCell ref="G121:G122"/>
    <mergeCell ref="H111:H112"/>
    <mergeCell ref="G111:G112"/>
    <mergeCell ref="F111:F112"/>
    <mergeCell ref="F121:F122"/>
    <mergeCell ref="D89:E89"/>
    <mergeCell ref="D111:E111"/>
    <mergeCell ref="D99:E99"/>
    <mergeCell ref="F89:G89"/>
    <mergeCell ref="D121:E122"/>
  </mergeCells>
  <phoneticPr fontId="3"/>
  <pageMargins left="0.59055118110236227" right="0.59055118110236227" top="0.78740157480314965" bottom="0.39370078740157483" header="0.39370078740157483" footer="0.19685039370078741"/>
  <pageSetup paperSize="9" scale="96" fitToHeight="0" orientation="portrait" r:id="rId1"/>
  <headerFooter alignWithMargins="0">
    <oddHeader>&amp;L&amp;"ＭＳ Ｐゴシック,太字"&amp;14&amp;A</oddHeader>
  </headerFooter>
  <rowBreaks count="1" manualBreakCount="1">
    <brk id="6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86"/>
  <sheetViews>
    <sheetView topLeftCell="A45" zoomScaleNormal="100" zoomScaleSheetLayoutView="100" workbookViewId="0">
      <selection activeCell="N47" sqref="N47"/>
    </sheetView>
  </sheetViews>
  <sheetFormatPr defaultRowHeight="11.25"/>
  <cols>
    <col min="1" max="1" width="2.5" style="65" customWidth="1"/>
    <col min="2" max="3" width="1.875" style="65" customWidth="1"/>
    <col min="4" max="4" width="13.75" style="65" customWidth="1"/>
    <col min="5" max="5" width="11.875" style="65" customWidth="1"/>
    <col min="6" max="10" width="10.5" style="65" customWidth="1"/>
    <col min="11" max="11" width="10.5" style="65" bestFit="1" customWidth="1"/>
    <col min="12" max="12" width="10" style="65" customWidth="1"/>
    <col min="13" max="16384" width="9" style="3"/>
  </cols>
  <sheetData>
    <row r="1" spans="1:17" ht="14.25">
      <c r="A1" s="155" t="s">
        <v>328</v>
      </c>
    </row>
    <row r="2" spans="1:17" ht="15" customHeight="1">
      <c r="A2" s="389" t="s">
        <v>136</v>
      </c>
      <c r="B2" s="389"/>
      <c r="C2" s="389"/>
      <c r="D2" s="393"/>
      <c r="E2" s="66" t="s">
        <v>11</v>
      </c>
      <c r="F2" s="157" t="s">
        <v>298</v>
      </c>
      <c r="G2" s="157" t="s">
        <v>303</v>
      </c>
      <c r="H2" s="66" t="s">
        <v>307</v>
      </c>
      <c r="I2" s="101" t="s">
        <v>320</v>
      </c>
      <c r="J2" s="204" t="s">
        <v>342</v>
      </c>
      <c r="L2" s="18"/>
      <c r="M2" s="19"/>
    </row>
    <row r="3" spans="1:17" ht="7.5" customHeight="1">
      <c r="D3" s="67"/>
      <c r="E3" s="74"/>
      <c r="I3" s="3"/>
      <c r="L3" s="3"/>
    </row>
    <row r="4" spans="1:17">
      <c r="A4" s="65" t="s">
        <v>245</v>
      </c>
      <c r="D4" s="69"/>
      <c r="E4" s="74">
        <v>10000</v>
      </c>
      <c r="F4" s="68">
        <v>98.7</v>
      </c>
      <c r="G4" s="68">
        <v>99.3</v>
      </c>
      <c r="H4" s="68">
        <v>100</v>
      </c>
      <c r="I4" s="68">
        <v>99.3</v>
      </c>
      <c r="J4" s="65">
        <v>101.3</v>
      </c>
      <c r="L4" s="3" t="s">
        <v>304</v>
      </c>
      <c r="M4" s="70"/>
      <c r="O4" s="70"/>
      <c r="P4" s="70"/>
      <c r="Q4" s="70"/>
    </row>
    <row r="5" spans="1:17">
      <c r="B5" s="65" t="s">
        <v>246</v>
      </c>
      <c r="D5" s="69"/>
      <c r="E5" s="74">
        <v>2626</v>
      </c>
      <c r="F5" s="68">
        <v>98.2</v>
      </c>
      <c r="G5" s="68">
        <v>98.2</v>
      </c>
      <c r="H5" s="68">
        <v>100</v>
      </c>
      <c r="I5" s="68">
        <v>100.1</v>
      </c>
      <c r="J5" s="65">
        <v>104.2</v>
      </c>
      <c r="L5" s="3"/>
      <c r="M5" s="70"/>
      <c r="O5" s="70"/>
      <c r="P5" s="70"/>
      <c r="Q5" s="70"/>
    </row>
    <row r="6" spans="1:17">
      <c r="B6" s="65" t="s">
        <v>247</v>
      </c>
      <c r="D6" s="69"/>
      <c r="E6" s="74">
        <v>2149</v>
      </c>
      <c r="F6" s="68">
        <v>98</v>
      </c>
      <c r="G6" s="68">
        <v>98.7</v>
      </c>
      <c r="H6" s="68">
        <v>100</v>
      </c>
      <c r="I6" s="68">
        <v>99.8</v>
      </c>
      <c r="J6" s="65">
        <v>99.4</v>
      </c>
      <c r="L6" s="3"/>
      <c r="M6" s="70"/>
      <c r="O6" s="70"/>
      <c r="P6" s="70"/>
      <c r="Q6" s="70"/>
    </row>
    <row r="7" spans="1:17">
      <c r="B7" s="65" t="s">
        <v>248</v>
      </c>
      <c r="D7" s="69"/>
      <c r="E7" s="74">
        <v>693</v>
      </c>
      <c r="F7" s="68">
        <v>99.9</v>
      </c>
      <c r="G7" s="68">
        <v>101.5</v>
      </c>
      <c r="H7" s="68">
        <v>100</v>
      </c>
      <c r="I7" s="68">
        <v>99.4</v>
      </c>
      <c r="J7" s="65">
        <v>112.8</v>
      </c>
      <c r="L7" s="3"/>
      <c r="M7" s="70"/>
      <c r="O7" s="70"/>
      <c r="P7" s="70"/>
      <c r="Q7" s="70"/>
    </row>
    <row r="8" spans="1:17">
      <c r="B8" s="65" t="s">
        <v>249</v>
      </c>
      <c r="D8" s="69"/>
      <c r="E8" s="74">
        <v>387</v>
      </c>
      <c r="F8" s="68">
        <v>96.2</v>
      </c>
      <c r="G8" s="68">
        <v>98.9</v>
      </c>
      <c r="H8" s="68">
        <v>100</v>
      </c>
      <c r="I8" s="68">
        <v>99.6</v>
      </c>
      <c r="J8" s="65">
        <v>102.9</v>
      </c>
      <c r="L8" s="3"/>
    </row>
    <row r="9" spans="1:17">
      <c r="B9" s="65" t="s">
        <v>250</v>
      </c>
      <c r="D9" s="69"/>
      <c r="E9" s="74">
        <v>353</v>
      </c>
      <c r="F9" s="68">
        <v>99.5</v>
      </c>
      <c r="G9" s="68">
        <v>100.3</v>
      </c>
      <c r="H9" s="68">
        <v>100</v>
      </c>
      <c r="I9" s="68">
        <v>101.4</v>
      </c>
      <c r="J9" s="65">
        <v>104</v>
      </c>
      <c r="L9" s="3"/>
    </row>
    <row r="10" spans="1:17">
      <c r="B10" s="65" t="s">
        <v>251</v>
      </c>
      <c r="D10" s="69"/>
      <c r="E10" s="74">
        <v>477</v>
      </c>
      <c r="F10" s="68">
        <v>98.8</v>
      </c>
      <c r="G10" s="68">
        <v>99.5</v>
      </c>
      <c r="H10" s="68">
        <v>100</v>
      </c>
      <c r="I10" s="68">
        <v>99.9</v>
      </c>
      <c r="J10" s="65">
        <v>99.4</v>
      </c>
      <c r="L10" s="3"/>
    </row>
    <row r="11" spans="1:17">
      <c r="B11" s="65" t="s">
        <v>252</v>
      </c>
      <c r="D11" s="69"/>
      <c r="E11" s="74">
        <v>1493</v>
      </c>
      <c r="F11" s="68">
        <v>99.6</v>
      </c>
      <c r="G11" s="68">
        <v>99.3</v>
      </c>
      <c r="H11" s="68">
        <v>100</v>
      </c>
      <c r="I11" s="68">
        <v>93.7</v>
      </c>
      <c r="J11" s="65">
        <v>91.3</v>
      </c>
      <c r="L11" s="3"/>
    </row>
    <row r="12" spans="1:17">
      <c r="B12" s="65" t="s">
        <v>253</v>
      </c>
      <c r="D12" s="69"/>
      <c r="E12" s="74">
        <v>304</v>
      </c>
      <c r="F12" s="68">
        <v>105.5</v>
      </c>
      <c r="G12" s="68">
        <v>105.3</v>
      </c>
      <c r="H12" s="68">
        <v>100</v>
      </c>
      <c r="I12" s="68">
        <v>98.9</v>
      </c>
      <c r="J12" s="65">
        <v>97.9</v>
      </c>
      <c r="L12" s="3"/>
    </row>
    <row r="13" spans="1:17">
      <c r="B13" s="65" t="s">
        <v>254</v>
      </c>
      <c r="D13" s="69"/>
      <c r="E13" s="74">
        <v>911</v>
      </c>
      <c r="F13" s="68">
        <v>99</v>
      </c>
      <c r="G13" s="68">
        <v>100.5</v>
      </c>
      <c r="H13" s="68">
        <v>100</v>
      </c>
      <c r="I13" s="68">
        <v>101.2</v>
      </c>
      <c r="J13" s="65">
        <v>102.8</v>
      </c>
      <c r="L13" s="3"/>
    </row>
    <row r="14" spans="1:17">
      <c r="B14" s="65" t="s">
        <v>255</v>
      </c>
      <c r="D14" s="69"/>
      <c r="E14" s="74">
        <v>607</v>
      </c>
      <c r="F14" s="68">
        <v>98.7</v>
      </c>
      <c r="G14" s="68">
        <v>99.4</v>
      </c>
      <c r="H14" s="68">
        <v>100</v>
      </c>
      <c r="I14" s="68">
        <v>101.4</v>
      </c>
      <c r="J14" s="65">
        <v>102.7</v>
      </c>
      <c r="L14" s="3"/>
    </row>
    <row r="15" spans="1:17" ht="3.75" customHeight="1">
      <c r="D15" s="69"/>
      <c r="E15" s="158"/>
      <c r="F15" s="159"/>
      <c r="G15" s="159"/>
      <c r="H15" s="160"/>
      <c r="I15" s="161"/>
      <c r="L15" s="3"/>
    </row>
    <row r="16" spans="1:17">
      <c r="A16" s="65" t="s">
        <v>256</v>
      </c>
      <c r="D16" s="69"/>
      <c r="E16" s="162">
        <v>712</v>
      </c>
      <c r="F16" s="68" t="s">
        <v>329</v>
      </c>
      <c r="G16" s="68" t="s">
        <v>330</v>
      </c>
      <c r="H16" s="68">
        <v>100</v>
      </c>
      <c r="I16" s="68">
        <v>101.2</v>
      </c>
      <c r="J16" s="65">
        <v>117.8</v>
      </c>
      <c r="L16" s="3"/>
    </row>
    <row r="17" spans="1:13">
      <c r="A17" s="65" t="s">
        <v>257</v>
      </c>
      <c r="D17" s="69"/>
      <c r="E17" s="162">
        <v>378</v>
      </c>
      <c r="F17" s="68" t="s">
        <v>331</v>
      </c>
      <c r="G17" s="68" t="s">
        <v>332</v>
      </c>
      <c r="H17" s="68">
        <v>100</v>
      </c>
      <c r="I17" s="68" t="s">
        <v>333</v>
      </c>
      <c r="J17" s="65">
        <v>98.1</v>
      </c>
      <c r="L17" s="3"/>
    </row>
    <row r="18" spans="1:13">
      <c r="A18" s="65" t="s">
        <v>258</v>
      </c>
      <c r="D18" s="69"/>
      <c r="E18" s="162">
        <v>968</v>
      </c>
      <c r="F18" s="68" t="s">
        <v>334</v>
      </c>
      <c r="G18" s="68" t="s">
        <v>335</v>
      </c>
      <c r="H18" s="68">
        <v>100</v>
      </c>
      <c r="I18" s="68" t="s">
        <v>336</v>
      </c>
      <c r="J18" s="65">
        <v>102.5</v>
      </c>
      <c r="L18" s="3"/>
    </row>
    <row r="19" spans="1:13">
      <c r="A19" s="65" t="s">
        <v>259</v>
      </c>
      <c r="D19" s="69"/>
      <c r="E19" s="162">
        <v>500</v>
      </c>
      <c r="F19" s="68" t="s">
        <v>337</v>
      </c>
      <c r="G19" s="68" t="s">
        <v>338</v>
      </c>
      <c r="H19" s="68">
        <v>100</v>
      </c>
      <c r="I19" s="68" t="s">
        <v>339</v>
      </c>
      <c r="J19" s="65">
        <v>72.2</v>
      </c>
      <c r="L19" s="3"/>
    </row>
    <row r="20" spans="1:13" ht="7.5" customHeight="1">
      <c r="A20" s="71" t="s">
        <v>5</v>
      </c>
      <c r="B20" s="71" t="s">
        <v>5</v>
      </c>
      <c r="C20" s="71"/>
      <c r="D20" s="72" t="s">
        <v>5</v>
      </c>
      <c r="E20" s="75"/>
      <c r="F20" s="73"/>
      <c r="G20" s="73"/>
      <c r="H20" s="71"/>
      <c r="I20" s="28"/>
      <c r="J20" s="28"/>
      <c r="L20" s="3"/>
    </row>
    <row r="21" spans="1:13">
      <c r="A21" s="65" t="s">
        <v>260</v>
      </c>
    </row>
    <row r="23" spans="1:13" ht="14.25">
      <c r="A23" s="155" t="s">
        <v>340</v>
      </c>
      <c r="J23" s="3"/>
      <c r="K23" s="3"/>
      <c r="L23" s="3"/>
    </row>
    <row r="24" spans="1:13" ht="15" customHeight="1">
      <c r="A24" s="389" t="s">
        <v>134</v>
      </c>
      <c r="B24" s="389"/>
      <c r="C24" s="389"/>
      <c r="D24" s="393"/>
      <c r="E24" s="174" t="s">
        <v>298</v>
      </c>
      <c r="F24" s="174" t="s">
        <v>302</v>
      </c>
      <c r="G24" s="174" t="s">
        <v>308</v>
      </c>
      <c r="H24" s="174" t="s">
        <v>319</v>
      </c>
      <c r="I24" s="174" t="s">
        <v>351</v>
      </c>
      <c r="J24" s="3"/>
      <c r="K24" s="3"/>
      <c r="L24" s="3"/>
    </row>
    <row r="25" spans="1:13">
      <c r="D25" s="67"/>
      <c r="E25" s="74" t="s">
        <v>261</v>
      </c>
      <c r="F25" s="74" t="s">
        <v>261</v>
      </c>
      <c r="G25" s="74" t="s">
        <v>261</v>
      </c>
      <c r="H25" s="74" t="s">
        <v>261</v>
      </c>
      <c r="I25" s="74" t="s">
        <v>261</v>
      </c>
      <c r="J25" s="3"/>
      <c r="K25" s="3"/>
      <c r="L25" s="3"/>
    </row>
    <row r="26" spans="1:13">
      <c r="A26" s="65" t="s">
        <v>262</v>
      </c>
      <c r="D26" s="69"/>
      <c r="E26" s="74">
        <v>877123</v>
      </c>
      <c r="F26" s="182">
        <v>1066659</v>
      </c>
      <c r="G26" s="182">
        <v>1112859</v>
      </c>
      <c r="H26" s="180">
        <v>1456026</v>
      </c>
      <c r="I26" s="180">
        <v>1164429</v>
      </c>
      <c r="J26" s="3"/>
      <c r="K26" s="3"/>
      <c r="L26" s="3"/>
    </row>
    <row r="27" spans="1:13">
      <c r="B27" s="65" t="s">
        <v>56</v>
      </c>
      <c r="D27" s="69"/>
      <c r="E27" s="74">
        <v>450793</v>
      </c>
      <c r="F27" s="182">
        <v>546196</v>
      </c>
      <c r="G27" s="182">
        <v>570622</v>
      </c>
      <c r="H27" s="180">
        <v>602113</v>
      </c>
      <c r="I27" s="180">
        <v>534628</v>
      </c>
      <c r="J27" s="3"/>
      <c r="K27" s="3"/>
      <c r="L27" s="3"/>
    </row>
    <row r="28" spans="1:13">
      <c r="C28" s="65" t="s">
        <v>57</v>
      </c>
      <c r="D28" s="69"/>
      <c r="E28" s="74">
        <v>440786</v>
      </c>
      <c r="F28" s="182">
        <v>538316</v>
      </c>
      <c r="G28" s="182">
        <v>549099</v>
      </c>
      <c r="H28" s="180">
        <v>595123</v>
      </c>
      <c r="I28" s="180">
        <v>522558</v>
      </c>
      <c r="M28" s="65"/>
    </row>
    <row r="29" spans="1:13">
      <c r="D29" s="69" t="s">
        <v>58</v>
      </c>
      <c r="E29" s="74">
        <v>399800</v>
      </c>
      <c r="F29" s="182">
        <v>505232</v>
      </c>
      <c r="G29" s="182">
        <v>515895</v>
      </c>
      <c r="H29" s="180">
        <v>568722</v>
      </c>
      <c r="I29" s="180">
        <v>502417</v>
      </c>
      <c r="M29" s="65"/>
    </row>
    <row r="30" spans="1:13">
      <c r="D30" s="69" t="s">
        <v>59</v>
      </c>
      <c r="E30" s="74">
        <v>2408</v>
      </c>
      <c r="F30" s="182">
        <v>3908</v>
      </c>
      <c r="G30" s="182">
        <v>3113</v>
      </c>
      <c r="H30" s="180">
        <v>3580</v>
      </c>
      <c r="I30" s="180">
        <v>1164</v>
      </c>
      <c r="M30" s="65"/>
    </row>
    <row r="31" spans="1:13">
      <c r="D31" s="69" t="s">
        <v>60</v>
      </c>
      <c r="E31" s="74">
        <v>0</v>
      </c>
      <c r="F31" s="65">
        <v>0</v>
      </c>
      <c r="G31" s="65">
        <v>0</v>
      </c>
      <c r="H31" s="65">
        <v>0</v>
      </c>
      <c r="I31" s="180">
        <v>0</v>
      </c>
      <c r="M31" s="65"/>
    </row>
    <row r="32" spans="1:13">
      <c r="D32" s="69" t="s">
        <v>61</v>
      </c>
      <c r="E32" s="74">
        <v>38578</v>
      </c>
      <c r="F32" s="182">
        <v>29176</v>
      </c>
      <c r="G32" s="182">
        <v>30092</v>
      </c>
      <c r="H32" s="180">
        <v>22820</v>
      </c>
      <c r="I32" s="180">
        <v>18977</v>
      </c>
      <c r="J32" s="3"/>
      <c r="K32" s="3"/>
      <c r="L32" s="3"/>
    </row>
    <row r="33" spans="1:13">
      <c r="C33" s="65" t="s">
        <v>62</v>
      </c>
      <c r="D33" s="69"/>
      <c r="E33" s="74">
        <v>10007</v>
      </c>
      <c r="F33" s="182">
        <v>7880</v>
      </c>
      <c r="G33" s="182">
        <v>21522</v>
      </c>
      <c r="H33" s="180">
        <v>6991</v>
      </c>
      <c r="I33" s="180">
        <v>12070</v>
      </c>
      <c r="J33" s="3"/>
      <c r="K33" s="3"/>
      <c r="L33" s="3"/>
    </row>
    <row r="34" spans="1:13">
      <c r="B34" s="65" t="s">
        <v>263</v>
      </c>
      <c r="D34" s="69"/>
      <c r="E34" s="74">
        <v>358152</v>
      </c>
      <c r="F34" s="182">
        <v>374170</v>
      </c>
      <c r="G34" s="182">
        <v>395991</v>
      </c>
      <c r="H34" s="180">
        <v>451142</v>
      </c>
      <c r="I34" s="180">
        <v>383622</v>
      </c>
      <c r="J34" s="3"/>
      <c r="K34" s="3"/>
      <c r="L34" s="3"/>
    </row>
    <row r="35" spans="1:13">
      <c r="B35" s="65" t="s">
        <v>63</v>
      </c>
      <c r="D35" s="69"/>
      <c r="E35" s="74">
        <v>68179</v>
      </c>
      <c r="F35" s="182">
        <v>146293</v>
      </c>
      <c r="G35" s="182">
        <v>146246</v>
      </c>
      <c r="H35" s="180">
        <v>402771</v>
      </c>
      <c r="I35" s="180">
        <v>246179</v>
      </c>
      <c r="J35" s="3"/>
      <c r="K35" s="3"/>
      <c r="L35" s="3"/>
    </row>
    <row r="36" spans="1:13" ht="3.75" customHeight="1">
      <c r="D36" s="69"/>
      <c r="H36" s="180"/>
      <c r="I36" s="180"/>
      <c r="J36" s="3"/>
      <c r="K36" s="3"/>
      <c r="L36" s="3"/>
    </row>
    <row r="37" spans="1:13">
      <c r="A37" s="65" t="s">
        <v>264</v>
      </c>
      <c r="D37" s="69"/>
      <c r="E37" s="183">
        <v>877123</v>
      </c>
      <c r="F37" s="182">
        <v>1066659</v>
      </c>
      <c r="G37" s="182">
        <v>1112859</v>
      </c>
      <c r="H37" s="180">
        <v>1456026</v>
      </c>
      <c r="I37" s="180">
        <v>1164429</v>
      </c>
      <c r="J37" s="3"/>
      <c r="K37" s="3"/>
      <c r="L37" s="3"/>
    </row>
    <row r="38" spans="1:13">
      <c r="B38" s="65" t="s">
        <v>64</v>
      </c>
      <c r="D38" s="69"/>
      <c r="E38" s="184">
        <v>385950</v>
      </c>
      <c r="F38" s="182">
        <v>398709</v>
      </c>
      <c r="G38" s="182">
        <v>384352</v>
      </c>
      <c r="H38" s="180">
        <v>465500</v>
      </c>
      <c r="I38" s="180">
        <v>408593</v>
      </c>
      <c r="J38" s="3"/>
      <c r="K38" s="3"/>
      <c r="L38" s="3"/>
      <c r="M38" s="16"/>
    </row>
    <row r="39" spans="1:13">
      <c r="C39" s="65" t="s">
        <v>65</v>
      </c>
      <c r="D39" s="69"/>
      <c r="E39" s="184">
        <v>311451</v>
      </c>
      <c r="F39" s="182">
        <v>302857</v>
      </c>
      <c r="G39" s="182">
        <v>277068</v>
      </c>
      <c r="H39" s="180">
        <v>339509</v>
      </c>
      <c r="I39" s="180">
        <v>306990</v>
      </c>
      <c r="J39" s="3"/>
      <c r="K39" s="3"/>
      <c r="L39" s="3"/>
    </row>
    <row r="40" spans="1:13">
      <c r="D40" s="69" t="s">
        <v>12</v>
      </c>
      <c r="E40" s="184">
        <v>78946</v>
      </c>
      <c r="F40" s="182">
        <v>78734</v>
      </c>
      <c r="G40" s="182">
        <v>76719</v>
      </c>
      <c r="H40" s="180">
        <v>80844</v>
      </c>
      <c r="I40" s="180">
        <v>83889</v>
      </c>
      <c r="J40" s="3"/>
      <c r="K40" s="3"/>
      <c r="L40" s="3"/>
    </row>
    <row r="41" spans="1:13">
      <c r="D41" s="69" t="s">
        <v>13</v>
      </c>
      <c r="E41" s="74">
        <v>28949</v>
      </c>
      <c r="F41" s="182">
        <v>19183</v>
      </c>
      <c r="G41" s="182">
        <v>7194</v>
      </c>
      <c r="H41" s="180">
        <v>36483</v>
      </c>
      <c r="I41" s="180">
        <v>19529</v>
      </c>
      <c r="J41" s="3"/>
      <c r="K41" s="3"/>
      <c r="L41" s="3"/>
    </row>
    <row r="42" spans="1:13">
      <c r="D42" s="69" t="s">
        <v>52</v>
      </c>
      <c r="E42" s="74">
        <v>16296</v>
      </c>
      <c r="F42" s="182">
        <v>17788</v>
      </c>
      <c r="G42" s="182">
        <v>17905</v>
      </c>
      <c r="H42" s="180">
        <v>17686</v>
      </c>
      <c r="I42" s="180">
        <v>18319</v>
      </c>
      <c r="J42" s="3"/>
      <c r="K42" s="3"/>
      <c r="L42" s="3"/>
    </row>
    <row r="43" spans="1:13">
      <c r="D43" s="69" t="s">
        <v>53</v>
      </c>
      <c r="E43" s="74">
        <v>8960</v>
      </c>
      <c r="F43" s="182">
        <v>11539</v>
      </c>
      <c r="G43" s="182">
        <v>10532</v>
      </c>
      <c r="H43" s="180">
        <v>14366</v>
      </c>
      <c r="I43" s="180">
        <v>10983</v>
      </c>
      <c r="J43" s="3"/>
      <c r="K43" s="3"/>
      <c r="L43" s="3"/>
    </row>
    <row r="44" spans="1:13">
      <c r="D44" s="69" t="s">
        <v>14</v>
      </c>
      <c r="E44" s="74">
        <v>13374</v>
      </c>
      <c r="F44" s="182">
        <v>11860</v>
      </c>
      <c r="G44" s="182">
        <v>10932</v>
      </c>
      <c r="H44" s="180">
        <v>12345</v>
      </c>
      <c r="I44" s="180">
        <v>11744</v>
      </c>
      <c r="J44" s="3"/>
      <c r="K44" s="3"/>
      <c r="L44" s="3"/>
    </row>
    <row r="45" spans="1:13">
      <c r="D45" s="69" t="s">
        <v>15</v>
      </c>
      <c r="E45" s="74">
        <v>11642</v>
      </c>
      <c r="F45" s="182">
        <v>11463</v>
      </c>
      <c r="G45" s="182">
        <v>15944</v>
      </c>
      <c r="H45" s="180">
        <v>16388</v>
      </c>
      <c r="I45" s="180">
        <v>14707</v>
      </c>
      <c r="J45" s="3"/>
      <c r="K45" s="3"/>
      <c r="L45" s="3"/>
    </row>
    <row r="46" spans="1:13">
      <c r="D46" s="69" t="s">
        <v>54</v>
      </c>
      <c r="E46" s="74">
        <v>38948</v>
      </c>
      <c r="F46" s="182">
        <v>42523</v>
      </c>
      <c r="G46" s="182">
        <v>38456</v>
      </c>
      <c r="H46" s="180">
        <v>48958</v>
      </c>
      <c r="I46" s="180">
        <v>46329</v>
      </c>
      <c r="J46" s="3"/>
      <c r="K46" s="3"/>
      <c r="L46" s="3"/>
    </row>
    <row r="47" spans="1:13">
      <c r="D47" s="69" t="s">
        <v>16</v>
      </c>
      <c r="E47" s="74">
        <v>12029</v>
      </c>
      <c r="F47" s="182">
        <v>18277</v>
      </c>
      <c r="G47" s="182">
        <v>17012</v>
      </c>
      <c r="H47" s="180">
        <v>28078</v>
      </c>
      <c r="I47" s="180">
        <v>19581</v>
      </c>
      <c r="J47" s="3"/>
      <c r="K47" s="3"/>
      <c r="L47" s="3"/>
    </row>
    <row r="48" spans="1:13">
      <c r="D48" s="69" t="s">
        <v>17</v>
      </c>
      <c r="E48" s="74">
        <v>27724</v>
      </c>
      <c r="F48" s="182">
        <v>31564</v>
      </c>
      <c r="G48" s="182">
        <v>24908</v>
      </c>
      <c r="H48" s="180">
        <v>37007</v>
      </c>
      <c r="I48" s="180">
        <v>34865</v>
      </c>
      <c r="J48" s="3"/>
      <c r="K48" s="3"/>
      <c r="L48" s="3"/>
    </row>
    <row r="49" spans="1:14">
      <c r="D49" s="69" t="s">
        <v>18</v>
      </c>
      <c r="E49" s="74">
        <v>74581</v>
      </c>
      <c r="F49" s="182">
        <v>59926</v>
      </c>
      <c r="G49" s="182">
        <v>57465</v>
      </c>
      <c r="H49" s="180">
        <v>47353</v>
      </c>
      <c r="I49" s="180">
        <v>47045</v>
      </c>
      <c r="J49" s="3"/>
      <c r="K49" s="3"/>
      <c r="L49" s="3"/>
    </row>
    <row r="50" spans="1:14">
      <c r="C50" s="65" t="s">
        <v>66</v>
      </c>
      <c r="D50" s="69"/>
      <c r="E50" s="74">
        <v>74499</v>
      </c>
      <c r="F50" s="182">
        <v>95852</v>
      </c>
      <c r="G50" s="182">
        <v>107284</v>
      </c>
      <c r="H50" s="180">
        <v>125991</v>
      </c>
      <c r="I50" s="180">
        <v>101602</v>
      </c>
      <c r="J50" s="3"/>
      <c r="K50" s="3"/>
      <c r="L50" s="3"/>
    </row>
    <row r="51" spans="1:14">
      <c r="B51" s="65" t="s">
        <v>265</v>
      </c>
      <c r="D51" s="69"/>
      <c r="E51" s="74">
        <v>441650</v>
      </c>
      <c r="F51" s="182">
        <v>549010</v>
      </c>
      <c r="G51" s="182">
        <v>595899</v>
      </c>
      <c r="H51" s="180">
        <v>623520</v>
      </c>
      <c r="I51" s="180">
        <v>543730</v>
      </c>
      <c r="J51" s="3"/>
      <c r="K51" s="3"/>
      <c r="L51" s="3"/>
    </row>
    <row r="52" spans="1:14">
      <c r="B52" s="65" t="s">
        <v>67</v>
      </c>
      <c r="D52" s="69"/>
      <c r="E52" s="74">
        <v>49523</v>
      </c>
      <c r="F52" s="182">
        <v>118940</v>
      </c>
      <c r="G52" s="182">
        <v>132608</v>
      </c>
      <c r="H52" s="180">
        <v>367006</v>
      </c>
      <c r="I52" s="180">
        <v>212107</v>
      </c>
      <c r="J52" s="3"/>
      <c r="K52" s="3"/>
      <c r="L52" s="3"/>
    </row>
    <row r="53" spans="1:14" ht="3.75" customHeight="1">
      <c r="D53" s="69"/>
      <c r="H53" s="180"/>
      <c r="I53" s="180"/>
      <c r="J53" s="3"/>
      <c r="K53" s="3"/>
      <c r="L53" s="3"/>
    </row>
    <row r="54" spans="1:14" ht="3.75" customHeight="1">
      <c r="D54" s="69"/>
      <c r="H54" s="180"/>
      <c r="I54" s="180"/>
      <c r="J54" s="3"/>
      <c r="K54" s="3"/>
      <c r="L54" s="3"/>
    </row>
    <row r="55" spans="1:14">
      <c r="A55" s="65" t="s">
        <v>266</v>
      </c>
      <c r="D55" s="69"/>
      <c r="E55" s="183">
        <v>376294</v>
      </c>
      <c r="F55" s="182">
        <v>450345</v>
      </c>
      <c r="G55" s="182">
        <v>463337</v>
      </c>
      <c r="H55" s="180">
        <v>476122</v>
      </c>
      <c r="I55" s="180">
        <v>433026</v>
      </c>
      <c r="J55" s="3"/>
      <c r="K55" s="3"/>
      <c r="L55" s="3"/>
    </row>
    <row r="56" spans="1:14" ht="3.75" customHeight="1">
      <c r="D56" s="69"/>
      <c r="E56" s="74"/>
      <c r="H56" s="180"/>
      <c r="I56" s="180"/>
      <c r="J56" s="3"/>
      <c r="K56" s="3"/>
      <c r="L56" s="3"/>
    </row>
    <row r="57" spans="1:14">
      <c r="A57" s="65" t="s">
        <v>267</v>
      </c>
      <c r="D57" s="69"/>
      <c r="E57" s="68">
        <v>25.3</v>
      </c>
      <c r="F57" s="65">
        <v>26</v>
      </c>
      <c r="G57" s="185">
        <v>27.7</v>
      </c>
      <c r="H57" s="186">
        <v>23.8</v>
      </c>
      <c r="I57" s="186">
        <v>27.3</v>
      </c>
      <c r="J57" s="3"/>
      <c r="K57" s="3"/>
      <c r="L57" s="3"/>
    </row>
    <row r="58" spans="1:14" ht="7.5" customHeight="1">
      <c r="A58" s="71"/>
      <c r="B58" s="71"/>
      <c r="C58" s="71"/>
      <c r="D58" s="72"/>
      <c r="E58" s="75"/>
      <c r="F58" s="75"/>
      <c r="G58" s="75"/>
      <c r="H58" s="75"/>
      <c r="I58" s="75"/>
      <c r="J58" s="3"/>
      <c r="K58" s="3"/>
      <c r="L58" s="3"/>
    </row>
    <row r="59" spans="1:14">
      <c r="A59" s="65" t="s">
        <v>268</v>
      </c>
      <c r="J59" s="3"/>
      <c r="K59" s="3"/>
      <c r="L59" s="3"/>
    </row>
    <row r="60" spans="1:14">
      <c r="A60" s="65" t="s">
        <v>126</v>
      </c>
      <c r="B60" s="65" t="s">
        <v>269</v>
      </c>
      <c r="L60" s="3"/>
    </row>
    <row r="63" spans="1:14" ht="15" customHeight="1">
      <c r="A63" s="155" t="s">
        <v>270</v>
      </c>
    </row>
    <row r="64" spans="1:14" ht="13.5">
      <c r="A64" s="394" t="s">
        <v>134</v>
      </c>
      <c r="B64" s="394"/>
      <c r="C64" s="394"/>
      <c r="D64" s="394"/>
      <c r="E64" s="395"/>
      <c r="F64" s="388" t="s">
        <v>271</v>
      </c>
      <c r="G64" s="398"/>
      <c r="H64" s="388" t="s">
        <v>272</v>
      </c>
      <c r="I64" s="389"/>
      <c r="J64" s="388" t="s">
        <v>273</v>
      </c>
      <c r="K64" s="389"/>
      <c r="L64" s="3"/>
      <c r="N64" s="25"/>
    </row>
    <row r="65" spans="1:12">
      <c r="A65" s="396"/>
      <c r="B65" s="396"/>
      <c r="C65" s="396"/>
      <c r="D65" s="396"/>
      <c r="E65" s="397"/>
      <c r="F65" s="66" t="s">
        <v>274</v>
      </c>
      <c r="G65" s="66" t="s">
        <v>275</v>
      </c>
      <c r="H65" s="66" t="s">
        <v>274</v>
      </c>
      <c r="I65" s="157" t="s">
        <v>275</v>
      </c>
      <c r="J65" s="66" t="s">
        <v>274</v>
      </c>
      <c r="K65" s="157" t="s">
        <v>275</v>
      </c>
      <c r="L65" s="3"/>
    </row>
    <row r="66" spans="1:12">
      <c r="A66" s="76"/>
      <c r="B66" s="76"/>
      <c r="C66" s="76"/>
      <c r="D66" s="76"/>
      <c r="E66" s="76"/>
      <c r="F66" s="77"/>
      <c r="G66" s="68" t="s">
        <v>276</v>
      </c>
      <c r="H66" s="74"/>
      <c r="I66" s="68" t="s">
        <v>276</v>
      </c>
      <c r="J66" s="74"/>
      <c r="K66" s="68" t="s">
        <v>276</v>
      </c>
      <c r="L66" s="3"/>
    </row>
    <row r="67" spans="1:12">
      <c r="A67" s="76" t="s">
        <v>277</v>
      </c>
      <c r="C67" s="76"/>
      <c r="D67" s="76"/>
      <c r="E67" s="76"/>
      <c r="F67" s="78">
        <v>616</v>
      </c>
      <c r="G67" s="68">
        <v>59.6</v>
      </c>
      <c r="H67" s="74">
        <v>644</v>
      </c>
      <c r="I67" s="68">
        <v>62.7</v>
      </c>
      <c r="J67" s="74">
        <v>574</v>
      </c>
      <c r="K67" s="68">
        <v>60</v>
      </c>
      <c r="L67" s="3"/>
    </row>
    <row r="68" spans="1:12">
      <c r="A68" s="76" t="s">
        <v>278</v>
      </c>
      <c r="C68" s="76"/>
      <c r="D68" s="76"/>
      <c r="E68" s="76"/>
      <c r="F68" s="78">
        <v>723</v>
      </c>
      <c r="G68" s="68">
        <v>65.8</v>
      </c>
      <c r="H68" s="74">
        <v>832</v>
      </c>
      <c r="I68" s="68">
        <v>74.8</v>
      </c>
      <c r="J68" s="74">
        <v>655</v>
      </c>
      <c r="K68" s="68">
        <v>65.3</v>
      </c>
      <c r="L68" s="3"/>
    </row>
    <row r="69" spans="1:12">
      <c r="A69" s="76" t="s">
        <v>279</v>
      </c>
      <c r="C69" s="76"/>
      <c r="D69" s="76"/>
      <c r="E69" s="76"/>
      <c r="F69" s="78">
        <v>770</v>
      </c>
      <c r="G69" s="68">
        <v>62.5</v>
      </c>
      <c r="H69" s="74">
        <v>910</v>
      </c>
      <c r="I69" s="68">
        <v>73.099999999999994</v>
      </c>
      <c r="J69" s="74">
        <v>876</v>
      </c>
      <c r="K69" s="68">
        <v>74.3</v>
      </c>
      <c r="L69" s="3"/>
    </row>
    <row r="70" spans="1:12">
      <c r="A70" s="65" t="s">
        <v>280</v>
      </c>
      <c r="F70" s="78">
        <v>275</v>
      </c>
      <c r="G70" s="68">
        <v>27.1</v>
      </c>
      <c r="H70" s="74">
        <v>358</v>
      </c>
      <c r="I70" s="68">
        <v>35.5</v>
      </c>
      <c r="J70" s="74">
        <v>391</v>
      </c>
      <c r="K70" s="68">
        <v>38.6</v>
      </c>
      <c r="L70" s="3"/>
    </row>
    <row r="71" spans="1:12">
      <c r="A71" s="65" t="s">
        <v>281</v>
      </c>
      <c r="F71" s="78">
        <v>1193</v>
      </c>
      <c r="G71" s="68">
        <v>80.3</v>
      </c>
      <c r="H71" s="74">
        <v>1199</v>
      </c>
      <c r="I71" s="68">
        <v>81.7</v>
      </c>
      <c r="J71" s="74">
        <v>1144</v>
      </c>
      <c r="K71" s="68">
        <v>78.8</v>
      </c>
      <c r="L71" s="3"/>
    </row>
    <row r="72" spans="1:12">
      <c r="A72" s="65" t="s">
        <v>282</v>
      </c>
      <c r="F72" s="78" t="s">
        <v>283</v>
      </c>
      <c r="G72" s="74" t="s">
        <v>283</v>
      </c>
      <c r="H72" s="74" t="s">
        <v>283</v>
      </c>
      <c r="I72" s="74" t="s">
        <v>283</v>
      </c>
      <c r="J72" s="74">
        <v>1104</v>
      </c>
      <c r="K72" s="68">
        <v>58.9</v>
      </c>
      <c r="L72" s="3"/>
    </row>
    <row r="73" spans="1:12" ht="11.25" customHeight="1">
      <c r="A73" s="390" t="s">
        <v>284</v>
      </c>
      <c r="B73" s="391"/>
      <c r="C73" s="391"/>
      <c r="D73" s="391"/>
      <c r="E73" s="392"/>
      <c r="F73" s="78">
        <v>1791</v>
      </c>
      <c r="G73" s="68">
        <v>83.8</v>
      </c>
      <c r="H73" s="74">
        <v>2147</v>
      </c>
      <c r="I73" s="68">
        <v>94.5</v>
      </c>
      <c r="J73" s="74">
        <v>1221</v>
      </c>
      <c r="K73" s="68">
        <v>72.099999999999994</v>
      </c>
      <c r="L73" s="3"/>
    </row>
    <row r="74" spans="1:12">
      <c r="A74" s="65" t="s">
        <v>285</v>
      </c>
      <c r="F74" s="78">
        <v>616</v>
      </c>
      <c r="G74" s="68">
        <v>60.1</v>
      </c>
      <c r="H74" s="74">
        <v>668</v>
      </c>
      <c r="I74" s="68">
        <v>65.5</v>
      </c>
      <c r="J74" s="74" t="s">
        <v>283</v>
      </c>
      <c r="K74" s="74" t="s">
        <v>283</v>
      </c>
      <c r="L74" s="3"/>
    </row>
    <row r="75" spans="1:12">
      <c r="A75" s="65" t="s">
        <v>286</v>
      </c>
      <c r="F75" s="78">
        <v>125</v>
      </c>
      <c r="G75" s="68">
        <v>11.5</v>
      </c>
      <c r="H75" s="74">
        <v>913</v>
      </c>
      <c r="I75" s="68">
        <v>65.599999999999994</v>
      </c>
      <c r="J75" s="74" t="s">
        <v>283</v>
      </c>
      <c r="K75" s="74" t="s">
        <v>283</v>
      </c>
      <c r="L75" s="3"/>
    </row>
    <row r="76" spans="1:12">
      <c r="A76" s="65" t="s">
        <v>287</v>
      </c>
      <c r="F76" s="78">
        <v>2108</v>
      </c>
      <c r="G76" s="68">
        <v>97.1</v>
      </c>
      <c r="H76" s="74">
        <v>1307</v>
      </c>
      <c r="I76" s="68">
        <v>75.7</v>
      </c>
      <c r="J76" s="74">
        <v>2154</v>
      </c>
      <c r="K76" s="68">
        <v>97.9</v>
      </c>
      <c r="L76" s="3"/>
    </row>
    <row r="77" spans="1:12">
      <c r="A77" s="65" t="s">
        <v>288</v>
      </c>
      <c r="B77" s="3"/>
      <c r="F77" s="78">
        <v>294</v>
      </c>
      <c r="G77" s="68">
        <v>26.9</v>
      </c>
      <c r="H77" s="74">
        <v>1181</v>
      </c>
      <c r="I77" s="68">
        <v>76.8</v>
      </c>
      <c r="J77" s="74">
        <v>1216</v>
      </c>
      <c r="K77" s="68">
        <v>81.8</v>
      </c>
      <c r="L77" s="3"/>
    </row>
    <row r="78" spans="1:12">
      <c r="A78" s="65" t="s">
        <v>289</v>
      </c>
      <c r="B78" s="3"/>
      <c r="F78" s="78">
        <v>985</v>
      </c>
      <c r="G78" s="68">
        <v>70</v>
      </c>
      <c r="H78" s="74">
        <v>1192</v>
      </c>
      <c r="I78" s="68">
        <v>78</v>
      </c>
      <c r="J78" s="74" t="s">
        <v>283</v>
      </c>
      <c r="K78" s="74" t="s">
        <v>283</v>
      </c>
      <c r="L78" s="3"/>
    </row>
    <row r="79" spans="1:12">
      <c r="A79" s="65" t="s">
        <v>290</v>
      </c>
      <c r="B79" s="3"/>
      <c r="F79" s="78" t="s">
        <v>283</v>
      </c>
      <c r="G79" s="74" t="s">
        <v>283</v>
      </c>
      <c r="H79" s="74" t="s">
        <v>283</v>
      </c>
      <c r="I79" s="74" t="s">
        <v>283</v>
      </c>
      <c r="J79" s="74">
        <v>476</v>
      </c>
      <c r="K79" s="68">
        <v>40.799999999999997</v>
      </c>
      <c r="L79" s="3"/>
    </row>
    <row r="80" spans="1:12">
      <c r="A80" s="65" t="s">
        <v>291</v>
      </c>
      <c r="B80" s="3"/>
      <c r="F80" s="78" t="s">
        <v>283</v>
      </c>
      <c r="G80" s="74" t="s">
        <v>283</v>
      </c>
      <c r="H80" s="74" t="s">
        <v>283</v>
      </c>
      <c r="I80" s="74" t="s">
        <v>283</v>
      </c>
      <c r="J80" s="74">
        <v>934</v>
      </c>
      <c r="K80" s="68">
        <v>66</v>
      </c>
      <c r="L80" s="3"/>
    </row>
    <row r="81" spans="1:12" ht="7.5" customHeight="1">
      <c r="A81" s="71"/>
      <c r="B81" s="71"/>
      <c r="C81" s="71"/>
      <c r="D81" s="71"/>
      <c r="E81" s="71"/>
      <c r="F81" s="79"/>
      <c r="G81" s="73"/>
      <c r="H81" s="75"/>
      <c r="I81" s="73"/>
      <c r="J81" s="75"/>
      <c r="K81" s="73"/>
      <c r="L81" s="3"/>
    </row>
    <row r="82" spans="1:12" ht="11.25" customHeight="1">
      <c r="A82" s="65" t="s">
        <v>292</v>
      </c>
      <c r="L82" s="3"/>
    </row>
    <row r="83" spans="1:12" ht="12" customHeight="1">
      <c r="A83" s="65" t="s">
        <v>293</v>
      </c>
      <c r="B83" s="65" t="s">
        <v>294</v>
      </c>
      <c r="L83" s="3"/>
    </row>
    <row r="84" spans="1:12" ht="12" customHeight="1">
      <c r="B84" s="65" t="s">
        <v>295</v>
      </c>
    </row>
    <row r="85" spans="1:12" ht="12" customHeight="1">
      <c r="B85" s="65" t="s">
        <v>296</v>
      </c>
    </row>
    <row r="86" spans="1:12">
      <c r="B86" s="65" t="s">
        <v>297</v>
      </c>
    </row>
  </sheetData>
  <mergeCells count="7">
    <mergeCell ref="J64:K64"/>
    <mergeCell ref="A73:E73"/>
    <mergeCell ref="A2:D2"/>
    <mergeCell ref="A24:D24"/>
    <mergeCell ref="A64:E65"/>
    <mergeCell ref="F64:G64"/>
    <mergeCell ref="H64:I64"/>
  </mergeCells>
  <phoneticPr fontId="9"/>
  <pageMargins left="0.59055118110236227" right="0.59055118110236227" top="0.78740157480314965" bottom="0.59055118110236227" header="0.39370078740157483" footer="0.19685039370078741"/>
  <pageSetup paperSize="9" scale="87" orientation="portrait" r:id="rId1"/>
  <headerFooter alignWithMargins="0">
    <oddHeader>&amp;L&amp;"ＭＳ Ｐゴシック,太字"&amp;14&amp;A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136"/>
  <sheetViews>
    <sheetView tabSelected="1" zoomScaleNormal="100" zoomScaleSheetLayoutView="100" workbookViewId="0">
      <selection activeCell="K47" sqref="K47"/>
    </sheetView>
  </sheetViews>
  <sheetFormatPr defaultRowHeight="11.25"/>
  <cols>
    <col min="1" max="1" width="3.625" style="104" customWidth="1"/>
    <col min="2" max="2" width="2.625" style="104" customWidth="1"/>
    <col min="3" max="3" width="11.625" style="104" customWidth="1"/>
    <col min="4" max="4" width="9.625" style="104" customWidth="1"/>
    <col min="5" max="5" width="9.75" style="104" customWidth="1"/>
    <col min="6" max="6" width="9.625" style="104" customWidth="1"/>
    <col min="7" max="7" width="9.125" style="104" customWidth="1"/>
    <col min="8" max="8" width="9.5" style="104" customWidth="1"/>
    <col min="9" max="9" width="9.75" style="104" customWidth="1"/>
    <col min="10" max="10" width="9.625" style="104" customWidth="1"/>
    <col min="11" max="11" width="10" style="104" customWidth="1"/>
    <col min="12" max="16384" width="9" style="106"/>
  </cols>
  <sheetData>
    <row r="1" spans="1:14" s="107" customFormat="1" ht="15" customHeight="1">
      <c r="A1" s="187" t="s">
        <v>214</v>
      </c>
      <c r="B1" s="104"/>
      <c r="C1" s="104"/>
      <c r="D1" s="104"/>
      <c r="E1" s="104"/>
      <c r="F1" s="104"/>
      <c r="G1" s="104"/>
      <c r="H1" s="105"/>
      <c r="I1" s="104"/>
      <c r="J1" s="104"/>
      <c r="K1" s="104"/>
      <c r="L1" s="417"/>
      <c r="M1" s="156"/>
    </row>
    <row r="2" spans="1:14" ht="15" customHeight="1">
      <c r="A2" s="405" t="s">
        <v>134</v>
      </c>
      <c r="B2" s="405"/>
      <c r="C2" s="406"/>
      <c r="D2" s="411" t="s">
        <v>118</v>
      </c>
      <c r="E2" s="405"/>
      <c r="F2" s="405"/>
      <c r="G2" s="406"/>
      <c r="H2" s="414" t="s">
        <v>119</v>
      </c>
      <c r="I2" s="406"/>
      <c r="J2" s="414" t="s">
        <v>120</v>
      </c>
      <c r="K2" s="405"/>
    </row>
    <row r="3" spans="1:14" ht="13.5" customHeight="1">
      <c r="A3" s="407"/>
      <c r="B3" s="407"/>
      <c r="C3" s="408"/>
      <c r="D3" s="416" t="s">
        <v>115</v>
      </c>
      <c r="E3" s="400"/>
      <c r="F3" s="416" t="s">
        <v>242</v>
      </c>
      <c r="G3" s="400"/>
      <c r="H3" s="415"/>
      <c r="I3" s="410"/>
      <c r="J3" s="415"/>
      <c r="K3" s="409"/>
    </row>
    <row r="4" spans="1:14" ht="15" customHeight="1">
      <c r="A4" s="409"/>
      <c r="B4" s="409"/>
      <c r="C4" s="410"/>
      <c r="D4" s="112" t="s">
        <v>116</v>
      </c>
      <c r="E4" s="112" t="s">
        <v>117</v>
      </c>
      <c r="F4" s="112" t="s">
        <v>116</v>
      </c>
      <c r="G4" s="112" t="s">
        <v>117</v>
      </c>
      <c r="H4" s="112" t="s">
        <v>116</v>
      </c>
      <c r="I4" s="112" t="s">
        <v>117</v>
      </c>
      <c r="J4" s="112" t="s">
        <v>116</v>
      </c>
      <c r="K4" s="140" t="s">
        <v>117</v>
      </c>
    </row>
    <row r="5" spans="1:14">
      <c r="A5" s="114"/>
      <c r="B5" s="114"/>
      <c r="C5" s="115"/>
      <c r="D5" s="116" t="s">
        <v>121</v>
      </c>
      <c r="E5" s="116" t="s">
        <v>121</v>
      </c>
      <c r="F5" s="116" t="s">
        <v>121</v>
      </c>
      <c r="G5" s="116" t="s">
        <v>121</v>
      </c>
      <c r="H5" s="116" t="s">
        <v>121</v>
      </c>
      <c r="I5" s="116" t="s">
        <v>121</v>
      </c>
      <c r="J5" s="126" t="s">
        <v>99</v>
      </c>
      <c r="K5" s="116" t="s">
        <v>99</v>
      </c>
    </row>
    <row r="6" spans="1:14">
      <c r="A6" s="114" t="s">
        <v>55</v>
      </c>
      <c r="B6" s="114">
        <v>29</v>
      </c>
      <c r="C6" s="114" t="s">
        <v>219</v>
      </c>
      <c r="D6" s="188">
        <v>221771</v>
      </c>
      <c r="E6" s="114">
        <v>5557125</v>
      </c>
      <c r="F6" s="114">
        <v>221675</v>
      </c>
      <c r="G6" s="114">
        <v>5531735</v>
      </c>
      <c r="H6" s="114">
        <v>167281</v>
      </c>
      <c r="I6" s="114">
        <v>4006215</v>
      </c>
      <c r="J6" s="114">
        <v>3040</v>
      </c>
      <c r="K6" s="114">
        <v>3162</v>
      </c>
      <c r="N6" s="30"/>
    </row>
    <row r="7" spans="1:14">
      <c r="A7" s="118"/>
      <c r="B7" s="114">
        <v>30</v>
      </c>
      <c r="C7" s="114"/>
      <c r="D7" s="188">
        <v>222008</v>
      </c>
      <c r="E7" s="114">
        <v>5565705</v>
      </c>
      <c r="F7" s="114">
        <v>221885</v>
      </c>
      <c r="G7" s="114">
        <v>5545463</v>
      </c>
      <c r="H7" s="114">
        <v>167893</v>
      </c>
      <c r="I7" s="114">
        <v>4030991</v>
      </c>
      <c r="J7" s="114">
        <v>3061</v>
      </c>
      <c r="K7" s="114">
        <v>3188</v>
      </c>
      <c r="N7" s="30"/>
    </row>
    <row r="8" spans="1:14" s="107" customFormat="1">
      <c r="A8" s="118" t="s">
        <v>316</v>
      </c>
      <c r="B8" s="189" t="s">
        <v>317</v>
      </c>
      <c r="C8" s="114"/>
      <c r="D8" s="188">
        <v>223117</v>
      </c>
      <c r="E8" s="114">
        <v>5568363</v>
      </c>
      <c r="F8" s="114">
        <v>222083</v>
      </c>
      <c r="G8" s="114">
        <v>5501310</v>
      </c>
      <c r="H8" s="114">
        <v>167209</v>
      </c>
      <c r="I8" s="114">
        <v>4060267</v>
      </c>
      <c r="J8" s="114">
        <v>3059</v>
      </c>
      <c r="K8" s="114">
        <v>3186</v>
      </c>
      <c r="M8" s="106"/>
      <c r="N8" s="30"/>
    </row>
    <row r="9" spans="1:14" s="107" customFormat="1">
      <c r="A9" s="118"/>
      <c r="B9" s="189">
        <v>2</v>
      </c>
      <c r="C9" s="115"/>
      <c r="D9" s="114">
        <v>217359</v>
      </c>
      <c r="E9" s="114">
        <v>5375615</v>
      </c>
      <c r="F9" s="114">
        <v>214240</v>
      </c>
      <c r="G9" s="114">
        <v>5273884</v>
      </c>
      <c r="H9" s="114">
        <v>157751</v>
      </c>
      <c r="I9" s="114">
        <v>3753887</v>
      </c>
      <c r="J9" s="114">
        <v>2887</v>
      </c>
      <c r="K9" s="114">
        <v>2976</v>
      </c>
      <c r="M9" s="106"/>
      <c r="N9" s="30"/>
    </row>
    <row r="10" spans="1:14" ht="7.5" customHeight="1">
      <c r="A10" s="120"/>
      <c r="B10" s="120"/>
      <c r="C10" s="122"/>
      <c r="D10" s="123"/>
      <c r="E10" s="123"/>
      <c r="F10" s="123"/>
      <c r="G10" s="123"/>
      <c r="H10" s="123"/>
      <c r="I10" s="123"/>
      <c r="J10" s="123"/>
      <c r="K10" s="123"/>
    </row>
    <row r="11" spans="1:14" ht="12.75" customHeight="1">
      <c r="A11" s="114" t="s">
        <v>344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4">
      <c r="A12" s="114" t="s">
        <v>126</v>
      </c>
      <c r="B12" s="114" t="s">
        <v>323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04"/>
    </row>
    <row r="13" spans="1:14">
      <c r="A13" s="114"/>
      <c r="B13" s="114" t="s">
        <v>324</v>
      </c>
      <c r="C13" s="114"/>
      <c r="D13" s="114"/>
      <c r="E13" s="114"/>
      <c r="F13" s="114"/>
      <c r="G13" s="114"/>
      <c r="H13" s="114"/>
      <c r="I13" s="114"/>
      <c r="J13" s="114"/>
      <c r="K13" s="114"/>
    </row>
    <row r="15" spans="1:14" ht="14.25">
      <c r="A15" s="187" t="s">
        <v>215</v>
      </c>
      <c r="L15" s="110"/>
      <c r="M15" s="156"/>
    </row>
    <row r="16" spans="1:14" ht="24" customHeight="1">
      <c r="A16" s="399" t="s">
        <v>135</v>
      </c>
      <c r="B16" s="399"/>
      <c r="C16" s="399"/>
      <c r="D16" s="399"/>
      <c r="E16" s="400"/>
      <c r="F16" s="112" t="s">
        <v>100</v>
      </c>
      <c r="G16" s="175" t="s">
        <v>241</v>
      </c>
      <c r="H16" s="175" t="s">
        <v>299</v>
      </c>
      <c r="I16" s="175" t="s">
        <v>310</v>
      </c>
      <c r="J16" s="175" t="s">
        <v>318</v>
      </c>
      <c r="K16" s="175" t="s">
        <v>345</v>
      </c>
      <c r="L16" s="143"/>
    </row>
    <row r="17" spans="1:11">
      <c r="A17" s="114" t="s">
        <v>69</v>
      </c>
      <c r="B17" s="114"/>
      <c r="C17" s="114"/>
      <c r="D17" s="118"/>
      <c r="E17" s="115"/>
      <c r="F17" s="141"/>
      <c r="G17" s="116"/>
      <c r="H17" s="116"/>
      <c r="I17" s="116"/>
      <c r="J17" s="116"/>
      <c r="K17" s="114"/>
    </row>
    <row r="18" spans="1:11">
      <c r="A18" s="114">
        <v>1</v>
      </c>
      <c r="B18" s="114" t="s">
        <v>70</v>
      </c>
      <c r="C18" s="114"/>
      <c r="D18" s="114"/>
      <c r="E18" s="115"/>
      <c r="F18" s="141"/>
      <c r="G18" s="114"/>
      <c r="H18" s="114"/>
      <c r="I18" s="114"/>
      <c r="J18" s="114"/>
      <c r="K18" s="114"/>
    </row>
    <row r="19" spans="1:11">
      <c r="A19" s="114"/>
      <c r="B19" s="114" t="s">
        <v>71</v>
      </c>
      <c r="C19" s="114"/>
      <c r="D19" s="114"/>
      <c r="E19" s="115"/>
      <c r="F19" s="141" t="s">
        <v>41</v>
      </c>
      <c r="G19" s="116">
        <v>21836268</v>
      </c>
      <c r="H19" s="116">
        <v>22177085</v>
      </c>
      <c r="I19" s="116">
        <v>22200802</v>
      </c>
      <c r="J19" s="116">
        <v>22311704</v>
      </c>
      <c r="K19" s="114">
        <v>21735871</v>
      </c>
    </row>
    <row r="20" spans="1:11">
      <c r="A20" s="114"/>
      <c r="B20" s="114" t="s">
        <v>322</v>
      </c>
      <c r="C20" s="114"/>
      <c r="D20" s="114"/>
      <c r="E20" s="115"/>
      <c r="F20" s="141" t="s">
        <v>41</v>
      </c>
      <c r="G20" s="116">
        <v>21801475</v>
      </c>
      <c r="H20" s="116">
        <v>22167467</v>
      </c>
      <c r="I20" s="116">
        <v>22188538</v>
      </c>
      <c r="J20" s="116">
        <v>22208321</v>
      </c>
      <c r="K20" s="114">
        <v>21424021</v>
      </c>
    </row>
    <row r="21" spans="1:11">
      <c r="A21" s="114">
        <v>2</v>
      </c>
      <c r="B21" s="114" t="s">
        <v>72</v>
      </c>
      <c r="C21" s="114"/>
      <c r="D21" s="114"/>
      <c r="E21" s="115"/>
      <c r="F21" s="141"/>
      <c r="G21" s="116"/>
      <c r="H21" s="116"/>
      <c r="I21" s="116"/>
      <c r="J21" s="116"/>
      <c r="K21" s="114"/>
    </row>
    <row r="22" spans="1:11">
      <c r="A22" s="114"/>
      <c r="B22" s="114" t="s">
        <v>71</v>
      </c>
      <c r="C22" s="114"/>
      <c r="D22" s="118"/>
      <c r="E22" s="115"/>
      <c r="F22" s="141" t="s">
        <v>41</v>
      </c>
      <c r="G22" s="116">
        <v>23327563</v>
      </c>
      <c r="H22" s="116">
        <v>23694226</v>
      </c>
      <c r="I22" s="116">
        <v>23769476</v>
      </c>
      <c r="J22" s="116">
        <v>23877192</v>
      </c>
      <c r="K22" s="114">
        <v>23097651</v>
      </c>
    </row>
    <row r="23" spans="1:11">
      <c r="A23" s="114"/>
      <c r="B23" s="114" t="s">
        <v>322</v>
      </c>
      <c r="C23" s="114"/>
      <c r="D23" s="114"/>
      <c r="E23" s="115"/>
      <c r="F23" s="141" t="s">
        <v>41</v>
      </c>
      <c r="G23" s="116">
        <v>23289793</v>
      </c>
      <c r="H23" s="116">
        <v>23684608</v>
      </c>
      <c r="I23" s="116">
        <v>23755644</v>
      </c>
      <c r="J23" s="116">
        <v>23766021</v>
      </c>
      <c r="K23" s="114">
        <v>22765677</v>
      </c>
    </row>
    <row r="24" spans="1:11">
      <c r="A24" s="114">
        <v>3</v>
      </c>
      <c r="B24" s="114" t="s">
        <v>73</v>
      </c>
      <c r="C24" s="114"/>
      <c r="D24" s="114"/>
      <c r="E24" s="115"/>
      <c r="F24" s="141" t="s">
        <v>41</v>
      </c>
      <c r="G24" s="116">
        <v>16424799</v>
      </c>
      <c r="H24" s="116">
        <v>16728136</v>
      </c>
      <c r="I24" s="116">
        <v>16789279</v>
      </c>
      <c r="J24" s="116">
        <v>16720867</v>
      </c>
      <c r="K24" s="114">
        <v>15775060</v>
      </c>
    </row>
    <row r="25" spans="1:11">
      <c r="A25" s="114">
        <v>4</v>
      </c>
      <c r="B25" s="114" t="s">
        <v>74</v>
      </c>
      <c r="C25" s="114"/>
      <c r="D25" s="114"/>
      <c r="E25" s="115"/>
      <c r="F25" s="141" t="s">
        <v>41</v>
      </c>
      <c r="G25" s="116">
        <v>14933504</v>
      </c>
      <c r="H25" s="116">
        <v>15210995</v>
      </c>
      <c r="I25" s="116">
        <v>15220605</v>
      </c>
      <c r="J25" s="116">
        <v>15155379</v>
      </c>
      <c r="K25" s="114">
        <v>14413280</v>
      </c>
    </row>
    <row r="26" spans="1:11">
      <c r="A26" s="114" t="s">
        <v>75</v>
      </c>
      <c r="B26" s="114"/>
      <c r="C26" s="114"/>
      <c r="D26" s="114"/>
      <c r="E26" s="115"/>
      <c r="F26" s="141"/>
      <c r="G26" s="116"/>
      <c r="H26" s="116"/>
      <c r="I26" s="116"/>
      <c r="J26" s="116"/>
      <c r="K26" s="114"/>
    </row>
    <row r="27" spans="1:11">
      <c r="A27" s="114">
        <v>5</v>
      </c>
      <c r="B27" s="114" t="s">
        <v>76</v>
      </c>
      <c r="C27" s="114"/>
      <c r="D27" s="114"/>
      <c r="E27" s="115"/>
      <c r="F27" s="141" t="s">
        <v>99</v>
      </c>
      <c r="G27" s="116">
        <v>2976</v>
      </c>
      <c r="H27" s="116">
        <v>3040</v>
      </c>
      <c r="I27" s="116">
        <v>3061</v>
      </c>
      <c r="J27" s="116">
        <v>3059</v>
      </c>
      <c r="K27" s="114">
        <v>2887</v>
      </c>
    </row>
    <row r="28" spans="1:11">
      <c r="A28" s="114">
        <v>6</v>
      </c>
      <c r="B28" s="114" t="s">
        <v>77</v>
      </c>
      <c r="C28" s="114"/>
      <c r="D28" s="114"/>
      <c r="E28" s="115"/>
      <c r="F28" s="141" t="s">
        <v>99</v>
      </c>
      <c r="G28" s="116">
        <v>2288</v>
      </c>
      <c r="H28" s="116">
        <v>2335</v>
      </c>
      <c r="I28" s="116">
        <v>2375</v>
      </c>
      <c r="J28" s="116">
        <v>2361</v>
      </c>
      <c r="K28" s="114">
        <v>2262</v>
      </c>
    </row>
    <row r="29" spans="1:11">
      <c r="A29" s="114">
        <v>7</v>
      </c>
      <c r="B29" s="114" t="s">
        <v>78</v>
      </c>
      <c r="C29" s="114"/>
      <c r="D29" s="114"/>
      <c r="E29" s="115"/>
      <c r="F29" s="141" t="s">
        <v>99</v>
      </c>
      <c r="G29" s="116">
        <v>4825</v>
      </c>
      <c r="H29" s="116">
        <v>4890</v>
      </c>
      <c r="I29" s="116">
        <v>5038</v>
      </c>
      <c r="J29" s="116">
        <v>5218</v>
      </c>
      <c r="K29" s="114">
        <v>5098</v>
      </c>
    </row>
    <row r="30" spans="1:11" ht="11.25" customHeight="1">
      <c r="A30" s="114">
        <v>8</v>
      </c>
      <c r="B30" s="403" t="s">
        <v>306</v>
      </c>
      <c r="C30" s="403"/>
      <c r="D30" s="403"/>
      <c r="E30" s="404"/>
      <c r="F30" s="141" t="s">
        <v>99</v>
      </c>
      <c r="G30" s="116">
        <v>6016</v>
      </c>
      <c r="H30" s="116">
        <v>6182</v>
      </c>
      <c r="I30" s="116">
        <v>6180</v>
      </c>
      <c r="J30" s="116">
        <v>6097</v>
      </c>
      <c r="K30" s="114">
        <v>5657</v>
      </c>
    </row>
    <row r="31" spans="1:11" ht="11.25" customHeight="1">
      <c r="A31" s="114">
        <v>9</v>
      </c>
      <c r="B31" s="412" t="s">
        <v>305</v>
      </c>
      <c r="C31" s="412"/>
      <c r="D31" s="412"/>
      <c r="E31" s="413"/>
      <c r="F31" s="141" t="s">
        <v>41</v>
      </c>
      <c r="G31" s="116">
        <v>1778</v>
      </c>
      <c r="H31" s="116">
        <v>1811</v>
      </c>
      <c r="I31" s="116">
        <v>1812</v>
      </c>
      <c r="J31" s="116">
        <v>1804</v>
      </c>
      <c r="K31" s="190">
        <v>1716</v>
      </c>
    </row>
    <row r="32" spans="1:11" ht="7.5" customHeight="1">
      <c r="A32" s="121"/>
      <c r="B32" s="121"/>
      <c r="C32" s="121"/>
      <c r="D32" s="121"/>
      <c r="E32" s="122"/>
      <c r="F32" s="142"/>
      <c r="G32" s="123"/>
      <c r="H32" s="123"/>
      <c r="I32" s="123"/>
      <c r="J32" s="123"/>
      <c r="K32" s="123"/>
    </row>
    <row r="33" spans="1:13" ht="12" customHeight="1">
      <c r="A33" s="114" t="s">
        <v>347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3" s="109" customFormat="1">
      <c r="A34" s="108" t="s">
        <v>325</v>
      </c>
      <c r="B34" s="108" t="s">
        <v>326</v>
      </c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3" s="109" customFormat="1">
      <c r="A35" s="108"/>
      <c r="B35" s="108" t="s">
        <v>327</v>
      </c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3" s="109" customForma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3" ht="14.25">
      <c r="A37" s="187" t="s">
        <v>239</v>
      </c>
      <c r="H37" s="105"/>
      <c r="K37" s="110"/>
      <c r="M37" s="156"/>
    </row>
    <row r="38" spans="1:13" ht="22.5">
      <c r="A38" s="399" t="s">
        <v>136</v>
      </c>
      <c r="B38" s="399"/>
      <c r="C38" s="399"/>
      <c r="D38" s="400"/>
      <c r="E38" s="176" t="s">
        <v>241</v>
      </c>
      <c r="F38" s="176" t="s">
        <v>299</v>
      </c>
      <c r="G38" s="176" t="s">
        <v>310</v>
      </c>
      <c r="H38" s="112" t="s">
        <v>318</v>
      </c>
      <c r="I38" s="112" t="s">
        <v>345</v>
      </c>
      <c r="J38" s="113" t="s">
        <v>346</v>
      </c>
      <c r="K38" s="106"/>
      <c r="M38" s="156"/>
    </row>
    <row r="39" spans="1:13">
      <c r="A39" s="114"/>
      <c r="B39" s="114"/>
      <c r="C39" s="114"/>
      <c r="D39" s="115"/>
      <c r="E39" s="116" t="s">
        <v>2</v>
      </c>
      <c r="F39" s="116" t="s">
        <v>2</v>
      </c>
      <c r="G39" s="116" t="s">
        <v>2</v>
      </c>
      <c r="H39" s="126" t="s">
        <v>2</v>
      </c>
      <c r="I39" s="130" t="s">
        <v>2</v>
      </c>
      <c r="J39" s="116" t="s">
        <v>301</v>
      </c>
      <c r="K39" s="106"/>
      <c r="M39" s="156"/>
    </row>
    <row r="40" spans="1:13">
      <c r="A40" s="131" t="s">
        <v>102</v>
      </c>
      <c r="B40" s="118" t="s">
        <v>20</v>
      </c>
      <c r="C40" s="114"/>
      <c r="D40" s="115"/>
      <c r="E40" s="116">
        <v>80167</v>
      </c>
      <c r="F40" s="116">
        <v>77702</v>
      </c>
      <c r="G40" s="116">
        <v>68701</v>
      </c>
      <c r="H40" s="114">
        <v>68410</v>
      </c>
      <c r="I40" s="115">
        <v>64946</v>
      </c>
      <c r="J40" s="127">
        <f>I40/$I64*100</f>
        <v>0.29879639973939853</v>
      </c>
      <c r="K40" s="106"/>
    </row>
    <row r="41" spans="1:13">
      <c r="A41" s="131" t="s">
        <v>103</v>
      </c>
      <c r="B41" s="118" t="s">
        <v>21</v>
      </c>
      <c r="C41" s="114"/>
      <c r="D41" s="115"/>
      <c r="E41" s="116">
        <v>5514</v>
      </c>
      <c r="F41" s="116">
        <v>5519</v>
      </c>
      <c r="G41" s="116">
        <v>5452</v>
      </c>
      <c r="H41" s="114">
        <v>5534</v>
      </c>
      <c r="I41" s="115">
        <v>5360</v>
      </c>
      <c r="J41" s="127">
        <f>I41/I64*100</f>
        <v>2.4659697327059034E-2</v>
      </c>
      <c r="K41" s="106"/>
    </row>
    <row r="42" spans="1:13">
      <c r="A42" s="131" t="s">
        <v>104</v>
      </c>
      <c r="B42" s="118" t="s">
        <v>22</v>
      </c>
      <c r="C42" s="114"/>
      <c r="D42" s="115"/>
      <c r="E42" s="116">
        <v>26867</v>
      </c>
      <c r="F42" s="116">
        <v>26141</v>
      </c>
      <c r="G42" s="116">
        <v>26303</v>
      </c>
      <c r="H42" s="114">
        <v>23587</v>
      </c>
      <c r="I42" s="115">
        <v>23166</v>
      </c>
      <c r="J42" s="127">
        <f>I42/I64*100</f>
        <v>0.10657957990273313</v>
      </c>
      <c r="K42" s="106"/>
    </row>
    <row r="43" spans="1:13">
      <c r="A43" s="132"/>
      <c r="B43" s="118" t="s">
        <v>79</v>
      </c>
      <c r="C43" s="114"/>
      <c r="D43" s="115"/>
      <c r="E43" s="116">
        <v>112548</v>
      </c>
      <c r="F43" s="116">
        <v>109362</v>
      </c>
      <c r="G43" s="116">
        <v>100456</v>
      </c>
      <c r="H43" s="114">
        <v>97531</v>
      </c>
      <c r="I43" s="115">
        <v>93220</v>
      </c>
      <c r="J43" s="127">
        <f>I43/I64*100</f>
        <v>0.42887630313963493</v>
      </c>
      <c r="K43" s="106"/>
    </row>
    <row r="44" spans="1:13">
      <c r="A44" s="131" t="s">
        <v>105</v>
      </c>
      <c r="B44" s="118" t="s">
        <v>23</v>
      </c>
      <c r="C44" s="114"/>
      <c r="D44" s="115"/>
      <c r="E44" s="116">
        <v>5912</v>
      </c>
      <c r="F44" s="116">
        <v>6258</v>
      </c>
      <c r="G44" s="116">
        <v>6225</v>
      </c>
      <c r="H44" s="114">
        <v>6226</v>
      </c>
      <c r="I44" s="115">
        <v>6214</v>
      </c>
      <c r="J44" s="127">
        <f>I44/I64*100</f>
        <v>2.8588686416109111E-2</v>
      </c>
      <c r="K44" s="106"/>
    </row>
    <row r="45" spans="1:13">
      <c r="A45" s="131" t="s">
        <v>106</v>
      </c>
      <c r="B45" s="118" t="s">
        <v>24</v>
      </c>
      <c r="C45" s="114"/>
      <c r="D45" s="115"/>
      <c r="E45" s="116">
        <v>5756812</v>
      </c>
      <c r="F45" s="116">
        <v>5871821</v>
      </c>
      <c r="G45" s="116">
        <v>5908281</v>
      </c>
      <c r="H45" s="114">
        <v>5927133</v>
      </c>
      <c r="I45" s="115">
        <v>6046487</v>
      </c>
      <c r="J45" s="127">
        <f>I45/I64*100</f>
        <v>27.818011065671122</v>
      </c>
      <c r="K45" s="106"/>
    </row>
    <row r="46" spans="1:13">
      <c r="A46" s="131" t="s">
        <v>107</v>
      </c>
      <c r="B46" s="118" t="s">
        <v>25</v>
      </c>
      <c r="C46" s="114"/>
      <c r="D46" s="115"/>
      <c r="E46" s="116">
        <v>945944</v>
      </c>
      <c r="F46" s="116">
        <v>906492</v>
      </c>
      <c r="G46" s="116">
        <v>899528</v>
      </c>
      <c r="H46" s="114">
        <v>898877</v>
      </c>
      <c r="I46" s="115">
        <v>1027238</v>
      </c>
      <c r="J46" s="127">
        <f>I46/I64*100</f>
        <v>4.7260033885920647</v>
      </c>
      <c r="K46" s="106"/>
    </row>
    <row r="47" spans="1:13">
      <c r="A47" s="132"/>
      <c r="B47" s="118" t="s">
        <v>80</v>
      </c>
      <c r="C47" s="114"/>
      <c r="D47" s="115"/>
      <c r="E47" s="116">
        <v>6708668</v>
      </c>
      <c r="F47" s="116">
        <v>6784571</v>
      </c>
      <c r="G47" s="116">
        <v>6814034</v>
      </c>
      <c r="H47" s="114">
        <v>6832236</v>
      </c>
      <c r="I47" s="115">
        <v>7079939</v>
      </c>
      <c r="J47" s="127">
        <f>I47/I64*100</f>
        <v>32.572603140679298</v>
      </c>
      <c r="K47" s="106"/>
    </row>
    <row r="48" spans="1:13">
      <c r="A48" s="131" t="s">
        <v>108</v>
      </c>
      <c r="B48" s="118" t="s">
        <v>226</v>
      </c>
      <c r="C48" s="114"/>
      <c r="D48" s="115"/>
      <c r="E48" s="116">
        <v>952979</v>
      </c>
      <c r="F48" s="116">
        <v>941673</v>
      </c>
      <c r="G48" s="116">
        <v>912824</v>
      </c>
      <c r="H48" s="114">
        <v>904273</v>
      </c>
      <c r="I48" s="115">
        <v>908786</v>
      </c>
      <c r="J48" s="127">
        <f>I48/I64*100</f>
        <v>4.18104248042326</v>
      </c>
      <c r="K48" s="106"/>
    </row>
    <row r="49" spans="1:11">
      <c r="A49" s="131" t="s">
        <v>109</v>
      </c>
      <c r="B49" s="118" t="s">
        <v>26</v>
      </c>
      <c r="C49" s="114"/>
      <c r="D49" s="115"/>
      <c r="E49" s="116">
        <v>2224308</v>
      </c>
      <c r="F49" s="116">
        <v>2298575</v>
      </c>
      <c r="G49" s="116">
        <v>2281368</v>
      </c>
      <c r="H49" s="114">
        <v>2218660</v>
      </c>
      <c r="I49" s="115">
        <v>2060615</v>
      </c>
      <c r="J49" s="127">
        <f>I49/I64*100</f>
        <v>9.4802504118652529</v>
      </c>
      <c r="K49" s="106"/>
    </row>
    <row r="50" spans="1:11">
      <c r="A50" s="131" t="s">
        <v>110</v>
      </c>
      <c r="B50" s="118" t="s">
        <v>27</v>
      </c>
      <c r="C50" s="114"/>
      <c r="D50" s="115"/>
      <c r="E50" s="116">
        <v>662436</v>
      </c>
      <c r="F50" s="116">
        <v>661430</v>
      </c>
      <c r="G50" s="116">
        <v>655998</v>
      </c>
      <c r="H50" s="114">
        <v>695070</v>
      </c>
      <c r="I50" s="115">
        <v>680175</v>
      </c>
      <c r="J50" s="127">
        <f>I50/I64*100</f>
        <v>3.1292741845955927</v>
      </c>
      <c r="K50" s="106"/>
    </row>
    <row r="51" spans="1:11">
      <c r="A51" s="131" t="s">
        <v>111</v>
      </c>
      <c r="B51" s="118" t="s">
        <v>28</v>
      </c>
      <c r="C51" s="114"/>
      <c r="D51" s="115"/>
      <c r="E51" s="116">
        <v>2861580</v>
      </c>
      <c r="F51" s="116">
        <v>2845961</v>
      </c>
      <c r="G51" s="116">
        <v>2857306</v>
      </c>
      <c r="H51" s="114">
        <v>2902605</v>
      </c>
      <c r="I51" s="115">
        <v>2877221</v>
      </c>
      <c r="J51" s="127">
        <f>I51/I64*100</f>
        <v>13.237201306540694</v>
      </c>
      <c r="K51" s="106"/>
    </row>
    <row r="52" spans="1:11">
      <c r="A52" s="131" t="s">
        <v>112</v>
      </c>
      <c r="B52" s="118" t="s">
        <v>227</v>
      </c>
      <c r="C52" s="114"/>
      <c r="D52" s="115"/>
      <c r="E52" s="116">
        <v>1213079</v>
      </c>
      <c r="F52" s="116">
        <v>1239177</v>
      </c>
      <c r="G52" s="116">
        <v>1197997</v>
      </c>
      <c r="H52" s="114">
        <v>1194891</v>
      </c>
      <c r="I52" s="115">
        <v>946935</v>
      </c>
      <c r="J52" s="127">
        <f>I52/I64*100</f>
        <v>4.3565541955967628</v>
      </c>
      <c r="K52" s="106"/>
    </row>
    <row r="53" spans="1:11">
      <c r="A53" s="131" t="s">
        <v>221</v>
      </c>
      <c r="B53" s="118" t="s">
        <v>228</v>
      </c>
      <c r="C53" s="114"/>
      <c r="D53" s="115"/>
      <c r="E53" s="116">
        <v>576965</v>
      </c>
      <c r="F53" s="116">
        <v>616092</v>
      </c>
      <c r="G53" s="116">
        <v>622420</v>
      </c>
      <c r="H53" s="114">
        <v>582935</v>
      </c>
      <c r="I53" s="115">
        <v>351785</v>
      </c>
      <c r="J53" s="127">
        <f>I53/I64*100</f>
        <v>1.618453661231243</v>
      </c>
      <c r="K53" s="106"/>
    </row>
    <row r="54" spans="1:11">
      <c r="A54" s="131" t="s">
        <v>222</v>
      </c>
      <c r="B54" s="118" t="s">
        <v>137</v>
      </c>
      <c r="C54" s="114"/>
      <c r="D54" s="115"/>
      <c r="E54" s="116">
        <v>558266</v>
      </c>
      <c r="F54" s="116">
        <v>537954</v>
      </c>
      <c r="G54" s="116">
        <v>543829</v>
      </c>
      <c r="H54" s="191">
        <v>531094</v>
      </c>
      <c r="I54" s="192">
        <v>556495</v>
      </c>
      <c r="J54" s="127">
        <f>I54/I64*100</f>
        <v>2.5602608701533058</v>
      </c>
      <c r="K54" s="106"/>
    </row>
    <row r="55" spans="1:11">
      <c r="A55" s="131" t="s">
        <v>223</v>
      </c>
      <c r="B55" s="133" t="s">
        <v>229</v>
      </c>
      <c r="C55" s="134"/>
      <c r="D55" s="135"/>
      <c r="E55" s="116">
        <v>1380581</v>
      </c>
      <c r="F55" s="116">
        <v>1459655</v>
      </c>
      <c r="G55" s="116">
        <v>1499486</v>
      </c>
      <c r="H55" s="114">
        <v>1544444</v>
      </c>
      <c r="I55" s="115">
        <v>1527038</v>
      </c>
      <c r="J55" s="127">
        <f>I55/I64*100</f>
        <v>7.0254281505443235</v>
      </c>
      <c r="K55" s="106"/>
    </row>
    <row r="56" spans="1:11">
      <c r="A56" s="131" t="s">
        <v>224</v>
      </c>
      <c r="B56" s="118" t="s">
        <v>29</v>
      </c>
      <c r="C56" s="114"/>
      <c r="D56" s="115"/>
      <c r="E56" s="116">
        <v>665642</v>
      </c>
      <c r="F56" s="116">
        <v>658961</v>
      </c>
      <c r="G56" s="116">
        <v>659362</v>
      </c>
      <c r="H56" s="114">
        <v>675230</v>
      </c>
      <c r="I56" s="115">
        <v>661369</v>
      </c>
      <c r="J56" s="127">
        <f>I56/I64*100</f>
        <v>3.0427536122200944</v>
      </c>
      <c r="K56" s="106"/>
    </row>
    <row r="57" spans="1:11">
      <c r="A57" s="131" t="s">
        <v>233</v>
      </c>
      <c r="B57" s="118" t="s">
        <v>230</v>
      </c>
      <c r="C57" s="114"/>
      <c r="D57" s="115"/>
      <c r="E57" s="116">
        <v>882422</v>
      </c>
      <c r="F57" s="116">
        <v>929602</v>
      </c>
      <c r="G57" s="116">
        <v>921691</v>
      </c>
      <c r="H57" s="114">
        <v>934510</v>
      </c>
      <c r="I57" s="115">
        <v>928211</v>
      </c>
      <c r="J57" s="127">
        <f>I57/I64*100</f>
        <v>4.2704108797848495</v>
      </c>
      <c r="K57" s="106"/>
    </row>
    <row r="58" spans="1:11">
      <c r="A58" s="131" t="s">
        <v>234</v>
      </c>
      <c r="B58" s="118" t="s">
        <v>231</v>
      </c>
      <c r="C58" s="114"/>
      <c r="D58" s="115"/>
      <c r="E58" s="116">
        <v>1941851</v>
      </c>
      <c r="F58" s="116">
        <v>1943474</v>
      </c>
      <c r="G58" s="116">
        <v>1970739</v>
      </c>
      <c r="H58" s="114">
        <v>2058391</v>
      </c>
      <c r="I58" s="115">
        <v>2035654</v>
      </c>
      <c r="J58" s="127">
        <f>I58/I64*100</f>
        <v>9.3654125937718344</v>
      </c>
      <c r="K58" s="106"/>
    </row>
    <row r="59" spans="1:11">
      <c r="A59" s="131" t="s">
        <v>235</v>
      </c>
      <c r="B59" s="118" t="s">
        <v>232</v>
      </c>
      <c r="C59" s="114"/>
      <c r="D59" s="115"/>
      <c r="E59" s="116">
        <v>930750</v>
      </c>
      <c r="F59" s="116">
        <v>973859</v>
      </c>
      <c r="G59" s="116">
        <v>967212</v>
      </c>
      <c r="H59" s="114">
        <v>966190</v>
      </c>
      <c r="I59" s="115">
        <v>843146</v>
      </c>
      <c r="J59" s="127">
        <f>I59/I64*100</f>
        <v>3.8790532019627828</v>
      </c>
      <c r="K59" s="106"/>
    </row>
    <row r="60" spans="1:11">
      <c r="A60" s="114"/>
      <c r="B60" s="118" t="s">
        <v>236</v>
      </c>
      <c r="C60" s="114"/>
      <c r="D60" s="115"/>
      <c r="E60" s="116">
        <v>147850859</v>
      </c>
      <c r="F60" s="116">
        <v>15106405</v>
      </c>
      <c r="G60" s="123">
        <v>15090225</v>
      </c>
      <c r="H60" s="114">
        <v>15208294</v>
      </c>
      <c r="I60" s="115">
        <v>14377430</v>
      </c>
      <c r="J60" s="127">
        <f>I60/I64*100</f>
        <v>66.146095548689999</v>
      </c>
      <c r="K60" s="106"/>
    </row>
    <row r="61" spans="1:11">
      <c r="A61" s="136" t="s">
        <v>238</v>
      </c>
      <c r="B61" s="136"/>
      <c r="C61" s="137"/>
      <c r="D61" s="138"/>
      <c r="E61" s="193">
        <v>21672074</v>
      </c>
      <c r="F61" s="193">
        <v>22000338</v>
      </c>
      <c r="G61" s="193">
        <v>22004716</v>
      </c>
      <c r="H61" s="137">
        <v>22138061</v>
      </c>
      <c r="I61" s="138">
        <v>21550589</v>
      </c>
      <c r="J61" s="194">
        <f>I61/I64*100</f>
        <v>99.147574992508922</v>
      </c>
      <c r="K61" s="106"/>
    </row>
    <row r="62" spans="1:11">
      <c r="A62" s="118" t="s">
        <v>237</v>
      </c>
      <c r="B62" s="114"/>
      <c r="C62" s="114"/>
      <c r="D62" s="115"/>
      <c r="E62" s="116">
        <v>326559</v>
      </c>
      <c r="F62" s="116">
        <v>362749</v>
      </c>
      <c r="G62" s="126">
        <v>388890</v>
      </c>
      <c r="H62" s="114">
        <v>385785</v>
      </c>
      <c r="I62" s="115">
        <v>383110</v>
      </c>
      <c r="J62" s="127">
        <f>I62/I64*100</f>
        <v>1.7625702692107437</v>
      </c>
      <c r="K62" s="106"/>
    </row>
    <row r="63" spans="1:11">
      <c r="A63" s="114"/>
      <c r="B63" s="114" t="s">
        <v>81</v>
      </c>
      <c r="C63" s="114"/>
      <c r="D63" s="115"/>
      <c r="E63" s="116">
        <v>162365</v>
      </c>
      <c r="F63" s="116">
        <v>186002</v>
      </c>
      <c r="G63" s="123">
        <v>192804</v>
      </c>
      <c r="H63" s="114">
        <v>212142</v>
      </c>
      <c r="I63" s="115">
        <v>197828</v>
      </c>
      <c r="J63" s="127">
        <f>I63/I64*100</f>
        <v>0.91014526171967058</v>
      </c>
      <c r="K63" s="106"/>
    </row>
    <row r="64" spans="1:11">
      <c r="A64" s="137" t="s">
        <v>82</v>
      </c>
      <c r="B64" s="137"/>
      <c r="C64" s="137"/>
      <c r="D64" s="138"/>
      <c r="E64" s="193">
        <v>21836268</v>
      </c>
      <c r="F64" s="193">
        <v>22177085</v>
      </c>
      <c r="G64" s="193">
        <v>22200802</v>
      </c>
      <c r="H64" s="137">
        <v>22311704</v>
      </c>
      <c r="I64" s="138">
        <v>21735871</v>
      </c>
      <c r="J64" s="194">
        <f>I64/I64*100</f>
        <v>100</v>
      </c>
      <c r="K64" s="106"/>
    </row>
    <row r="65" spans="1:13">
      <c r="A65" s="114" t="s">
        <v>83</v>
      </c>
      <c r="B65" s="114"/>
      <c r="C65" s="114"/>
      <c r="D65" s="115"/>
      <c r="E65" s="114"/>
      <c r="F65" s="114"/>
      <c r="G65" s="114"/>
      <c r="H65" s="195"/>
      <c r="I65" s="196"/>
      <c r="J65" s="127"/>
      <c r="K65" s="106"/>
    </row>
    <row r="66" spans="1:13">
      <c r="A66" s="114"/>
      <c r="B66" s="114" t="s">
        <v>84</v>
      </c>
      <c r="C66" s="114"/>
      <c r="D66" s="115"/>
      <c r="E66" s="116">
        <v>1491295</v>
      </c>
      <c r="F66" s="116">
        <v>1517141</v>
      </c>
      <c r="G66" s="116">
        <v>1568674</v>
      </c>
      <c r="H66" s="114">
        <v>1565488</v>
      </c>
      <c r="I66" s="115">
        <v>1361780</v>
      </c>
      <c r="J66" s="127">
        <f>I66/I64*100</f>
        <v>6.2651273556049354</v>
      </c>
      <c r="K66" s="106"/>
    </row>
    <row r="67" spans="1:13">
      <c r="A67" s="114"/>
      <c r="B67" s="114" t="s">
        <v>85</v>
      </c>
      <c r="C67" s="114"/>
      <c r="D67" s="115"/>
      <c r="E67" s="116">
        <v>23327563</v>
      </c>
      <c r="F67" s="116">
        <v>23694226</v>
      </c>
      <c r="G67" s="116">
        <v>23769476</v>
      </c>
      <c r="H67" s="114">
        <v>23877192</v>
      </c>
      <c r="I67" s="115">
        <v>23097651</v>
      </c>
      <c r="J67" s="127">
        <f>I67/I64*100</f>
        <v>106.26512735560493</v>
      </c>
      <c r="K67" s="106"/>
    </row>
    <row r="68" spans="1:13" ht="7.5" customHeight="1">
      <c r="A68" s="121"/>
      <c r="B68" s="120"/>
      <c r="C68" s="121"/>
      <c r="D68" s="122"/>
      <c r="E68" s="123"/>
      <c r="F68" s="123"/>
      <c r="G68" s="123"/>
      <c r="H68" s="123"/>
      <c r="I68" s="139"/>
      <c r="J68" s="129"/>
      <c r="K68" s="106"/>
    </row>
    <row r="69" spans="1:13" ht="12" customHeight="1">
      <c r="A69" s="114" t="s">
        <v>347</v>
      </c>
      <c r="B69" s="118"/>
      <c r="C69" s="114"/>
      <c r="D69" s="114"/>
      <c r="E69" s="114"/>
      <c r="F69" s="114"/>
      <c r="G69" s="114"/>
      <c r="H69" s="114"/>
      <c r="I69" s="114"/>
      <c r="J69" s="114"/>
    </row>
    <row r="70" spans="1:13" ht="12" customHeight="1">
      <c r="A70" s="104" t="s">
        <v>126</v>
      </c>
      <c r="B70" s="104" t="s">
        <v>68</v>
      </c>
    </row>
    <row r="71" spans="1:13" ht="11.25" customHeight="1">
      <c r="K71" s="106"/>
    </row>
    <row r="72" spans="1:13" ht="14.25">
      <c r="A72" s="187" t="s">
        <v>216</v>
      </c>
      <c r="E72" s="104" t="s">
        <v>313</v>
      </c>
      <c r="K72" s="110"/>
      <c r="M72" s="156"/>
    </row>
    <row r="73" spans="1:13" ht="23.25" customHeight="1">
      <c r="A73" s="399" t="s">
        <v>136</v>
      </c>
      <c r="B73" s="399"/>
      <c r="C73" s="399"/>
      <c r="D73" s="400"/>
      <c r="E73" s="176" t="s">
        <v>241</v>
      </c>
      <c r="F73" s="176" t="s">
        <v>299</v>
      </c>
      <c r="G73" s="176" t="s">
        <v>310</v>
      </c>
      <c r="H73" s="112" t="s">
        <v>318</v>
      </c>
      <c r="I73" s="112" t="s">
        <v>345</v>
      </c>
      <c r="J73" s="113" t="s">
        <v>346</v>
      </c>
      <c r="K73" s="106"/>
      <c r="M73" s="156"/>
    </row>
    <row r="74" spans="1:13">
      <c r="A74" s="114"/>
      <c r="B74" s="114"/>
      <c r="C74" s="114"/>
      <c r="D74" s="115"/>
      <c r="E74" s="116" t="s">
        <v>2</v>
      </c>
      <c r="F74" s="116" t="s">
        <v>2</v>
      </c>
      <c r="G74" s="116" t="s">
        <v>2</v>
      </c>
      <c r="H74" s="126" t="s">
        <v>2</v>
      </c>
      <c r="I74" s="197" t="s">
        <v>2</v>
      </c>
      <c r="J74" s="116" t="s">
        <v>19</v>
      </c>
      <c r="K74" s="106"/>
      <c r="M74" s="156"/>
    </row>
    <row r="75" spans="1:13" ht="12.75" customHeight="1">
      <c r="A75" s="114" t="s">
        <v>86</v>
      </c>
      <c r="B75" s="114"/>
      <c r="C75" s="114"/>
      <c r="D75" s="115"/>
      <c r="E75" s="116">
        <v>10993370</v>
      </c>
      <c r="F75" s="116">
        <v>11084692</v>
      </c>
      <c r="G75" s="116">
        <v>11463124</v>
      </c>
      <c r="H75" s="116">
        <v>11989470</v>
      </c>
      <c r="I75" s="115">
        <v>11799941</v>
      </c>
      <c r="J75" s="127">
        <f>I75/I86*100</f>
        <v>74.801243228234952</v>
      </c>
      <c r="K75" s="106"/>
    </row>
    <row r="76" spans="1:13" ht="12.75" customHeight="1">
      <c r="A76" s="118" t="s">
        <v>138</v>
      </c>
      <c r="B76" s="114" t="s">
        <v>139</v>
      </c>
      <c r="C76" s="114"/>
      <c r="D76" s="115"/>
      <c r="E76" s="116">
        <v>9470270</v>
      </c>
      <c r="F76" s="116">
        <v>9520198</v>
      </c>
      <c r="G76" s="116">
        <v>9880731</v>
      </c>
      <c r="H76" s="116">
        <v>10373209</v>
      </c>
      <c r="I76" s="115">
        <v>10222102</v>
      </c>
      <c r="J76" s="127">
        <f>I76/I86*100</f>
        <v>64.799132301240064</v>
      </c>
      <c r="K76" s="106"/>
    </row>
    <row r="77" spans="1:13" ht="12.75" customHeight="1">
      <c r="A77" s="118" t="s">
        <v>140</v>
      </c>
      <c r="B77" s="114" t="s">
        <v>101</v>
      </c>
      <c r="C77" s="114"/>
      <c r="D77" s="115"/>
      <c r="E77" s="116">
        <v>1523100</v>
      </c>
      <c r="F77" s="116">
        <v>1564494</v>
      </c>
      <c r="G77" s="116">
        <v>1582393</v>
      </c>
      <c r="H77" s="116">
        <v>1616261</v>
      </c>
      <c r="I77" s="115">
        <v>1577839</v>
      </c>
      <c r="J77" s="127">
        <f>I77/I86*100</f>
        <v>10.00211092699489</v>
      </c>
      <c r="K77" s="106"/>
    </row>
    <row r="78" spans="1:13" ht="12.75" customHeight="1">
      <c r="A78" s="114" t="s">
        <v>87</v>
      </c>
      <c r="B78" s="114"/>
      <c r="C78" s="114"/>
      <c r="D78" s="115"/>
      <c r="E78" s="116">
        <v>1015960</v>
      </c>
      <c r="F78" s="116">
        <v>1021592</v>
      </c>
      <c r="G78" s="116">
        <v>1067491</v>
      </c>
      <c r="H78" s="116">
        <v>923759</v>
      </c>
      <c r="I78" s="115">
        <v>979338</v>
      </c>
      <c r="J78" s="127">
        <f>I78/I86*100</f>
        <v>6.2081412051681575</v>
      </c>
      <c r="K78" s="106"/>
    </row>
    <row r="79" spans="1:13" ht="12.75" customHeight="1">
      <c r="A79" s="118" t="s">
        <v>141</v>
      </c>
      <c r="B79" s="114" t="s">
        <v>142</v>
      </c>
      <c r="C79" s="114"/>
      <c r="D79" s="115"/>
      <c r="E79" s="116">
        <v>26789</v>
      </c>
      <c r="F79" s="116">
        <v>2981</v>
      </c>
      <c r="G79" s="116">
        <v>56431</v>
      </c>
      <c r="H79" s="116">
        <v>59064</v>
      </c>
      <c r="I79" s="198">
        <v>72001</v>
      </c>
      <c r="J79" s="127">
        <f>I79/I86*100</f>
        <v>0.45642298666375913</v>
      </c>
      <c r="K79" s="106"/>
    </row>
    <row r="80" spans="1:13" ht="12.75" customHeight="1">
      <c r="A80" s="118" t="s">
        <v>143</v>
      </c>
      <c r="B80" s="114" t="s">
        <v>144</v>
      </c>
      <c r="C80" s="114"/>
      <c r="D80" s="115"/>
      <c r="E80" s="116">
        <v>11959</v>
      </c>
      <c r="F80" s="116">
        <v>13814</v>
      </c>
      <c r="G80" s="116">
        <v>14636</v>
      </c>
      <c r="H80" s="116">
        <v>13256</v>
      </c>
      <c r="I80" s="115">
        <v>13217</v>
      </c>
      <c r="J80" s="127">
        <f>I80/I86*100</f>
        <v>8.3784150424784445E-2</v>
      </c>
      <c r="K80" s="106"/>
    </row>
    <row r="81" spans="1:11" ht="12.75" customHeight="1">
      <c r="A81" s="118" t="s">
        <v>145</v>
      </c>
      <c r="B81" s="114" t="s">
        <v>146</v>
      </c>
      <c r="C81" s="114"/>
      <c r="D81" s="115"/>
      <c r="E81" s="116">
        <v>977212</v>
      </c>
      <c r="F81" s="116">
        <v>1004797</v>
      </c>
      <c r="G81" s="116">
        <v>996424</v>
      </c>
      <c r="H81" s="116">
        <v>851439</v>
      </c>
      <c r="I81" s="115">
        <v>894120</v>
      </c>
      <c r="J81" s="127">
        <f>I81/I86*100</f>
        <v>5.6679340680796146</v>
      </c>
      <c r="K81" s="106"/>
    </row>
    <row r="82" spans="1:11" ht="12.75" customHeight="1">
      <c r="A82" s="403" t="s">
        <v>88</v>
      </c>
      <c r="B82" s="403"/>
      <c r="C82" s="403"/>
      <c r="D82" s="404"/>
      <c r="E82" s="116">
        <v>4415469</v>
      </c>
      <c r="F82" s="116">
        <v>4621852</v>
      </c>
      <c r="G82" s="116">
        <v>4258664</v>
      </c>
      <c r="H82" s="116">
        <v>3807638</v>
      </c>
      <c r="I82" s="115">
        <v>2995781</v>
      </c>
      <c r="J82" s="127">
        <f>I82/I86*100</f>
        <v>18.990615566596894</v>
      </c>
      <c r="K82" s="106"/>
    </row>
    <row r="83" spans="1:11" ht="12.75" customHeight="1">
      <c r="A83" s="118" t="s">
        <v>147</v>
      </c>
      <c r="B83" s="114" t="s">
        <v>148</v>
      </c>
      <c r="C83" s="114"/>
      <c r="D83" s="115"/>
      <c r="E83" s="116">
        <v>2785572</v>
      </c>
      <c r="F83" s="116">
        <v>3017271</v>
      </c>
      <c r="G83" s="116">
        <v>2765033</v>
      </c>
      <c r="H83" s="116">
        <v>2344678</v>
      </c>
      <c r="I83" s="115">
        <v>1577397</v>
      </c>
      <c r="J83" s="127">
        <f>I83/I86*100</f>
        <v>9.9993090359085794</v>
      </c>
      <c r="K83" s="106"/>
    </row>
    <row r="84" spans="1:11" ht="12.75" customHeight="1">
      <c r="A84" s="118" t="s">
        <v>149</v>
      </c>
      <c r="B84" s="114" t="s">
        <v>150</v>
      </c>
      <c r="C84" s="114"/>
      <c r="D84" s="115"/>
      <c r="E84" s="116">
        <v>-47851</v>
      </c>
      <c r="F84" s="116">
        <v>-41270</v>
      </c>
      <c r="G84" s="116">
        <v>-61601</v>
      </c>
      <c r="H84" s="116">
        <v>-74381</v>
      </c>
      <c r="I84" s="115">
        <v>-90735</v>
      </c>
      <c r="J84" s="127">
        <f>I84/I86*100</f>
        <v>-0.57518006270657607</v>
      </c>
      <c r="K84" s="106"/>
    </row>
    <row r="85" spans="1:11" ht="12.75" customHeight="1">
      <c r="A85" s="118" t="s">
        <v>151</v>
      </c>
      <c r="B85" s="114" t="s">
        <v>152</v>
      </c>
      <c r="C85" s="114"/>
      <c r="D85" s="115"/>
      <c r="E85" s="116">
        <v>1677748</v>
      </c>
      <c r="F85" s="116">
        <v>1645851</v>
      </c>
      <c r="G85" s="116">
        <v>1555232</v>
      </c>
      <c r="H85" s="116">
        <v>1537341</v>
      </c>
      <c r="I85" s="115">
        <v>1509119</v>
      </c>
      <c r="J85" s="127">
        <f>I85/I86*100</f>
        <v>9.5664865933948899</v>
      </c>
      <c r="K85" s="106"/>
    </row>
    <row r="86" spans="1:11" ht="12.75" customHeight="1">
      <c r="A86" s="114" t="s">
        <v>89</v>
      </c>
      <c r="B86" s="114"/>
      <c r="C86" s="114"/>
      <c r="D86" s="115"/>
      <c r="E86" s="116">
        <v>16424799</v>
      </c>
      <c r="F86" s="116">
        <v>16728136</v>
      </c>
      <c r="G86" s="116">
        <v>16789279</v>
      </c>
      <c r="H86" s="116">
        <v>16720867</v>
      </c>
      <c r="I86" s="115">
        <v>15775060</v>
      </c>
      <c r="J86" s="127">
        <f>I86/I86*100</f>
        <v>100</v>
      </c>
      <c r="K86" s="106"/>
    </row>
    <row r="87" spans="1:11" ht="12.75" customHeight="1">
      <c r="A87" s="403" t="s">
        <v>90</v>
      </c>
      <c r="B87" s="403"/>
      <c r="C87" s="403"/>
      <c r="D87" s="404"/>
      <c r="E87" s="116">
        <v>691255</v>
      </c>
      <c r="F87" s="116">
        <v>699907</v>
      </c>
      <c r="G87" s="116">
        <v>700000</v>
      </c>
      <c r="H87" s="116">
        <v>715361</v>
      </c>
      <c r="I87" s="115">
        <v>739270</v>
      </c>
      <c r="J87" s="127">
        <f>I87/I86*100</f>
        <v>4.6863213198555185</v>
      </c>
      <c r="K87" s="106"/>
    </row>
    <row r="88" spans="1:11" ht="12.75" customHeight="1">
      <c r="A88" s="114" t="s">
        <v>91</v>
      </c>
      <c r="B88" s="114"/>
      <c r="C88" s="114"/>
      <c r="D88" s="115"/>
      <c r="E88" s="116">
        <v>17116054</v>
      </c>
      <c r="F88" s="116">
        <v>17428043</v>
      </c>
      <c r="G88" s="116">
        <v>17489279</v>
      </c>
      <c r="H88" s="116">
        <v>17436228</v>
      </c>
      <c r="I88" s="115">
        <v>16514330</v>
      </c>
      <c r="J88" s="127">
        <f>I88/I86*100</f>
        <v>104.68632131985551</v>
      </c>
      <c r="K88" s="106"/>
    </row>
    <row r="89" spans="1:11" ht="12.75" customHeight="1">
      <c r="A89" s="114" t="s">
        <v>311</v>
      </c>
      <c r="B89" s="114"/>
      <c r="C89" s="114"/>
      <c r="D89" s="115"/>
      <c r="E89" s="116">
        <v>1706626</v>
      </c>
      <c r="F89" s="116">
        <v>1628472</v>
      </c>
      <c r="G89" s="116">
        <v>1519162</v>
      </c>
      <c r="H89" s="116">
        <v>1652838</v>
      </c>
      <c r="I89" s="115">
        <v>2857259</v>
      </c>
      <c r="J89" s="127">
        <f>I89/I86*100</f>
        <v>18.112507971443531</v>
      </c>
      <c r="K89" s="106"/>
    </row>
    <row r="90" spans="1:11" ht="12.75" customHeight="1">
      <c r="A90" s="121" t="s">
        <v>92</v>
      </c>
      <c r="B90" s="121"/>
      <c r="C90" s="121"/>
      <c r="D90" s="122"/>
      <c r="E90" s="123">
        <v>18822681</v>
      </c>
      <c r="F90" s="123">
        <v>19056516</v>
      </c>
      <c r="G90" s="123">
        <v>19008439</v>
      </c>
      <c r="H90" s="123">
        <v>19089066</v>
      </c>
      <c r="I90" s="115">
        <v>19371590</v>
      </c>
      <c r="J90" s="199">
        <f>I90/I86*100</f>
        <v>122.79883563041916</v>
      </c>
      <c r="K90" s="106"/>
    </row>
    <row r="91" spans="1:11" ht="11.45" customHeight="1">
      <c r="A91" s="118" t="s">
        <v>93</v>
      </c>
      <c r="B91" s="114"/>
      <c r="C91" s="114"/>
      <c r="D91" s="115"/>
      <c r="E91" s="116"/>
      <c r="F91" s="116"/>
      <c r="G91" s="116"/>
      <c r="H91" s="116"/>
      <c r="I91" s="196"/>
      <c r="J91" s="127"/>
      <c r="K91" s="106"/>
    </row>
    <row r="92" spans="1:11" ht="11.45" customHeight="1">
      <c r="A92" s="118"/>
      <c r="B92" s="114" t="s">
        <v>94</v>
      </c>
      <c r="C92" s="114"/>
      <c r="D92" s="115"/>
      <c r="E92" s="116">
        <v>2976</v>
      </c>
      <c r="F92" s="116">
        <v>3040</v>
      </c>
      <c r="G92" s="116">
        <v>3061</v>
      </c>
      <c r="H92" s="116">
        <v>3050</v>
      </c>
      <c r="I92" s="115">
        <v>2887</v>
      </c>
      <c r="J92" s="127"/>
      <c r="K92" s="106"/>
    </row>
    <row r="93" spans="1:11" ht="7.5" customHeight="1">
      <c r="A93" s="121"/>
      <c r="B93" s="121"/>
      <c r="C93" s="121"/>
      <c r="D93" s="128"/>
      <c r="E93" s="123"/>
      <c r="F93" s="123"/>
      <c r="G93" s="123"/>
      <c r="H93" s="123"/>
      <c r="I93" s="122"/>
      <c r="J93" s="129"/>
      <c r="K93" s="106"/>
    </row>
    <row r="94" spans="1:11" ht="12.75" customHeight="1">
      <c r="A94" s="114" t="s">
        <v>347</v>
      </c>
      <c r="B94" s="114"/>
      <c r="C94" s="114"/>
      <c r="D94" s="118"/>
      <c r="E94" s="114"/>
      <c r="F94" s="114"/>
      <c r="G94" s="114"/>
      <c r="H94" s="114"/>
      <c r="I94" s="114"/>
      <c r="J94" s="114"/>
    </row>
    <row r="95" spans="1:11" ht="13.5" customHeight="1">
      <c r="A95" s="104" t="s">
        <v>126</v>
      </c>
      <c r="B95" s="104" t="s">
        <v>68</v>
      </c>
    </row>
    <row r="96" spans="1:11" ht="11.25" customHeight="1">
      <c r="D96" s="105"/>
    </row>
    <row r="97" spans="1:13" ht="14.25">
      <c r="A97" s="187" t="s">
        <v>217</v>
      </c>
      <c r="K97" s="110"/>
      <c r="M97" s="156"/>
    </row>
    <row r="98" spans="1:13" ht="24" customHeight="1">
      <c r="A98" s="399" t="s">
        <v>153</v>
      </c>
      <c r="B98" s="399"/>
      <c r="C98" s="399"/>
      <c r="D98" s="400"/>
      <c r="E98" s="176" t="s">
        <v>241</v>
      </c>
      <c r="F98" s="176" t="s">
        <v>299</v>
      </c>
      <c r="G98" s="176" t="s">
        <v>310</v>
      </c>
      <c r="H98" s="112" t="s">
        <v>318</v>
      </c>
      <c r="I98" s="112" t="s">
        <v>345</v>
      </c>
      <c r="J98" s="113" t="s">
        <v>346</v>
      </c>
      <c r="K98" s="106"/>
      <c r="M98" s="156"/>
    </row>
    <row r="99" spans="1:13">
      <c r="A99" s="114"/>
      <c r="B99" s="114"/>
      <c r="C99" s="114"/>
      <c r="D99" s="115"/>
      <c r="E99" s="116" t="s">
        <v>2</v>
      </c>
      <c r="F99" s="116" t="s">
        <v>2</v>
      </c>
      <c r="G99" s="116" t="s">
        <v>2</v>
      </c>
      <c r="H99" s="116" t="s">
        <v>2</v>
      </c>
      <c r="I99" s="116" t="s">
        <v>2</v>
      </c>
      <c r="J99" s="200" t="s">
        <v>19</v>
      </c>
      <c r="K99" s="106"/>
      <c r="M99" s="156"/>
    </row>
    <row r="100" spans="1:13" ht="12.75" customHeight="1">
      <c r="A100" s="118" t="s">
        <v>95</v>
      </c>
      <c r="B100" s="114"/>
      <c r="C100" s="114"/>
      <c r="D100" s="115"/>
      <c r="E100" s="116">
        <v>12955438</v>
      </c>
      <c r="F100" s="116">
        <v>13205523</v>
      </c>
      <c r="G100" s="116">
        <v>13413887</v>
      </c>
      <c r="H100" s="116">
        <v>13308642</v>
      </c>
      <c r="I100" s="114">
        <v>12729208</v>
      </c>
      <c r="J100" s="201">
        <f>I100/I110*100</f>
        <v>58.56313740544374</v>
      </c>
      <c r="K100" s="106"/>
    </row>
    <row r="101" spans="1:13" ht="12.75" customHeight="1">
      <c r="A101" s="119" t="s">
        <v>154</v>
      </c>
      <c r="B101" s="114" t="s">
        <v>155</v>
      </c>
      <c r="C101" s="114"/>
      <c r="D101" s="115"/>
      <c r="E101" s="116">
        <v>12630338</v>
      </c>
      <c r="F101" s="116">
        <v>12849282</v>
      </c>
      <c r="G101" s="116">
        <v>13023447</v>
      </c>
      <c r="H101" s="116">
        <v>12906598</v>
      </c>
      <c r="I101" s="114">
        <v>12361701</v>
      </c>
      <c r="J101" s="201">
        <f>I101/I110*100</f>
        <v>56.872351699179667</v>
      </c>
      <c r="K101" s="106"/>
    </row>
    <row r="102" spans="1:13" ht="12.75" customHeight="1">
      <c r="A102" s="119" t="s">
        <v>156</v>
      </c>
      <c r="B102" s="403" t="s">
        <v>157</v>
      </c>
      <c r="C102" s="403"/>
      <c r="D102" s="404"/>
      <c r="E102" s="116">
        <v>325101</v>
      </c>
      <c r="F102" s="116">
        <v>356240</v>
      </c>
      <c r="G102" s="116">
        <v>390440</v>
      </c>
      <c r="H102" s="116">
        <v>402044</v>
      </c>
      <c r="I102" s="114">
        <v>367507</v>
      </c>
      <c r="J102" s="201">
        <f>I102/I110*100</f>
        <v>1.6907857062640828</v>
      </c>
      <c r="K102" s="106"/>
    </row>
    <row r="103" spans="1:13" ht="12.75" customHeight="1">
      <c r="A103" s="114" t="s">
        <v>96</v>
      </c>
      <c r="B103" s="114"/>
      <c r="C103" s="114"/>
      <c r="D103" s="115"/>
      <c r="E103" s="116">
        <v>3157143</v>
      </c>
      <c r="F103" s="116">
        <v>3197349</v>
      </c>
      <c r="G103" s="116">
        <v>3217749</v>
      </c>
      <c r="H103" s="116">
        <v>3329103</v>
      </c>
      <c r="I103" s="114">
        <v>3342346</v>
      </c>
      <c r="J103" s="201">
        <f>I103/I110*100</f>
        <v>15.37709714968404</v>
      </c>
      <c r="K103" s="106"/>
    </row>
    <row r="104" spans="1:13" ht="12.75" customHeight="1">
      <c r="A104" s="114" t="s">
        <v>97</v>
      </c>
      <c r="B104" s="114"/>
      <c r="C104" s="114"/>
      <c r="D104" s="115"/>
      <c r="E104" s="116">
        <v>5090030</v>
      </c>
      <c r="F104" s="116">
        <v>5307742</v>
      </c>
      <c r="G104" s="116">
        <v>5247380</v>
      </c>
      <c r="H104" s="116">
        <v>5510095</v>
      </c>
      <c r="I104" s="114">
        <v>4990093</v>
      </c>
      <c r="J104" s="201">
        <f>I104/I110*100</f>
        <v>22.957869965275375</v>
      </c>
      <c r="K104" s="106"/>
    </row>
    <row r="105" spans="1:13" ht="12.75" customHeight="1">
      <c r="A105" s="119" t="s">
        <v>138</v>
      </c>
      <c r="B105" s="114" t="s">
        <v>158</v>
      </c>
      <c r="C105" s="114"/>
      <c r="D105" s="115"/>
      <c r="E105" s="116">
        <v>5185250</v>
      </c>
      <c r="F105" s="116">
        <v>5239564</v>
      </c>
      <c r="G105" s="116">
        <v>5164885</v>
      </c>
      <c r="H105" s="116">
        <v>5344545</v>
      </c>
      <c r="I105" s="114">
        <v>5208290</v>
      </c>
      <c r="J105" s="201">
        <f>I105/I110*100</f>
        <v>23.961726677527668</v>
      </c>
      <c r="K105" s="106"/>
    </row>
    <row r="106" spans="1:13" ht="12.75" customHeight="1">
      <c r="A106" s="119" t="s">
        <v>140</v>
      </c>
      <c r="B106" s="114" t="s">
        <v>159</v>
      </c>
      <c r="C106" s="114"/>
      <c r="D106" s="115"/>
      <c r="E106" s="116">
        <v>-95220</v>
      </c>
      <c r="F106" s="116">
        <v>68177</v>
      </c>
      <c r="G106" s="116">
        <v>82406</v>
      </c>
      <c r="H106" s="116">
        <v>165550</v>
      </c>
      <c r="I106" s="114">
        <v>-218197</v>
      </c>
      <c r="J106" s="201">
        <f>I106/I110*100</f>
        <v>-1.0038567122522948</v>
      </c>
      <c r="K106" s="106"/>
    </row>
    <row r="107" spans="1:13" ht="12.75" customHeight="1">
      <c r="A107" s="401" t="s">
        <v>98</v>
      </c>
      <c r="B107" s="401"/>
      <c r="C107" s="401"/>
      <c r="D107" s="402"/>
      <c r="E107" s="116">
        <v>633657</v>
      </c>
      <c r="F107" s="116">
        <v>466472</v>
      </c>
      <c r="G107" s="116">
        <v>321785</v>
      </c>
      <c r="H107" s="116">
        <v>163864</v>
      </c>
      <c r="I107" s="114">
        <v>674224</v>
      </c>
      <c r="J107" s="201">
        <f>I107/I110*100</f>
        <v>3.1018954795968381</v>
      </c>
      <c r="K107" s="106"/>
      <c r="L107" s="111"/>
      <c r="M107" s="156"/>
    </row>
    <row r="108" spans="1:13" ht="12.75" customHeight="1">
      <c r="A108" s="119" t="s">
        <v>160</v>
      </c>
      <c r="B108" s="114" t="s">
        <v>201</v>
      </c>
      <c r="C108" s="114"/>
      <c r="D108" s="115"/>
      <c r="E108" s="116">
        <v>186340</v>
      </c>
      <c r="F108" s="116">
        <v>542325</v>
      </c>
      <c r="G108" s="116">
        <v>440928</v>
      </c>
      <c r="H108" s="116">
        <v>78013</v>
      </c>
      <c r="I108" s="114">
        <v>115307</v>
      </c>
      <c r="J108" s="201">
        <f>I108/I110*100</f>
        <v>0.53049173874835753</v>
      </c>
      <c r="K108" s="106"/>
      <c r="L108" s="111"/>
      <c r="M108" s="156"/>
    </row>
    <row r="109" spans="1:13" ht="12.75" customHeight="1">
      <c r="A109" s="119" t="s">
        <v>140</v>
      </c>
      <c r="B109" s="114" t="s">
        <v>161</v>
      </c>
      <c r="C109" s="114"/>
      <c r="D109" s="115"/>
      <c r="E109" s="116">
        <v>447317</v>
      </c>
      <c r="F109" s="116">
        <v>-75853</v>
      </c>
      <c r="G109" s="116">
        <v>-119143</v>
      </c>
      <c r="H109" s="116">
        <v>85851</v>
      </c>
      <c r="I109" s="114">
        <v>789531</v>
      </c>
      <c r="J109" s="201">
        <f>I109/I110*100</f>
        <v>3.6323872183451957</v>
      </c>
      <c r="K109" s="106"/>
    </row>
    <row r="110" spans="1:13" ht="12.75" customHeight="1">
      <c r="A110" s="120" t="s">
        <v>321</v>
      </c>
      <c r="B110" s="121"/>
      <c r="C110" s="121"/>
      <c r="D110" s="122"/>
      <c r="E110" s="123">
        <v>21836268</v>
      </c>
      <c r="F110" s="123">
        <v>22177085</v>
      </c>
      <c r="G110" s="123">
        <v>22200802</v>
      </c>
      <c r="H110" s="123">
        <v>22311704</v>
      </c>
      <c r="I110" s="122">
        <v>21735871</v>
      </c>
      <c r="J110" s="201">
        <f>I110/I110*100</f>
        <v>100</v>
      </c>
      <c r="K110" s="106"/>
    </row>
    <row r="111" spans="1:13" s="104" customFormat="1" ht="11.45" customHeight="1">
      <c r="A111" s="114" t="s">
        <v>83</v>
      </c>
      <c r="B111" s="114"/>
      <c r="C111" s="114"/>
      <c r="D111" s="115"/>
      <c r="E111" s="114"/>
      <c r="F111" s="114"/>
      <c r="G111" s="114"/>
      <c r="H111" s="114"/>
      <c r="I111" s="114"/>
      <c r="J111" s="202"/>
    </row>
    <row r="112" spans="1:13" ht="11.45" customHeight="1">
      <c r="A112" s="114"/>
      <c r="B112" s="114" t="s">
        <v>84</v>
      </c>
      <c r="C112" s="114"/>
      <c r="D112" s="115"/>
      <c r="E112" s="116">
        <v>1491295</v>
      </c>
      <c r="F112" s="116">
        <v>1517141</v>
      </c>
      <c r="G112" s="116">
        <v>1568674</v>
      </c>
      <c r="H112" s="116">
        <v>1565488</v>
      </c>
      <c r="I112" s="114">
        <v>1361780</v>
      </c>
      <c r="J112" s="201">
        <f>I112/I110*100</f>
        <v>6.2651273556049354</v>
      </c>
      <c r="K112" s="106"/>
    </row>
    <row r="113" spans="1:13" ht="11.45" customHeight="1">
      <c r="A113" s="114"/>
      <c r="B113" s="114" t="s">
        <v>85</v>
      </c>
      <c r="C113" s="114"/>
      <c r="D113" s="115"/>
      <c r="E113" s="116">
        <v>23327563</v>
      </c>
      <c r="F113" s="116">
        <v>23694226</v>
      </c>
      <c r="G113" s="116">
        <v>23769476</v>
      </c>
      <c r="H113" s="116">
        <v>23877192</v>
      </c>
      <c r="I113" s="114">
        <v>23097651</v>
      </c>
      <c r="J113" s="201">
        <f>I113/I110*100</f>
        <v>106.26512735560493</v>
      </c>
      <c r="K113" s="106"/>
    </row>
    <row r="114" spans="1:13" ht="7.5" customHeight="1">
      <c r="A114" s="121"/>
      <c r="B114" s="121"/>
      <c r="C114" s="121"/>
      <c r="D114" s="122"/>
      <c r="E114" s="123"/>
      <c r="F114" s="123"/>
      <c r="G114" s="123"/>
      <c r="H114" s="125"/>
      <c r="I114" s="122"/>
      <c r="J114" s="124"/>
      <c r="K114" s="106"/>
    </row>
    <row r="115" spans="1:13">
      <c r="A115" s="114" t="s">
        <v>347</v>
      </c>
      <c r="I115" s="105"/>
    </row>
    <row r="116" spans="1:13" ht="12.75" customHeight="1">
      <c r="A116" s="104" t="s">
        <v>126</v>
      </c>
      <c r="B116" s="104" t="s">
        <v>68</v>
      </c>
    </row>
    <row r="117" spans="1:13" ht="11.25" customHeight="1"/>
    <row r="118" spans="1:13" ht="14.25">
      <c r="A118" s="187" t="s">
        <v>300</v>
      </c>
      <c r="K118" s="110"/>
      <c r="M118" s="156"/>
    </row>
    <row r="119" spans="1:13" ht="24" customHeight="1">
      <c r="A119" s="399" t="s">
        <v>153</v>
      </c>
      <c r="B119" s="399"/>
      <c r="C119" s="399"/>
      <c r="D119" s="400"/>
      <c r="E119" s="176" t="s">
        <v>241</v>
      </c>
      <c r="F119" s="176" t="s">
        <v>299</v>
      </c>
      <c r="G119" s="176" t="s">
        <v>310</v>
      </c>
      <c r="H119" s="112" t="s">
        <v>318</v>
      </c>
      <c r="I119" s="112" t="s">
        <v>345</v>
      </c>
      <c r="J119" s="113" t="s">
        <v>346</v>
      </c>
      <c r="M119" s="156"/>
    </row>
    <row r="120" spans="1:13">
      <c r="A120" s="114"/>
      <c r="B120" s="114"/>
      <c r="C120" s="114"/>
      <c r="D120" s="115"/>
      <c r="E120" s="116" t="s">
        <v>2</v>
      </c>
      <c r="F120" s="116" t="s">
        <v>2</v>
      </c>
      <c r="G120" s="116" t="s">
        <v>2</v>
      </c>
      <c r="H120" s="116" t="s">
        <v>2</v>
      </c>
      <c r="I120" s="116" t="s">
        <v>2</v>
      </c>
      <c r="J120" s="117" t="s">
        <v>19</v>
      </c>
      <c r="M120" s="156"/>
    </row>
    <row r="121" spans="1:13" ht="12.75" customHeight="1">
      <c r="A121" s="118" t="s">
        <v>95</v>
      </c>
      <c r="B121" s="114"/>
      <c r="C121" s="114"/>
      <c r="D121" s="115"/>
      <c r="E121" s="116">
        <v>12980283</v>
      </c>
      <c r="F121" s="116">
        <v>13165546</v>
      </c>
      <c r="G121" s="116">
        <v>13306829</v>
      </c>
      <c r="H121" s="116">
        <v>13117119</v>
      </c>
      <c r="I121" s="114">
        <v>12540276</v>
      </c>
      <c r="J121" s="201">
        <f>I121/I129*100</f>
        <v>58.533717830093615</v>
      </c>
    </row>
    <row r="122" spans="1:13" ht="12.75" customHeight="1">
      <c r="A122" s="119" t="s">
        <v>154</v>
      </c>
      <c r="B122" s="114" t="s">
        <v>155</v>
      </c>
      <c r="C122" s="114"/>
      <c r="D122" s="115"/>
      <c r="E122" s="116">
        <v>12652592</v>
      </c>
      <c r="F122" s="116">
        <v>12809132</v>
      </c>
      <c r="G122" s="116">
        <v>12917861</v>
      </c>
      <c r="H122" s="116">
        <v>12715949</v>
      </c>
      <c r="I122" s="114">
        <v>12171096</v>
      </c>
      <c r="J122" s="201">
        <f>I122/I129*100</f>
        <v>56.810511901570671</v>
      </c>
    </row>
    <row r="123" spans="1:13" ht="12.75" customHeight="1">
      <c r="A123" s="119" t="s">
        <v>156</v>
      </c>
      <c r="B123" s="403" t="s">
        <v>157</v>
      </c>
      <c r="C123" s="403"/>
      <c r="D123" s="404"/>
      <c r="E123" s="116">
        <v>327723</v>
      </c>
      <c r="F123" s="116">
        <v>356597</v>
      </c>
      <c r="G123" s="116">
        <v>389273</v>
      </c>
      <c r="H123" s="116">
        <v>401642</v>
      </c>
      <c r="I123" s="114">
        <v>369353</v>
      </c>
      <c r="J123" s="201">
        <f>I123/I129*100</f>
        <v>1.7240134333326131</v>
      </c>
    </row>
    <row r="124" spans="1:13" ht="12.75" customHeight="1">
      <c r="A124" s="118" t="s">
        <v>96</v>
      </c>
      <c r="B124" s="114"/>
      <c r="C124" s="114"/>
      <c r="D124" s="115"/>
      <c r="E124" s="116">
        <v>3169822</v>
      </c>
      <c r="F124" s="116">
        <v>3190967</v>
      </c>
      <c r="G124" s="116">
        <v>3204929</v>
      </c>
      <c r="H124" s="116">
        <v>3302682</v>
      </c>
      <c r="I124" s="114">
        <v>3345692</v>
      </c>
      <c r="J124" s="201">
        <f>I124/I129*100</f>
        <v>15.616545558837904</v>
      </c>
    </row>
    <row r="125" spans="1:13" ht="12.75" customHeight="1">
      <c r="A125" s="118" t="s">
        <v>113</v>
      </c>
      <c r="B125" s="114"/>
      <c r="C125" s="114"/>
      <c r="D125" s="115"/>
      <c r="E125" s="116">
        <v>5128200</v>
      </c>
      <c r="F125" s="116">
        <v>5289798</v>
      </c>
      <c r="G125" s="116">
        <v>5173948</v>
      </c>
      <c r="H125" s="116">
        <v>5404790</v>
      </c>
      <c r="I125" s="114">
        <v>4893216</v>
      </c>
      <c r="J125" s="201">
        <f>I125/I129*100</f>
        <v>22.839858120004646</v>
      </c>
    </row>
    <row r="126" spans="1:13" ht="12.75" customHeight="1">
      <c r="A126" s="119" t="s">
        <v>138</v>
      </c>
      <c r="B126" s="114" t="s">
        <v>158</v>
      </c>
      <c r="C126" s="114"/>
      <c r="D126" s="115"/>
      <c r="E126" s="116">
        <v>5223745</v>
      </c>
      <c r="F126" s="116">
        <v>5223902</v>
      </c>
      <c r="G126" s="116">
        <v>5093398</v>
      </c>
      <c r="H126" s="116">
        <v>5236658</v>
      </c>
      <c r="I126" s="114">
        <v>5110219</v>
      </c>
      <c r="J126" s="201">
        <f>I126/I129*100</f>
        <v>23.85275387846194</v>
      </c>
    </row>
    <row r="127" spans="1:13" ht="12.75" customHeight="1">
      <c r="A127" s="119" t="s">
        <v>140</v>
      </c>
      <c r="B127" s="114" t="s">
        <v>225</v>
      </c>
      <c r="C127" s="114"/>
      <c r="D127" s="115"/>
      <c r="E127" s="116">
        <v>-97543</v>
      </c>
      <c r="F127" s="116">
        <v>66606</v>
      </c>
      <c r="G127" s="116">
        <v>80920</v>
      </c>
      <c r="H127" s="116">
        <v>168071</v>
      </c>
      <c r="I127" s="114">
        <v>-230404</v>
      </c>
      <c r="J127" s="201">
        <f>I127/I129*100</f>
        <v>-1.075447041430738</v>
      </c>
    </row>
    <row r="128" spans="1:13" ht="12.75" customHeight="1">
      <c r="A128" s="401" t="s">
        <v>114</v>
      </c>
      <c r="B128" s="401"/>
      <c r="C128" s="401"/>
      <c r="D128" s="402"/>
      <c r="E128" s="116">
        <v>523170</v>
      </c>
      <c r="F128" s="116">
        <v>521157</v>
      </c>
      <c r="G128" s="116">
        <v>502832</v>
      </c>
      <c r="H128" s="116">
        <v>383650</v>
      </c>
      <c r="I128" s="114">
        <v>644836</v>
      </c>
      <c r="J128" s="201" t="s">
        <v>349</v>
      </c>
      <c r="L128" s="111"/>
      <c r="M128" s="156"/>
    </row>
    <row r="129" spans="1:10" ht="12.75" customHeight="1">
      <c r="A129" s="120" t="s">
        <v>321</v>
      </c>
      <c r="B129" s="121"/>
      <c r="C129" s="121"/>
      <c r="D129" s="122"/>
      <c r="E129" s="123">
        <v>21801475</v>
      </c>
      <c r="F129" s="123">
        <v>22167467</v>
      </c>
      <c r="G129" s="123">
        <v>22188538</v>
      </c>
      <c r="H129" s="123">
        <v>22208321</v>
      </c>
      <c r="I129" s="122">
        <v>21424021</v>
      </c>
      <c r="J129" s="199">
        <f>I129/I129*100</f>
        <v>100</v>
      </c>
    </row>
    <row r="130" spans="1:10" s="104" customFormat="1" ht="11.45" customHeight="1">
      <c r="A130" s="114" t="s">
        <v>83</v>
      </c>
      <c r="B130" s="114"/>
      <c r="C130" s="114"/>
      <c r="D130" s="115"/>
      <c r="E130" s="116"/>
      <c r="F130" s="116"/>
      <c r="G130" s="116"/>
      <c r="H130" s="116"/>
      <c r="I130" s="114"/>
      <c r="J130" s="201"/>
    </row>
    <row r="131" spans="1:10" ht="11.45" customHeight="1">
      <c r="A131" s="114"/>
      <c r="B131" s="114" t="s">
        <v>84</v>
      </c>
      <c r="C131" s="114"/>
      <c r="D131" s="115"/>
      <c r="E131" s="116">
        <v>1488318</v>
      </c>
      <c r="F131" s="116">
        <v>1517141</v>
      </c>
      <c r="G131" s="116">
        <v>1567106</v>
      </c>
      <c r="H131" s="116">
        <v>1557700</v>
      </c>
      <c r="I131" s="114">
        <v>1341656</v>
      </c>
      <c r="J131" s="201">
        <f>I131/I129*100</f>
        <v>6.2623911729735511</v>
      </c>
    </row>
    <row r="132" spans="1:10" ht="11.45" customHeight="1">
      <c r="A132" s="114"/>
      <c r="B132" s="114" t="s">
        <v>85</v>
      </c>
      <c r="C132" s="114"/>
      <c r="D132" s="115"/>
      <c r="E132" s="116">
        <v>23289793</v>
      </c>
      <c r="F132" s="116">
        <v>23684608</v>
      </c>
      <c r="G132" s="116">
        <v>23755644</v>
      </c>
      <c r="H132" s="116">
        <v>23766021</v>
      </c>
      <c r="I132" s="114">
        <v>22765677</v>
      </c>
      <c r="J132" s="201">
        <f>I132/I129*100</f>
        <v>106.26239117297357</v>
      </c>
    </row>
    <row r="133" spans="1:10" ht="7.5" customHeight="1">
      <c r="A133" s="121"/>
      <c r="B133" s="121"/>
      <c r="C133" s="121"/>
      <c r="D133" s="122"/>
      <c r="E133" s="123"/>
      <c r="F133" s="123"/>
      <c r="G133" s="123"/>
      <c r="H133" s="125"/>
      <c r="I133" s="122"/>
      <c r="J133" s="124"/>
    </row>
    <row r="134" spans="1:10">
      <c r="A134" s="114" t="s">
        <v>348</v>
      </c>
      <c r="B134" s="114"/>
      <c r="C134" s="114"/>
      <c r="D134" s="114"/>
      <c r="E134" s="114"/>
      <c r="F134" s="114"/>
      <c r="G134" s="114"/>
      <c r="H134" s="114"/>
      <c r="I134" s="118"/>
      <c r="J134" s="114"/>
    </row>
    <row r="135" spans="1:10">
      <c r="A135" s="104" t="s">
        <v>126</v>
      </c>
      <c r="B135" s="104" t="s">
        <v>68</v>
      </c>
    </row>
    <row r="136" spans="1:10" ht="11.25" customHeight="1"/>
  </sheetData>
  <mergeCells count="19">
    <mergeCell ref="H2:I3"/>
    <mergeCell ref="J2:K3"/>
    <mergeCell ref="F3:G3"/>
    <mergeCell ref="D3:E3"/>
    <mergeCell ref="B30:E30"/>
    <mergeCell ref="A119:D119"/>
    <mergeCell ref="A128:D128"/>
    <mergeCell ref="B123:D123"/>
    <mergeCell ref="A2:C4"/>
    <mergeCell ref="D2:G2"/>
    <mergeCell ref="A16:E16"/>
    <mergeCell ref="A38:D38"/>
    <mergeCell ref="A73:D73"/>
    <mergeCell ref="A87:D87"/>
    <mergeCell ref="A82:D82"/>
    <mergeCell ref="A107:D107"/>
    <mergeCell ref="B102:D102"/>
    <mergeCell ref="A98:D98"/>
    <mergeCell ref="B31:E31"/>
  </mergeCells>
  <phoneticPr fontId="3"/>
  <pageMargins left="0.59055118110236227" right="0.59055118110236227" top="0.78740157480314965" bottom="0.59055118110236227" header="0.39370078740157483" footer="0.19685039370078741"/>
  <pageSetup paperSize="9" scale="88" fitToHeight="2" orientation="portrait" r:id="rId1"/>
  <headerFooter alignWithMargins="0">
    <oddHeader>&amp;L&amp;"ＭＳ Ｐゴシック,太字"&amp;14&amp;A</oddHeader>
  </headerFooter>
  <rowBreaks count="1" manualBreakCount="1">
    <brk id="7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商業・貿易・観光</vt:lpstr>
      <vt:lpstr>金融</vt:lpstr>
      <vt:lpstr>物価・家計</vt:lpstr>
      <vt:lpstr>県民経済</vt:lpstr>
      <vt:lpstr>金融!Print_Area</vt:lpstr>
      <vt:lpstr>県民経済!Print_Area</vt:lpstr>
      <vt:lpstr>商業・貿易・観光!Print_Area</vt:lpstr>
      <vt:lpstr>物価・家計!Print_Area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関戸　明彦</dc:creator>
  <cp:lastModifiedBy>Administrator</cp:lastModifiedBy>
  <cp:lastPrinted>2022-03-02T02:41:39Z</cp:lastPrinted>
  <dcterms:created xsi:type="dcterms:W3CDTF">2002-12-12T00:48:01Z</dcterms:created>
  <dcterms:modified xsi:type="dcterms:W3CDTF">2023-03-17T01:27:33Z</dcterms:modified>
</cp:coreProperties>
</file>