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0e\共有フォルダ32\12101680-470法人監査指導班\017　第三者評価事業\01　福祉サービス\01　評価基準・ガイドライン\県HP用最新データ（改定後は入れ替えること）\08 救護施設\"/>
    </mc:Choice>
  </mc:AlternateContent>
  <xr:revisionPtr revIDLastSave="0" documentId="13_ncr:1_{F0554BD3-0EAE-46FA-B374-DCEE55504326}" xr6:coauthVersionLast="36" xr6:coauthVersionMax="36" xr10:uidLastSave="{00000000-0000-0000-0000-000000000000}"/>
  <bookViews>
    <workbookView xWindow="0" yWindow="0" windowWidth="20490" windowHeight="7545" activeTab="1" xr2:uid="{00000000-000D-0000-FFFF-FFFF00000000}"/>
  </bookViews>
  <sheets>
    <sheet name="Ⅰ～Ⅲ" sheetId="1" r:id="rId1"/>
    <sheet name="A" sheetId="3" r:id="rId2"/>
  </sheets>
  <definedNames>
    <definedName name="_xlnm.Print_Area" localSheetId="0">'Ⅰ～Ⅲ'!$A$1:$F$43</definedName>
    <definedName name="_xlnm.Print_Area" localSheetId="1">A!$A$1:$F$45</definedName>
  </definedNames>
  <calcPr calcId="191029"/>
</workbook>
</file>

<file path=xl/calcChain.xml><?xml version="1.0" encoding="utf-8"?>
<calcChain xmlns="http://schemas.openxmlformats.org/spreadsheetml/2006/main">
  <c r="D20" i="3" l="1"/>
  <c r="F17" i="3"/>
  <c r="F16" i="3"/>
  <c r="D16" i="1" l="1"/>
  <c r="F12" i="3"/>
  <c r="F13" i="3"/>
  <c r="F14" i="3"/>
  <c r="E18" i="3" l="1"/>
  <c r="D18" i="3"/>
  <c r="E16" i="1"/>
  <c r="F15" i="3"/>
  <c r="F11" i="3"/>
  <c r="F10" i="3"/>
  <c r="F9" i="3"/>
  <c r="F8" i="3"/>
  <c r="F7" i="3"/>
  <c r="F6" i="3"/>
  <c r="E20" i="3" l="1"/>
  <c r="F15" i="1"/>
  <c r="F14" i="1"/>
  <c r="F13" i="1"/>
  <c r="F12" i="1"/>
  <c r="F11" i="1"/>
  <c r="F10" i="1"/>
  <c r="F9" i="1"/>
  <c r="F8" i="1"/>
  <c r="F7" i="1"/>
  <c r="F6" i="1"/>
  <c r="F20" i="3" l="1"/>
  <c r="F16" i="1"/>
  <c r="F18" i="3"/>
</calcChain>
</file>

<file path=xl/sharedStrings.xml><?xml version="1.0" encoding="utf-8"?>
<sst xmlns="http://schemas.openxmlformats.org/spreadsheetml/2006/main" count="35" uniqueCount="30">
  <si>
    <t>Ⅰ-１　理念・基本方針</t>
  </si>
  <si>
    <t>Ⅰ～Ⅲ　達成度</t>
    <rPh sb="4" eb="7">
      <t>タッセイド</t>
    </rPh>
    <phoneticPr fontId="1"/>
  </si>
  <si>
    <t>基準数</t>
    <rPh sb="0" eb="2">
      <t>キジュン</t>
    </rPh>
    <rPh sb="2" eb="3">
      <t>スウ</t>
    </rPh>
    <phoneticPr fontId="1"/>
  </si>
  <si>
    <t>達成数</t>
    <rPh sb="0" eb="2">
      <t>タッセイ</t>
    </rPh>
    <rPh sb="2" eb="3">
      <t>スウ</t>
    </rPh>
    <phoneticPr fontId="1"/>
  </si>
  <si>
    <t>判断基準</t>
    <rPh sb="0" eb="2">
      <t>ハンダン</t>
    </rPh>
    <rPh sb="2" eb="4">
      <t>キジュン</t>
    </rPh>
    <phoneticPr fontId="1"/>
  </si>
  <si>
    <t>達成率(％)</t>
    <rPh sb="0" eb="3">
      <t>タッセイリツ</t>
    </rPh>
    <phoneticPr fontId="1"/>
  </si>
  <si>
    <t>Ⅰ-２　経営状況の把握</t>
    <rPh sb="4" eb="6">
      <t>ケイエイ</t>
    </rPh>
    <rPh sb="6" eb="8">
      <t>ジョウキョウ</t>
    </rPh>
    <rPh sb="9" eb="11">
      <t>ハアク</t>
    </rPh>
    <phoneticPr fontId="1"/>
  </si>
  <si>
    <t>Ⅰ-３　事業計画の策定</t>
    <rPh sb="4" eb="6">
      <t>ジギョウ</t>
    </rPh>
    <rPh sb="6" eb="8">
      <t>ケイカク</t>
    </rPh>
    <rPh sb="9" eb="11">
      <t>サクテイ</t>
    </rPh>
    <phoneticPr fontId="1"/>
  </si>
  <si>
    <t>Ⅰ-４　福祉サービスの質の向上への組織的・計画的な取組</t>
    <rPh sb="4" eb="6">
      <t>フクシ</t>
    </rPh>
    <rPh sb="11" eb="12">
      <t>シツ</t>
    </rPh>
    <rPh sb="13" eb="15">
      <t>コウジョウ</t>
    </rPh>
    <rPh sb="17" eb="20">
      <t>ソシキテキ</t>
    </rPh>
    <rPh sb="21" eb="24">
      <t>ケイカクテキ</t>
    </rPh>
    <rPh sb="25" eb="27">
      <t>トリクミ</t>
    </rPh>
    <phoneticPr fontId="1"/>
  </si>
  <si>
    <t>Ⅱ-３　運営の透明性の確保</t>
    <rPh sb="4" eb="6">
      <t>ウンエイ</t>
    </rPh>
    <rPh sb="7" eb="10">
      <t>トウメイセイ</t>
    </rPh>
    <rPh sb="11" eb="13">
      <t>カクホ</t>
    </rPh>
    <phoneticPr fontId="1"/>
  </si>
  <si>
    <t>Ⅱ-４　地域との交流、地域貢献</t>
    <rPh sb="11" eb="13">
      <t>チイキ</t>
    </rPh>
    <rPh sb="13" eb="15">
      <t>コウケン</t>
    </rPh>
    <phoneticPr fontId="1"/>
  </si>
  <si>
    <t>Ⅲ-１　利用者本位の福祉サービス</t>
    <rPh sb="4" eb="7">
      <t>リヨウシャ</t>
    </rPh>
    <rPh sb="7" eb="9">
      <t>ホンイ</t>
    </rPh>
    <rPh sb="10" eb="12">
      <t>フクシ</t>
    </rPh>
    <phoneticPr fontId="1"/>
  </si>
  <si>
    <t>Ⅲ-２　福祉サービスの質の確保</t>
    <rPh sb="4" eb="6">
      <t>フクシ</t>
    </rPh>
    <rPh sb="11" eb="12">
      <t>シツ</t>
    </rPh>
    <rPh sb="13" eb="15">
      <t>カクホ</t>
    </rPh>
    <phoneticPr fontId="1"/>
  </si>
  <si>
    <t>合　　　　計</t>
    <rPh sb="0" eb="1">
      <t>ア</t>
    </rPh>
    <rPh sb="5" eb="6">
      <t>ケイ</t>
    </rPh>
    <phoneticPr fontId="1"/>
  </si>
  <si>
    <t>Ａ　達成度</t>
    <rPh sb="2" eb="5">
      <t>タッセイド</t>
    </rPh>
    <phoneticPr fontId="1"/>
  </si>
  <si>
    <t>Ⅱ-１　管理者の責任とリーダーシップ</t>
  </si>
  <si>
    <t>総合計（Ⅰ～Ⅲ＋A）</t>
    <rPh sb="0" eb="3">
      <t>ソウゴウケイ</t>
    </rPh>
    <phoneticPr fontId="1"/>
  </si>
  <si>
    <t>Ⅱ-２　福祉人材の確保・育成</t>
    <rPh sb="4" eb="6">
      <t>フクシ</t>
    </rPh>
    <rPh sb="12" eb="14">
      <t>イクセイ</t>
    </rPh>
    <phoneticPr fontId="1"/>
  </si>
  <si>
    <t>１－（１）　自己決定の尊重</t>
    <rPh sb="6" eb="8">
      <t>ジコ</t>
    </rPh>
    <rPh sb="8" eb="10">
      <t>ケッテイ</t>
    </rPh>
    <rPh sb="11" eb="13">
      <t>ソンチョウ</t>
    </rPh>
    <phoneticPr fontId="1"/>
  </si>
  <si>
    <t>２－（１）　支援の基本</t>
    <rPh sb="6" eb="8">
      <t>シエン</t>
    </rPh>
    <rPh sb="9" eb="11">
      <t>キホン</t>
    </rPh>
    <phoneticPr fontId="1"/>
  </si>
  <si>
    <t>２－（２）　日常的な生活支援</t>
    <rPh sb="6" eb="9">
      <t>ニチジョウテキ</t>
    </rPh>
    <rPh sb="10" eb="12">
      <t>セイカツ</t>
    </rPh>
    <rPh sb="12" eb="14">
      <t>シエン</t>
    </rPh>
    <phoneticPr fontId="1"/>
  </si>
  <si>
    <t>２－（３）　生活環境</t>
    <rPh sb="6" eb="8">
      <t>セイカツ</t>
    </rPh>
    <rPh sb="8" eb="10">
      <t>カンキョウ</t>
    </rPh>
    <phoneticPr fontId="1"/>
  </si>
  <si>
    <t>２－（４）　機能訓練・生活訓練</t>
    <phoneticPr fontId="1"/>
  </si>
  <si>
    <t>２－（５）　健康管理・医療的な支援</t>
    <phoneticPr fontId="1"/>
  </si>
  <si>
    <t>２－（６）　社会参加、学習支援</t>
    <phoneticPr fontId="1"/>
  </si>
  <si>
    <t>２－（７）　地域生活への移行と地域生活の支援</t>
    <phoneticPr fontId="1"/>
  </si>
  <si>
    <t>２－（８）　家族等との連携・交流と家族支援</t>
    <phoneticPr fontId="1"/>
  </si>
  <si>
    <t>３－（１）　発達支援</t>
    <phoneticPr fontId="1"/>
  </si>
  <si>
    <t>４－（１）　就労支援</t>
    <phoneticPr fontId="1"/>
  </si>
  <si>
    <t>１－（２）　権利擁護</t>
    <rPh sb="6" eb="8">
      <t>ケンリ</t>
    </rPh>
    <rPh sb="8" eb="10">
      <t>ヨウゴ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</si>
</sst>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>
      <alignment vertical="center"/>
    </xf>
    <xf numFmtId="176" fontId="2" fillId="0" borderId="1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2" fillId="0" borderId="3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0" fontId="0" fillId="0" borderId="2" xfId="0" applyBorder="1">
      <alignment vertical="center"/>
    </xf>
    <xf numFmtId="176" fontId="2" fillId="0" borderId="2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178" fontId="4" fillId="0" borderId="1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0" fontId="3" fillId="0" borderId="4" xfId="0" applyFont="1" applyBorder="1">
      <alignment vertical="center"/>
    </xf>
    <xf numFmtId="178" fontId="4" fillId="0" borderId="4" xfId="0" applyNumberFormat="1" applyFont="1" applyBorder="1">
      <alignment vertical="center"/>
    </xf>
    <xf numFmtId="177" fontId="4" fillId="0" borderId="4" xfId="0" applyNumberFormat="1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178" fontId="4" fillId="0" borderId="7" xfId="0" applyNumberFormat="1" applyFont="1" applyBorder="1">
      <alignment vertical="center"/>
    </xf>
    <xf numFmtId="177" fontId="4" fillId="0" borderId="7" xfId="0" applyNumberFormat="1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178" fontId="4" fillId="0" borderId="8" xfId="0" applyNumberFormat="1" applyFont="1" applyBorder="1">
      <alignment vertical="center"/>
    </xf>
    <xf numFmtId="177" fontId="4" fillId="0" borderId="1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5.290781735368115E-2"/>
          <c:y val="2.82750784364205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871601971738057"/>
          <c:y val="0.13920038614853214"/>
          <c:w val="0.4942703989620213"/>
          <c:h val="0.7721271419176392"/>
        </c:manualLayout>
      </c:layout>
      <c:radarChart>
        <c:radarStyle val="marker"/>
        <c:varyColors val="0"/>
        <c:ser>
          <c:idx val="0"/>
          <c:order val="0"/>
          <c:tx>
            <c:strRef>
              <c:f>'Ⅰ～Ⅲ'!$C$2</c:f>
              <c:strCache>
                <c:ptCount val="1"/>
                <c:pt idx="0">
                  <c:v>Ⅰ～Ⅲ　達成度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'Ⅰ～Ⅲ'!$C$6:$C$15</c:f>
              <c:strCache>
                <c:ptCount val="10"/>
                <c:pt idx="0">
                  <c:v>Ⅰ-１　理念・基本方針</c:v>
                </c:pt>
                <c:pt idx="1">
                  <c:v>Ⅰ-２　経営状況の把握</c:v>
                </c:pt>
                <c:pt idx="2">
                  <c:v>Ⅰ-３　事業計画の策定</c:v>
                </c:pt>
                <c:pt idx="3">
                  <c:v>Ⅰ-４　福祉サービスの質の向上への組織的・計画的な取組</c:v>
                </c:pt>
                <c:pt idx="4">
                  <c:v>Ⅱ-１　管理者の責任とリーダーシップ</c:v>
                </c:pt>
                <c:pt idx="5">
                  <c:v>Ⅱ-２　福祉人材の確保・育成</c:v>
                </c:pt>
                <c:pt idx="6">
                  <c:v>Ⅱ-３　運営の透明性の確保</c:v>
                </c:pt>
                <c:pt idx="7">
                  <c:v>Ⅱ-４　地域との交流、地域貢献</c:v>
                </c:pt>
                <c:pt idx="8">
                  <c:v>Ⅲ-１　利用者本位の福祉サービス</c:v>
                </c:pt>
                <c:pt idx="9">
                  <c:v>Ⅲ-２　福祉サービスの質の確保</c:v>
                </c:pt>
              </c:strCache>
            </c:strRef>
          </c:cat>
          <c:val>
            <c:numRef>
              <c:f>'Ⅰ～Ⅲ'!$F$6:$F$15</c:f>
              <c:numCache>
                <c:formatCode>#,##0.0_ 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63-4C35-92BA-2E2FA3FD4D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05337984"/>
        <c:axId val="42680320"/>
      </c:radarChart>
      <c:catAx>
        <c:axId val="1053379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2680320"/>
        <c:crosses val="autoZero"/>
        <c:auto val="0"/>
        <c:lblAlgn val="ctr"/>
        <c:lblOffset val="100"/>
        <c:noMultiLvlLbl val="0"/>
      </c:catAx>
      <c:valAx>
        <c:axId val="4268032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#,##0_ 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3379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5.290781735368115E-2"/>
          <c:y val="2.82750784364205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871601971738057"/>
          <c:y val="0.13920038614853214"/>
          <c:w val="0.4942703989620213"/>
          <c:h val="0.7721271419176392"/>
        </c:manualLayout>
      </c:layout>
      <c:radarChart>
        <c:radarStyle val="marker"/>
        <c:varyColors val="0"/>
        <c:ser>
          <c:idx val="0"/>
          <c:order val="0"/>
          <c:tx>
            <c:strRef>
              <c:f>A!$C$2</c:f>
              <c:strCache>
                <c:ptCount val="1"/>
                <c:pt idx="0">
                  <c:v>Ａ　達成度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A!$C$6:$C$17</c:f>
              <c:strCache>
                <c:ptCount val="12"/>
                <c:pt idx="0">
                  <c:v>１－（１）　自己決定の尊重</c:v>
                </c:pt>
                <c:pt idx="1">
                  <c:v>１－（２）　権利擁護</c:v>
                </c:pt>
                <c:pt idx="2">
                  <c:v>２－（１）　支援の基本</c:v>
                </c:pt>
                <c:pt idx="3">
                  <c:v>２－（２）　日常的な生活支援</c:v>
                </c:pt>
                <c:pt idx="4">
                  <c:v>２－（３）　生活環境</c:v>
                </c:pt>
                <c:pt idx="5">
                  <c:v>２－（４）　機能訓練・生活訓練</c:v>
                </c:pt>
                <c:pt idx="6">
                  <c:v>２－（５）　健康管理・医療的な支援</c:v>
                </c:pt>
                <c:pt idx="7">
                  <c:v>２－（６）　社会参加、学習支援</c:v>
                </c:pt>
                <c:pt idx="8">
                  <c:v>２－（７）　地域生活への移行と地域生活の支援</c:v>
                </c:pt>
                <c:pt idx="9">
                  <c:v>２－（８）　家族等との連携・交流と家族支援</c:v>
                </c:pt>
                <c:pt idx="10">
                  <c:v>３－（１）　発達支援</c:v>
                </c:pt>
                <c:pt idx="11">
                  <c:v>４－（１）　就労支援</c:v>
                </c:pt>
              </c:strCache>
            </c:strRef>
          </c:cat>
          <c:val>
            <c:numRef>
              <c:f>A!$F$6:$F$17</c:f>
              <c:numCache>
                <c:formatCode>#,##0.0_ 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1D-42E1-A764-18E8D72A86E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2691584"/>
        <c:axId val="42694528"/>
      </c:radarChart>
      <c:catAx>
        <c:axId val="426915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2694528"/>
        <c:crosses val="autoZero"/>
        <c:auto val="0"/>
        <c:lblAlgn val="ctr"/>
        <c:lblOffset val="100"/>
        <c:noMultiLvlLbl val="0"/>
      </c:catAx>
      <c:valAx>
        <c:axId val="4269452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#,##0_ 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26915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96932</xdr:colOff>
      <xdr:row>19</xdr:row>
      <xdr:rowOff>35859</xdr:rowOff>
    </xdr:from>
    <xdr:to>
      <xdr:col>5</xdr:col>
      <xdr:colOff>725582</xdr:colOff>
      <xdr:row>42</xdr:row>
      <xdr:rowOff>16810</xdr:rowOff>
    </xdr:to>
    <xdr:graphicFrame macro="">
      <xdr:nvGraphicFramePr>
        <xdr:cNvPr id="1026" name="グラフ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96932</xdr:colOff>
      <xdr:row>21</xdr:row>
      <xdr:rowOff>35859</xdr:rowOff>
    </xdr:from>
    <xdr:to>
      <xdr:col>5</xdr:col>
      <xdr:colOff>725582</xdr:colOff>
      <xdr:row>44</xdr:row>
      <xdr:rowOff>16810</xdr:rowOff>
    </xdr:to>
    <xdr:graphicFrame macro="">
      <xdr:nvGraphicFramePr>
        <xdr:cNvPr id="2" name="グラフ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F16"/>
  <sheetViews>
    <sheetView view="pageBreakPreview" zoomScale="130" zoomScaleNormal="130" zoomScaleSheetLayoutView="130" workbookViewId="0"/>
  </sheetViews>
  <sheetFormatPr defaultRowHeight="13.5" x14ac:dyDescent="0.15"/>
  <cols>
    <col min="1" max="1" width="1.875" customWidth="1"/>
    <col min="2" max="2" width="1.375" customWidth="1"/>
    <col min="3" max="3" width="50.625" customWidth="1"/>
    <col min="6" max="6" width="10.5" customWidth="1"/>
  </cols>
  <sheetData>
    <row r="2" spans="3:6" x14ac:dyDescent="0.15">
      <c r="C2" t="s">
        <v>1</v>
      </c>
    </row>
    <row r="4" spans="3:6" x14ac:dyDescent="0.15">
      <c r="C4" s="15"/>
      <c r="D4" s="11" t="s">
        <v>4</v>
      </c>
      <c r="E4" s="12"/>
      <c r="F4" s="13" t="s">
        <v>5</v>
      </c>
    </row>
    <row r="5" spans="3:6" x14ac:dyDescent="0.15">
      <c r="C5" s="16"/>
      <c r="D5" s="4" t="s">
        <v>2</v>
      </c>
      <c r="E5" s="4" t="s">
        <v>3</v>
      </c>
      <c r="F5" s="14"/>
    </row>
    <row r="6" spans="3:6" ht="14.25" x14ac:dyDescent="0.15">
      <c r="C6" s="1" t="s">
        <v>0</v>
      </c>
      <c r="D6" s="2">
        <v>6</v>
      </c>
      <c r="E6" s="2"/>
      <c r="F6" s="3">
        <f>ROUND(E6*100/D6,1)</f>
        <v>0</v>
      </c>
    </row>
    <row r="7" spans="3:6" ht="14.25" x14ac:dyDescent="0.15">
      <c r="C7" s="1" t="s">
        <v>6</v>
      </c>
      <c r="D7" s="2">
        <v>8</v>
      </c>
      <c r="E7" s="2"/>
      <c r="F7" s="3">
        <f t="shared" ref="F7:F16" si="0">ROUND(E7*100/D7,1)</f>
        <v>0</v>
      </c>
    </row>
    <row r="8" spans="3:6" ht="14.25" x14ac:dyDescent="0.15">
      <c r="C8" s="1" t="s">
        <v>7</v>
      </c>
      <c r="D8" s="2">
        <v>17</v>
      </c>
      <c r="E8" s="2"/>
      <c r="F8" s="3">
        <f t="shared" si="0"/>
        <v>0</v>
      </c>
    </row>
    <row r="9" spans="3:6" ht="14.25" x14ac:dyDescent="0.15">
      <c r="C9" s="1" t="s">
        <v>8</v>
      </c>
      <c r="D9" s="2">
        <v>9</v>
      </c>
      <c r="E9" s="2"/>
      <c r="F9" s="3">
        <f t="shared" si="0"/>
        <v>0</v>
      </c>
    </row>
    <row r="10" spans="3:6" ht="14.25" x14ac:dyDescent="0.15">
      <c r="C10" s="1" t="s">
        <v>15</v>
      </c>
      <c r="D10" s="2">
        <v>17</v>
      </c>
      <c r="E10" s="2"/>
      <c r="F10" s="3">
        <f t="shared" si="0"/>
        <v>0</v>
      </c>
    </row>
    <row r="11" spans="3:6" ht="14.25" x14ac:dyDescent="0.15">
      <c r="C11" s="1" t="s">
        <v>17</v>
      </c>
      <c r="D11" s="2">
        <v>38</v>
      </c>
      <c r="E11" s="2"/>
      <c r="F11" s="3">
        <f t="shared" si="0"/>
        <v>0</v>
      </c>
    </row>
    <row r="12" spans="3:6" ht="14.25" x14ac:dyDescent="0.15">
      <c r="C12" s="1" t="s">
        <v>9</v>
      </c>
      <c r="D12" s="2">
        <v>9</v>
      </c>
      <c r="E12" s="2"/>
      <c r="F12" s="3">
        <f t="shared" si="0"/>
        <v>0</v>
      </c>
    </row>
    <row r="13" spans="3:6" ht="14.25" x14ac:dyDescent="0.15">
      <c r="C13" s="1" t="s">
        <v>10</v>
      </c>
      <c r="D13" s="2">
        <v>21</v>
      </c>
      <c r="E13" s="2"/>
      <c r="F13" s="3">
        <f t="shared" si="0"/>
        <v>0</v>
      </c>
    </row>
    <row r="14" spans="3:6" ht="14.25" x14ac:dyDescent="0.15">
      <c r="C14" s="1" t="s">
        <v>11</v>
      </c>
      <c r="D14" s="2">
        <v>61</v>
      </c>
      <c r="E14" s="2"/>
      <c r="F14" s="3">
        <f t="shared" si="0"/>
        <v>0</v>
      </c>
    </row>
    <row r="15" spans="3:6" ht="15" thickBot="1" x14ac:dyDescent="0.2">
      <c r="C15" s="8" t="s">
        <v>12</v>
      </c>
      <c r="D15" s="9">
        <v>31</v>
      </c>
      <c r="E15" s="9"/>
      <c r="F15" s="10">
        <f t="shared" si="0"/>
        <v>0</v>
      </c>
    </row>
    <row r="16" spans="3:6" ht="14.25" x14ac:dyDescent="0.15">
      <c r="C16" s="5" t="s">
        <v>13</v>
      </c>
      <c r="D16" s="6">
        <f>SUM(D6:D15)</f>
        <v>217</v>
      </c>
      <c r="E16" s="6">
        <f>SUM(E6:E15)</f>
        <v>0</v>
      </c>
      <c r="F16" s="7">
        <f t="shared" si="0"/>
        <v>0</v>
      </c>
    </row>
  </sheetData>
  <mergeCells count="3">
    <mergeCell ref="D4:E4"/>
    <mergeCell ref="F4:F5"/>
    <mergeCell ref="C4:C5"/>
  </mergeCells>
  <phoneticPr fontI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F20"/>
  <sheetViews>
    <sheetView tabSelected="1" view="pageBreakPreview" zoomScaleNormal="130" zoomScaleSheetLayoutView="100" workbookViewId="0"/>
  </sheetViews>
  <sheetFormatPr defaultRowHeight="13.5" x14ac:dyDescent="0.15"/>
  <cols>
    <col min="1" max="1" width="1.875" style="17" customWidth="1"/>
    <col min="2" max="2" width="1.375" style="17" customWidth="1"/>
    <col min="3" max="3" width="50.625" style="17" customWidth="1"/>
    <col min="4" max="5" width="9" style="17"/>
    <col min="6" max="6" width="10.5" style="17" customWidth="1"/>
    <col min="7" max="16384" width="9" style="17"/>
  </cols>
  <sheetData>
    <row r="2" spans="3:6" x14ac:dyDescent="0.15">
      <c r="C2" s="17" t="s">
        <v>14</v>
      </c>
    </row>
    <row r="4" spans="3:6" x14ac:dyDescent="0.15">
      <c r="C4" s="18"/>
      <c r="D4" s="19" t="s">
        <v>4</v>
      </c>
      <c r="E4" s="19"/>
      <c r="F4" s="20" t="s">
        <v>5</v>
      </c>
    </row>
    <row r="5" spans="3:6" x14ac:dyDescent="0.15">
      <c r="C5" s="18"/>
      <c r="D5" s="21" t="s">
        <v>2</v>
      </c>
      <c r="E5" s="21" t="s">
        <v>3</v>
      </c>
      <c r="F5" s="22"/>
    </row>
    <row r="6" spans="3:6" ht="14.25" x14ac:dyDescent="0.15">
      <c r="C6" s="23" t="s">
        <v>18</v>
      </c>
      <c r="D6" s="24">
        <v>6</v>
      </c>
      <c r="E6" s="24"/>
      <c r="F6" s="25">
        <f>ROUND(E6*100/D6,1)</f>
        <v>0</v>
      </c>
    </row>
    <row r="7" spans="3:6" ht="14.25" x14ac:dyDescent="0.15">
      <c r="C7" s="23" t="s">
        <v>29</v>
      </c>
      <c r="D7" s="24">
        <v>7</v>
      </c>
      <c r="E7" s="24"/>
      <c r="F7" s="25">
        <f t="shared" ref="F7:F20" si="0">ROUND(E7*100/D7,1)</f>
        <v>0</v>
      </c>
    </row>
    <row r="8" spans="3:6" ht="14.25" x14ac:dyDescent="0.15">
      <c r="C8" s="23" t="s">
        <v>19</v>
      </c>
      <c r="D8" s="24">
        <v>26</v>
      </c>
      <c r="E8" s="24"/>
      <c r="F8" s="25">
        <f t="shared" si="0"/>
        <v>0</v>
      </c>
    </row>
    <row r="9" spans="3:6" ht="14.25" x14ac:dyDescent="0.15">
      <c r="C9" s="23" t="s">
        <v>20</v>
      </c>
      <c r="D9" s="24">
        <v>5</v>
      </c>
      <c r="E9" s="24"/>
      <c r="F9" s="25">
        <f t="shared" si="0"/>
        <v>0</v>
      </c>
    </row>
    <row r="10" spans="3:6" ht="14.25" x14ac:dyDescent="0.15">
      <c r="C10" s="23" t="s">
        <v>21</v>
      </c>
      <c r="D10" s="24">
        <v>5</v>
      </c>
      <c r="E10" s="24"/>
      <c r="F10" s="25">
        <f t="shared" si="0"/>
        <v>0</v>
      </c>
    </row>
    <row r="11" spans="3:6" ht="14.25" x14ac:dyDescent="0.15">
      <c r="C11" s="23" t="s">
        <v>22</v>
      </c>
      <c r="D11" s="24">
        <v>5</v>
      </c>
      <c r="E11" s="24"/>
      <c r="F11" s="25">
        <f t="shared" si="0"/>
        <v>0</v>
      </c>
    </row>
    <row r="12" spans="3:6" ht="14.25" x14ac:dyDescent="0.15">
      <c r="C12" s="26" t="s">
        <v>23</v>
      </c>
      <c r="D12" s="27">
        <v>11</v>
      </c>
      <c r="E12" s="27"/>
      <c r="F12" s="25">
        <f t="shared" si="0"/>
        <v>0</v>
      </c>
    </row>
    <row r="13" spans="3:6" ht="14.25" x14ac:dyDescent="0.15">
      <c r="C13" s="26" t="s">
        <v>24</v>
      </c>
      <c r="D13" s="27">
        <v>4</v>
      </c>
      <c r="E13" s="27"/>
      <c r="F13" s="25">
        <f t="shared" si="0"/>
        <v>0</v>
      </c>
    </row>
    <row r="14" spans="3:6" ht="14.25" x14ac:dyDescent="0.15">
      <c r="C14" s="26" t="s">
        <v>25</v>
      </c>
      <c r="D14" s="27">
        <v>5</v>
      </c>
      <c r="E14" s="27"/>
      <c r="F14" s="25">
        <f t="shared" si="0"/>
        <v>0</v>
      </c>
    </row>
    <row r="15" spans="3:6" ht="14.25" x14ac:dyDescent="0.15">
      <c r="C15" s="26" t="s">
        <v>26</v>
      </c>
      <c r="D15" s="27">
        <v>6</v>
      </c>
      <c r="E15" s="27"/>
      <c r="F15" s="28">
        <f t="shared" si="0"/>
        <v>0</v>
      </c>
    </row>
    <row r="16" spans="3:6" ht="14.25" x14ac:dyDescent="0.15">
      <c r="C16" s="26" t="s">
        <v>27</v>
      </c>
      <c r="D16" s="27">
        <v>4</v>
      </c>
      <c r="E16" s="27"/>
      <c r="F16" s="25">
        <f t="shared" ref="F16:F17" si="1">ROUND(E16*100/D16,1)</f>
        <v>0</v>
      </c>
    </row>
    <row r="17" spans="3:6" ht="15" thickBot="1" x14ac:dyDescent="0.2">
      <c r="C17" s="26" t="s">
        <v>28</v>
      </c>
      <c r="D17" s="27">
        <v>6</v>
      </c>
      <c r="E17" s="27"/>
      <c r="F17" s="25">
        <f t="shared" si="1"/>
        <v>0</v>
      </c>
    </row>
    <row r="18" spans="3:6" ht="14.25" x14ac:dyDescent="0.15">
      <c r="C18" s="29" t="s">
        <v>13</v>
      </c>
      <c r="D18" s="30">
        <f>SUM(D6:D15)</f>
        <v>80</v>
      </c>
      <c r="E18" s="30">
        <f>SUM(E6:E15)</f>
        <v>0</v>
      </c>
      <c r="F18" s="31">
        <f t="shared" si="0"/>
        <v>0</v>
      </c>
    </row>
    <row r="19" spans="3:6" ht="14.25" thickBot="1" x14ac:dyDescent="0.2"/>
    <row r="20" spans="3:6" ht="15" thickBot="1" x14ac:dyDescent="0.2">
      <c r="C20" s="32" t="s">
        <v>16</v>
      </c>
      <c r="D20" s="33">
        <f>'Ⅰ～Ⅲ'!D16+A!D18</f>
        <v>297</v>
      </c>
      <c r="E20" s="33">
        <f>'Ⅰ～Ⅲ'!E16+A!E18</f>
        <v>0</v>
      </c>
      <c r="F20" s="34">
        <f t="shared" si="0"/>
        <v>0</v>
      </c>
    </row>
  </sheetData>
  <mergeCells count="3">
    <mergeCell ref="C4:C5"/>
    <mergeCell ref="D4:E4"/>
    <mergeCell ref="F4:F5"/>
  </mergeCells>
  <phoneticPr fontI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Ⅰ～Ⅲ</vt:lpstr>
      <vt:lpstr>A</vt:lpstr>
      <vt:lpstr>'Ⅰ～Ⅲ'!Print_Area</vt:lpstr>
      <vt:lpstr>A!Print_Area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2015-12-15T05:56:20Z</cp:lastPrinted>
  <dcterms:created xsi:type="dcterms:W3CDTF">2006-03-30T05:18:29Z</dcterms:created>
  <dcterms:modified xsi:type="dcterms:W3CDTF">2023-03-24T08:32:55Z</dcterms:modified>
</cp:coreProperties>
</file>