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★補助事業\訪問看護充実支援事業\初任者の訪問看護職員に対する研修補助事業\R7\06 実績報告\"/>
    </mc:Choice>
  </mc:AlternateContent>
  <xr:revisionPtr revIDLastSave="0" documentId="13_ncr:1_{A0C1F207-272F-4E4F-B2CB-3E8123407F59}" xr6:coauthVersionLast="47" xr6:coauthVersionMax="47" xr10:uidLastSave="{00000000-0000-0000-0000-000000000000}"/>
  <bookViews>
    <workbookView xWindow="-110" yWindow="-110" windowWidth="19420" windowHeight="11500" tabRatio="810" xr2:uid="{00000000-000D-0000-FFFF-FFFF00000000}"/>
  </bookViews>
  <sheets>
    <sheet name="基本情報シート" sheetId="26" r:id="rId1"/>
    <sheet name="実績報告書" sheetId="30" r:id="rId2"/>
    <sheet name="別記" sheetId="27" r:id="rId3"/>
    <sheet name="様式2-1 " sheetId="33" r:id="rId4"/>
    <sheet name="様式2-2" sheetId="22" r:id="rId5"/>
    <sheet name="請求書" sheetId="28" r:id="rId6"/>
  </sheets>
  <externalReferences>
    <externalReference r:id="rId7"/>
  </externalReferences>
  <definedNames>
    <definedName name="_xlnm.Print_Area" localSheetId="0">基本情報シート!$A$1:$E$27</definedName>
    <definedName name="_xlnm.Print_Area" localSheetId="1">実績報告書!$A$2:$J$29</definedName>
    <definedName name="_xlnm.Print_Area" localSheetId="5">請求書!$A$2:$H$35</definedName>
    <definedName name="_xlnm.Print_Area" localSheetId="2">別記!$A$2:$K$26</definedName>
    <definedName name="_xlnm.Print_Area" localSheetId="3">'様式2-1 '!$B$3:$N$36</definedName>
    <definedName name="_xlnm.Print_Area" localSheetId="4">'様式2-2'!$B$2:$AA$32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0" l="1"/>
  <c r="D13" i="28"/>
  <c r="G13" i="33"/>
  <c r="F30" i="33"/>
  <c r="F35" i="33" s="1"/>
  <c r="D9" i="22" l="1"/>
  <c r="J8" i="22"/>
  <c r="D7" i="22"/>
  <c r="D8" i="22"/>
  <c r="D6" i="22"/>
  <c r="W11" i="22"/>
  <c r="V10" i="22"/>
  <c r="U10" i="22"/>
  <c r="T10" i="22"/>
  <c r="S10" i="22"/>
  <c r="R10" i="22"/>
  <c r="Q10" i="22"/>
  <c r="W10" i="22" s="1"/>
  <c r="B13" i="33" l="1"/>
  <c r="E13" i="33" s="1"/>
  <c r="F13" i="33" s="1"/>
  <c r="H13" i="33" s="1"/>
  <c r="I13" i="33" s="1"/>
  <c r="L13" i="33" s="1"/>
  <c r="K6" i="33"/>
  <c r="E16" i="27" l="1"/>
  <c r="E21" i="27"/>
  <c r="J13" i="33"/>
  <c r="D8" i="28" s="1"/>
  <c r="T30" i="33"/>
  <c r="T35" i="33" s="1"/>
  <c r="P13" i="33" s="1"/>
  <c r="U13" i="33"/>
  <c r="E11" i="27" l="1"/>
  <c r="E13" i="27" s="1"/>
  <c r="T13" i="33"/>
  <c r="S13" i="33"/>
  <c r="V13" i="33" s="1"/>
  <c r="W13" i="33" s="1"/>
  <c r="Z13" i="33" s="1"/>
  <c r="AN2" i="26"/>
  <c r="AD2" i="26"/>
  <c r="AQ2" i="26"/>
  <c r="AP2" i="26"/>
  <c r="AO2" i="26"/>
  <c r="AM2" i="26"/>
  <c r="AL2" i="26"/>
  <c r="AK2" i="26"/>
  <c r="AJ2" i="26"/>
  <c r="AH2" i="26"/>
  <c r="AG2" i="26"/>
  <c r="AF2" i="26"/>
  <c r="AE2" i="26"/>
  <c r="D6" i="28" l="1"/>
  <c r="D11" i="28"/>
  <c r="D9" i="28" s="1"/>
  <c r="G29" i="28"/>
  <c r="G28" i="28"/>
  <c r="G27" i="28"/>
  <c r="F20" i="27" l="1"/>
  <c r="F23" i="27" s="1"/>
  <c r="F15" i="27"/>
  <c r="F10" i="27"/>
  <c r="F12" i="27" l="1"/>
  <c r="G33" i="28" l="1"/>
  <c r="G32" i="28"/>
  <c r="G31" i="28"/>
  <c r="H25" i="28"/>
  <c r="G25" i="28"/>
  <c r="G24" i="28"/>
  <c r="G23" i="28"/>
  <c r="G15" i="30"/>
  <c r="G14" i="30"/>
  <c r="H13" i="30"/>
  <c r="G13" i="30"/>
  <c r="G12" i="30"/>
  <c r="G11" i="30"/>
  <c r="AW11" i="22" l="1"/>
  <c r="AV10" i="22"/>
  <c r="AU10" i="22"/>
  <c r="AT10" i="22"/>
  <c r="AS10" i="22"/>
  <c r="AR10" i="22"/>
  <c r="AQ10" i="22"/>
  <c r="AW10" i="22" l="1"/>
  <c r="E24" i="27" l="1"/>
</calcChain>
</file>

<file path=xl/sharedStrings.xml><?xml version="1.0" encoding="utf-8"?>
<sst xmlns="http://schemas.openxmlformats.org/spreadsheetml/2006/main" count="504" uniqueCount="333">
  <si>
    <t xml:space="preserve"> </t>
  </si>
  <si>
    <t>訪問看護ステーション名</t>
    <rPh sb="0" eb="2">
      <t>ホウモン</t>
    </rPh>
    <rPh sb="2" eb="4">
      <t>カンゴ</t>
    </rPh>
    <rPh sb="10" eb="11">
      <t>メイ</t>
    </rPh>
    <phoneticPr fontId="4"/>
  </si>
  <si>
    <t>寄 付 金</t>
  </si>
  <si>
    <t>総事業費</t>
  </si>
  <si>
    <t>その他の</t>
  </si>
  <si>
    <t>差引額</t>
  </si>
  <si>
    <t>備考</t>
  </si>
  <si>
    <t>収 入 額</t>
  </si>
  <si>
    <t xml:space="preserve">Ｂ </t>
  </si>
  <si>
    <t>(Ａ－Ｂ)Ｃ</t>
  </si>
  <si>
    <t xml:space="preserve">Ｄ </t>
  </si>
  <si>
    <t xml:space="preserve">Ｅ </t>
  </si>
  <si>
    <t xml:space="preserve">Ｆ </t>
  </si>
  <si>
    <t xml:space="preserve">Ｇ </t>
  </si>
  <si>
    <t xml:space="preserve">円 </t>
  </si>
  <si>
    <t>県　補　助</t>
    <rPh sb="0" eb="1">
      <t>ケン</t>
    </rPh>
    <rPh sb="2" eb="3">
      <t>ホ</t>
    </rPh>
    <rPh sb="4" eb="5">
      <t>スケ</t>
    </rPh>
    <phoneticPr fontId="8"/>
  </si>
  <si>
    <t>所　要　額</t>
    <rPh sb="0" eb="1">
      <t>ショ</t>
    </rPh>
    <rPh sb="2" eb="3">
      <t>ヨウ</t>
    </rPh>
    <rPh sb="4" eb="5">
      <t>ガク</t>
    </rPh>
    <phoneticPr fontId="8"/>
  </si>
  <si>
    <t>管理者氏名</t>
  </si>
  <si>
    <t>２　配置従業員数</t>
    <phoneticPr fontId="4"/>
  </si>
  <si>
    <t>（単位：人）</t>
    <phoneticPr fontId="4"/>
  </si>
  <si>
    <t>看護師</t>
  </si>
  <si>
    <t>准看護師</t>
  </si>
  <si>
    <t>保健師</t>
  </si>
  <si>
    <t>合計</t>
  </si>
  <si>
    <t>専従</t>
  </si>
  <si>
    <t>兼務</t>
  </si>
  <si>
    <t>常勤</t>
  </si>
  <si>
    <t>非常勤</t>
  </si>
  <si>
    <t>常勤換算
後の人数</t>
    <phoneticPr fontId="4"/>
  </si>
  <si>
    <t>　※小数点以下第１位までを記入してください（小数点以下第２位を切り捨てる。）。</t>
  </si>
  <si>
    <t>１　訪問看護ステーションの名称等</t>
    <phoneticPr fontId="4"/>
  </si>
  <si>
    <t>補助基本額</t>
    <rPh sb="0" eb="2">
      <t>ホジョ</t>
    </rPh>
    <rPh sb="2" eb="5">
      <t>キホンガク</t>
    </rPh>
    <phoneticPr fontId="4"/>
  </si>
  <si>
    <t>区　　　　　　　分</t>
    <rPh sb="0" eb="1">
      <t>ク</t>
    </rPh>
    <rPh sb="8" eb="9">
      <t>ブン</t>
    </rPh>
    <phoneticPr fontId="4"/>
  </si>
  <si>
    <t>円</t>
    <rPh sb="0" eb="1">
      <t>エン</t>
    </rPh>
    <phoneticPr fontId="4"/>
  </si>
  <si>
    <t>　　　　　　　　　　　円</t>
    <rPh sb="11" eb="12">
      <t>エン</t>
    </rPh>
    <phoneticPr fontId="4"/>
  </si>
  <si>
    <t>　　（研修経費）</t>
    <rPh sb="3" eb="5">
      <t>ケンシュウ</t>
    </rPh>
    <rPh sb="5" eb="7">
      <t>ケイヒ</t>
    </rPh>
    <phoneticPr fontId="4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</si>
  <si>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</si>
  <si>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</si>
  <si>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図書購入費</t>
    <rPh sb="0" eb="2">
      <t>トショ</t>
    </rPh>
    <rPh sb="2" eb="5">
      <t>コウニュウヒ</t>
    </rPh>
    <phoneticPr fontId="4"/>
  </si>
  <si>
    <t>A</t>
    <phoneticPr fontId="4"/>
  </si>
  <si>
    <t>運営法人名称</t>
    <rPh sb="0" eb="2">
      <t>ウンエイ</t>
    </rPh>
    <rPh sb="2" eb="4">
      <t>ホウジン</t>
    </rPh>
    <phoneticPr fontId="4"/>
  </si>
  <si>
    <t>事業所所在地</t>
    <rPh sb="0" eb="3">
      <t>ジギョウショ</t>
    </rPh>
    <rPh sb="3" eb="6">
      <t>ショザイチ</t>
    </rPh>
    <phoneticPr fontId="4"/>
  </si>
  <si>
    <t>指定年月日</t>
    <rPh sb="0" eb="2">
      <t>シテイ</t>
    </rPh>
    <phoneticPr fontId="4"/>
  </si>
  <si>
    <t>計</t>
    <rPh sb="0" eb="1">
      <t>ケイ</t>
    </rPh>
    <phoneticPr fontId="4"/>
  </si>
  <si>
    <t>職種</t>
    <rPh sb="0" eb="2">
      <t>ショクシュ</t>
    </rPh>
    <phoneticPr fontId="4"/>
  </si>
  <si>
    <t>入職日</t>
    <rPh sb="0" eb="3">
      <t>ニュウショクビ</t>
    </rPh>
    <phoneticPr fontId="4"/>
  </si>
  <si>
    <t>全体研修期間</t>
    <rPh sb="0" eb="2">
      <t>ゼンタイ</t>
    </rPh>
    <rPh sb="2" eb="4">
      <t>ケンシュウ</t>
    </rPh>
    <rPh sb="4" eb="6">
      <t>キカン</t>
    </rPh>
    <phoneticPr fontId="4"/>
  </si>
  <si>
    <r>
      <t>（１）基本情報　　</t>
    </r>
    <r>
      <rPr>
        <sz val="8"/>
        <rFont val="平成角ゴシック"/>
        <family val="3"/>
        <charset val="128"/>
      </rPr>
      <t>※行が足りない場合は追加してください。</t>
    </r>
    <rPh sb="3" eb="5">
      <t>キホン</t>
    </rPh>
    <rPh sb="5" eb="7">
      <t>ジョウホウ</t>
    </rPh>
    <rPh sb="10" eb="11">
      <t>ギョウ</t>
    </rPh>
    <rPh sb="12" eb="13">
      <t>タ</t>
    </rPh>
    <rPh sb="16" eb="18">
      <t>バアイ</t>
    </rPh>
    <rPh sb="19" eb="21">
      <t>ツイカ</t>
    </rPh>
    <phoneticPr fontId="4"/>
  </si>
  <si>
    <t>研修実施期間</t>
    <rPh sb="0" eb="2">
      <t>ケンシュウ</t>
    </rPh>
    <rPh sb="2" eb="4">
      <t>ジッシ</t>
    </rPh>
    <rPh sb="4" eb="6">
      <t>キカン</t>
    </rPh>
    <phoneticPr fontId="4"/>
  </si>
  <si>
    <t>指導担当看護師名</t>
    <rPh sb="0" eb="2">
      <t>シドウ</t>
    </rPh>
    <rPh sb="2" eb="4">
      <t>タントウ</t>
    </rPh>
    <rPh sb="4" eb="7">
      <t>カンゴシ</t>
    </rPh>
    <rPh sb="7" eb="8">
      <t>メイ</t>
    </rPh>
    <phoneticPr fontId="4"/>
  </si>
  <si>
    <t>（３）外部研修等受講計画</t>
    <rPh sb="3" eb="5">
      <t>ガイブ</t>
    </rPh>
    <rPh sb="5" eb="8">
      <t>ケンシュウトウ</t>
    </rPh>
    <rPh sb="8" eb="10">
      <t>ジュコウ</t>
    </rPh>
    <rPh sb="10" eb="12">
      <t>ケイカク</t>
    </rPh>
    <phoneticPr fontId="4"/>
  </si>
  <si>
    <t>研修名</t>
    <rPh sb="0" eb="2">
      <t>ケンシュウ</t>
    </rPh>
    <rPh sb="2" eb="3">
      <t>メイ</t>
    </rPh>
    <phoneticPr fontId="4"/>
  </si>
  <si>
    <t>実施団体</t>
    <rPh sb="0" eb="2">
      <t>ジッシ</t>
    </rPh>
    <rPh sb="2" eb="4">
      <t>ダンタイ</t>
    </rPh>
    <phoneticPr fontId="4"/>
  </si>
  <si>
    <t>研修内容</t>
    <rPh sb="0" eb="2">
      <t>ケンシュウ</t>
    </rPh>
    <rPh sb="2" eb="4">
      <t>ナイヨウ</t>
    </rPh>
    <phoneticPr fontId="4"/>
  </si>
  <si>
    <t>～</t>
    <phoneticPr fontId="4"/>
  </si>
  <si>
    <t>事業所番号</t>
    <rPh sb="0" eb="3">
      <t>ジギョウショ</t>
    </rPh>
    <rPh sb="3" eb="5">
      <t>バンゴウ</t>
    </rPh>
    <phoneticPr fontId="4"/>
  </si>
  <si>
    <t>研修対象者名</t>
    <rPh sb="0" eb="2">
      <t>ケンシュウ</t>
    </rPh>
    <rPh sb="2" eb="5">
      <t>タイショウシャ</t>
    </rPh>
    <rPh sb="5" eb="6">
      <t>メイ</t>
    </rPh>
    <phoneticPr fontId="4"/>
  </si>
  <si>
    <t>補助金交付申請書作成手順について（作成前に必ず確認してください。）</t>
    <rPh sb="0" eb="3">
      <t>ホジョキン</t>
    </rPh>
    <rPh sb="3" eb="5">
      <t>コウフ</t>
    </rPh>
    <rPh sb="5" eb="7">
      <t>シンセイ</t>
    </rPh>
    <rPh sb="8" eb="10">
      <t>サクセイ</t>
    </rPh>
    <rPh sb="10" eb="12">
      <t>テジュン</t>
    </rPh>
    <rPh sb="17" eb="19">
      <t>サクセイ</t>
    </rPh>
    <rPh sb="19" eb="20">
      <t>マエ</t>
    </rPh>
    <rPh sb="21" eb="22">
      <t>カナラ</t>
    </rPh>
    <rPh sb="23" eb="25">
      <t>カクニン</t>
    </rPh>
    <phoneticPr fontId="4"/>
  </si>
  <si>
    <t>基本情報一覧表</t>
    <rPh sb="0" eb="2">
      <t>キホン</t>
    </rPh>
    <rPh sb="2" eb="4">
      <t>ジョウホウ</t>
    </rPh>
    <rPh sb="4" eb="7">
      <t>イチランヒョウ</t>
    </rPh>
    <phoneticPr fontId="8"/>
  </si>
  <si>
    <t>※一番表に添付して下さい</t>
    <rPh sb="1" eb="3">
      <t>イチバン</t>
    </rPh>
    <rPh sb="3" eb="4">
      <t>オモテ</t>
    </rPh>
    <rPh sb="5" eb="7">
      <t>テンプ</t>
    </rPh>
    <rPh sb="9" eb="10">
      <t>クダ</t>
    </rPh>
    <phoneticPr fontId="8"/>
  </si>
  <si>
    <t>←この色のセル部分に記入して下さい</t>
    <rPh sb="3" eb="4">
      <t>イロ</t>
    </rPh>
    <rPh sb="7" eb="9">
      <t>ブブン</t>
    </rPh>
    <rPh sb="10" eb="12">
      <t>キニュウ</t>
    </rPh>
    <rPh sb="14" eb="15">
      <t>クダ</t>
    </rPh>
    <phoneticPr fontId="8"/>
  </si>
  <si>
    <t>入力項目</t>
    <rPh sb="0" eb="2">
      <t>ニュウリョク</t>
    </rPh>
    <rPh sb="2" eb="4">
      <t>コウモク</t>
    </rPh>
    <phoneticPr fontId="8"/>
  </si>
  <si>
    <t>入力欄</t>
    <rPh sb="0" eb="2">
      <t>ニュウリョク</t>
    </rPh>
    <rPh sb="2" eb="3">
      <t>ラン</t>
    </rPh>
    <phoneticPr fontId="8"/>
  </si>
  <si>
    <t>記載例</t>
    <rPh sb="0" eb="3">
      <t>キサイレイ</t>
    </rPh>
    <phoneticPr fontId="8"/>
  </si>
  <si>
    <t>備考・注意事項</t>
    <rPh sb="0" eb="2">
      <t>ビコウ</t>
    </rPh>
    <rPh sb="3" eb="5">
      <t>チュウイ</t>
    </rPh>
    <rPh sb="5" eb="7">
      <t>ジコウ</t>
    </rPh>
    <phoneticPr fontId="8"/>
  </si>
  <si>
    <t>①</t>
    <phoneticPr fontId="4"/>
  </si>
  <si>
    <t>提出書類について</t>
    <rPh sb="0" eb="2">
      <t>テイシュツ</t>
    </rPh>
    <rPh sb="2" eb="4">
      <t>ショルイ</t>
    </rPh>
    <phoneticPr fontId="4"/>
  </si>
  <si>
    <t>法人名</t>
    <rPh sb="0" eb="2">
      <t>ホウジン</t>
    </rPh>
    <rPh sb="2" eb="3">
      <t>メイ</t>
    </rPh>
    <phoneticPr fontId="8"/>
  </si>
  <si>
    <t>社会福祉法人　兵庫</t>
    <rPh sb="0" eb="2">
      <t>シャカイ</t>
    </rPh>
    <rPh sb="2" eb="4">
      <t>フクシ</t>
    </rPh>
    <rPh sb="4" eb="6">
      <t>ホウジン</t>
    </rPh>
    <rPh sb="7" eb="9">
      <t>ヒョウゴ</t>
    </rPh>
    <phoneticPr fontId="8"/>
  </si>
  <si>
    <t>基本情報</t>
    <rPh sb="0" eb="2">
      <t>キホン</t>
    </rPh>
    <rPh sb="2" eb="4">
      <t>ジョウホウ</t>
    </rPh>
    <phoneticPr fontId="4"/>
  </si>
  <si>
    <t>申請書に入力するデータを一括登録するシートです。申請書の一番上に添付して下さい。</t>
    <rPh sb="0" eb="3">
      <t>シンセイショ</t>
    </rPh>
    <rPh sb="4" eb="6">
      <t>ニュウリョク</t>
    </rPh>
    <rPh sb="12" eb="14">
      <t>イッカツ</t>
    </rPh>
    <rPh sb="14" eb="16">
      <t>トウロク</t>
    </rPh>
    <rPh sb="24" eb="27">
      <t>シンセイショ</t>
    </rPh>
    <rPh sb="28" eb="30">
      <t>イチバン</t>
    </rPh>
    <rPh sb="30" eb="31">
      <t>ウエ</t>
    </rPh>
    <rPh sb="32" eb="34">
      <t>テンプ</t>
    </rPh>
    <rPh sb="36" eb="37">
      <t>クダ</t>
    </rPh>
    <phoneticPr fontId="4"/>
  </si>
  <si>
    <t>法人所在地</t>
    <rPh sb="0" eb="2">
      <t>ホウジン</t>
    </rPh>
    <rPh sb="2" eb="5">
      <t>ショザイチ</t>
    </rPh>
    <phoneticPr fontId="8"/>
  </si>
  <si>
    <t>兵庫県○市○1-1</t>
    <rPh sb="0" eb="3">
      <t>ヒョウゴケン</t>
    </rPh>
    <rPh sb="4" eb="5">
      <t>シ</t>
    </rPh>
    <phoneticPr fontId="8"/>
  </si>
  <si>
    <t>②</t>
    <phoneticPr fontId="8"/>
  </si>
  <si>
    <t>③</t>
    <phoneticPr fontId="8"/>
  </si>
  <si>
    <t>研修の目的や内容を記入するシートです。</t>
    <rPh sb="0" eb="2">
      <t>ケンシュウ</t>
    </rPh>
    <rPh sb="3" eb="5">
      <t>モクテキ</t>
    </rPh>
    <rPh sb="6" eb="8">
      <t>ナイヨウ</t>
    </rPh>
    <rPh sb="9" eb="11">
      <t>キニュウ</t>
    </rPh>
    <phoneticPr fontId="8"/>
  </si>
  <si>
    <t>訪問看護事業所名</t>
    <rPh sb="0" eb="2">
      <t>ホウモン</t>
    </rPh>
    <rPh sb="2" eb="4">
      <t>カンゴ</t>
    </rPh>
    <rPh sb="4" eb="7">
      <t>ジギョウショ</t>
    </rPh>
    <rPh sb="7" eb="8">
      <t>メイ</t>
    </rPh>
    <phoneticPr fontId="8"/>
  </si>
  <si>
    <t>○○ステーション</t>
    <phoneticPr fontId="8"/>
  </si>
  <si>
    <t>正式名称を記入して下さい</t>
    <rPh sb="0" eb="2">
      <t>セイシキ</t>
    </rPh>
    <rPh sb="2" eb="4">
      <t>メイショウ</t>
    </rPh>
    <rPh sb="5" eb="7">
      <t>キニュウ</t>
    </rPh>
    <rPh sb="9" eb="10">
      <t>クダ</t>
    </rPh>
    <phoneticPr fontId="4"/>
  </si>
  <si>
    <t>●</t>
    <phoneticPr fontId="4"/>
  </si>
  <si>
    <t>事業所所在地郵便番号</t>
    <rPh sb="0" eb="3">
      <t>ジギョウショ</t>
    </rPh>
    <rPh sb="3" eb="6">
      <t>ショザイチ</t>
    </rPh>
    <rPh sb="6" eb="8">
      <t>ユウビン</t>
    </rPh>
    <rPh sb="8" eb="10">
      <t>バンゴウ</t>
    </rPh>
    <phoneticPr fontId="8"/>
  </si>
  <si>
    <t>123-4567</t>
    <phoneticPr fontId="8"/>
  </si>
  <si>
    <t>事業所住所</t>
    <rPh sb="0" eb="3">
      <t>ジギョウショ</t>
    </rPh>
    <rPh sb="3" eb="5">
      <t>ジュウショ</t>
    </rPh>
    <phoneticPr fontId="4"/>
  </si>
  <si>
    <t>別記</t>
    <rPh sb="0" eb="2">
      <t>ベッキ</t>
    </rPh>
    <phoneticPr fontId="4"/>
  </si>
  <si>
    <t>管理者氏名</t>
    <rPh sb="0" eb="3">
      <t>カンリシャ</t>
    </rPh>
    <rPh sb="3" eb="5">
      <t>シメイ</t>
    </rPh>
    <phoneticPr fontId="4"/>
  </si>
  <si>
    <t>兵庫　花子</t>
    <rPh sb="0" eb="2">
      <t>ヒョウゴ</t>
    </rPh>
    <rPh sb="3" eb="5">
      <t>ハナコ</t>
    </rPh>
    <phoneticPr fontId="4"/>
  </si>
  <si>
    <t>28・・・・・・・・</t>
    <phoneticPr fontId="4"/>
  </si>
  <si>
    <t>指定年月日</t>
    <rPh sb="0" eb="2">
      <t>シテイ</t>
    </rPh>
    <rPh sb="2" eb="5">
      <t>ネンガッピ</t>
    </rPh>
    <phoneticPr fontId="4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</si>
  <si>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4"/>
  </si>
  <si>
    <t>和暦</t>
    <rPh sb="0" eb="2">
      <t>ワレキ</t>
    </rPh>
    <phoneticPr fontId="4"/>
  </si>
  <si>
    <t>☆</t>
    <phoneticPr fontId="4"/>
  </si>
  <si>
    <t>補助申請人数</t>
    <rPh sb="0" eb="2">
      <t>ホジョ</t>
    </rPh>
    <rPh sb="2" eb="4">
      <t>シンセイ</t>
    </rPh>
    <rPh sb="4" eb="6">
      <t>ニンズウ</t>
    </rPh>
    <phoneticPr fontId="4"/>
  </si>
  <si>
    <t>②</t>
    <phoneticPr fontId="4"/>
  </si>
  <si>
    <t>書類の記入・確認について</t>
    <rPh sb="0" eb="2">
      <t>ショルイ</t>
    </rPh>
    <rPh sb="3" eb="5">
      <t>キニュウ</t>
    </rPh>
    <rPh sb="6" eb="8">
      <t>カクニン</t>
    </rPh>
    <phoneticPr fontId="4"/>
  </si>
  <si>
    <t>[1]</t>
    <phoneticPr fontId="4"/>
  </si>
  <si>
    <t>提出する書類</t>
    <rPh sb="0" eb="2">
      <t>テイシュツ</t>
    </rPh>
    <rPh sb="4" eb="6">
      <t>ショルイ</t>
    </rPh>
    <phoneticPr fontId="4"/>
  </si>
  <si>
    <t>[2]</t>
    <phoneticPr fontId="4"/>
  </si>
  <si>
    <t>書類の記入手順</t>
    <rPh sb="0" eb="2">
      <t>ショルイ</t>
    </rPh>
    <rPh sb="3" eb="5">
      <t>キニュウ</t>
    </rPh>
    <rPh sb="5" eb="7">
      <t>テジュン</t>
    </rPh>
    <phoneticPr fontId="4"/>
  </si>
  <si>
    <t>電話番号</t>
    <rPh sb="0" eb="2">
      <t>デンワ</t>
    </rPh>
    <rPh sb="2" eb="4">
      <t>バンゴウ</t>
    </rPh>
    <phoneticPr fontId="8"/>
  </si>
  <si>
    <t>000-0000-000</t>
    <phoneticPr fontId="8"/>
  </si>
  <si>
    <t>「基本情報」の項目を入力し、誤りがないかよく確認します。</t>
    <rPh sb="1" eb="3">
      <t>キホン</t>
    </rPh>
    <rPh sb="3" eb="5">
      <t>ジョウホウ</t>
    </rPh>
    <rPh sb="7" eb="9">
      <t>コウモク</t>
    </rPh>
    <rPh sb="10" eb="12">
      <t>ニュウリョク</t>
    </rPh>
    <rPh sb="14" eb="15">
      <t>アヤマ</t>
    </rPh>
    <rPh sb="22" eb="24">
      <t>カクニン</t>
    </rPh>
    <phoneticPr fontId="4"/>
  </si>
  <si>
    <t>メールアドレス</t>
    <phoneticPr fontId="8"/>
  </si>
  <si>
    <t>○○＠○.jp</t>
    <phoneticPr fontId="8"/>
  </si>
  <si>
    <t>担当者名</t>
    <rPh sb="0" eb="4">
      <t>タントウシャメイ</t>
    </rPh>
    <phoneticPr fontId="8"/>
  </si>
  <si>
    <t>兵庫　次郎</t>
    <rPh sb="0" eb="2">
      <t>ヒョウゴ</t>
    </rPh>
    <rPh sb="3" eb="5">
      <t>ジロウ</t>
    </rPh>
    <phoneticPr fontId="8"/>
  </si>
  <si>
    <t>書類の内容に不備があったとき、再提出をお願いすることがあります。</t>
    <phoneticPr fontId="4"/>
  </si>
  <si>
    <t>※</t>
    <phoneticPr fontId="4"/>
  </si>
  <si>
    <t>[3]</t>
    <phoneticPr fontId="4"/>
  </si>
  <si>
    <t>確認・提出</t>
    <rPh sb="0" eb="2">
      <t>カクニン</t>
    </rPh>
    <rPh sb="3" eb="5">
      <t>テイシュツ</t>
    </rPh>
    <phoneticPr fontId="4"/>
  </si>
  <si>
    <t>※数式の不具合、不明な箇所等がある場合は、速やかに連絡願います。</t>
    <rPh sb="1" eb="3">
      <t>スウシキ</t>
    </rPh>
    <rPh sb="4" eb="7">
      <t>フグアイ</t>
    </rPh>
    <rPh sb="8" eb="10">
      <t>フメイ</t>
    </rPh>
    <rPh sb="11" eb="13">
      <t>カショ</t>
    </rPh>
    <rPh sb="13" eb="14">
      <t>トウ</t>
    </rPh>
    <rPh sb="17" eb="19">
      <t>バアイ</t>
    </rPh>
    <rPh sb="21" eb="22">
      <t>スミ</t>
    </rPh>
    <rPh sb="25" eb="27">
      <t>レンラク</t>
    </rPh>
    <rPh sb="27" eb="28">
      <t>ネガ</t>
    </rPh>
    <phoneticPr fontId="4"/>
  </si>
  <si>
    <t>【提出先・照会先】</t>
    <rPh sb="1" eb="4">
      <t>テイシュツサキ</t>
    </rPh>
    <rPh sb="5" eb="7">
      <t>ショウカイ</t>
    </rPh>
    <rPh sb="7" eb="8">
      <t>サキ</t>
    </rPh>
    <phoneticPr fontId="4"/>
  </si>
  <si>
    <t>〒650-8567　神戸市中央区下山手通5-10-1</t>
  </si>
  <si>
    <t>研修経費の金額を記入し、補助金の所要額を確認するシートです。</t>
    <rPh sb="0" eb="2">
      <t>ケンシュウ</t>
    </rPh>
    <rPh sb="2" eb="4">
      <t>ケイヒ</t>
    </rPh>
    <rPh sb="5" eb="7">
      <t>キンガク</t>
    </rPh>
    <rPh sb="8" eb="10">
      <t>キニュウ</t>
    </rPh>
    <rPh sb="12" eb="15">
      <t>ホジョキン</t>
    </rPh>
    <rPh sb="16" eb="19">
      <t>ショヨウガク</t>
    </rPh>
    <rPh sb="20" eb="22">
      <t>カクニン</t>
    </rPh>
    <phoneticPr fontId="8"/>
  </si>
  <si>
    <t>収入の部</t>
    <rPh sb="0" eb="2">
      <t>シュウニュウ</t>
    </rPh>
    <rPh sb="3" eb="4">
      <t>ブ</t>
    </rPh>
    <phoneticPr fontId="4"/>
  </si>
  <si>
    <t>（単位：円）</t>
    <phoneticPr fontId="4"/>
  </si>
  <si>
    <t>科目</t>
    <rPh sb="0" eb="2">
      <t>カモク</t>
    </rPh>
    <phoneticPr fontId="4"/>
  </si>
  <si>
    <t>摘要</t>
    <rPh sb="0" eb="2">
      <t>テキヨウ</t>
    </rPh>
    <phoneticPr fontId="4"/>
  </si>
  <si>
    <t>補助金収入</t>
    <rPh sb="0" eb="3">
      <t>ホジョキン</t>
    </rPh>
    <rPh sb="3" eb="5">
      <t>シュウニュウ</t>
    </rPh>
    <phoneticPr fontId="4"/>
  </si>
  <si>
    <t>自己負担</t>
    <rPh sb="0" eb="2">
      <t>ジコ</t>
    </rPh>
    <rPh sb="2" eb="4">
      <t>フタン</t>
    </rPh>
    <phoneticPr fontId="4"/>
  </si>
  <si>
    <t>支出の部</t>
    <rPh sb="0" eb="2">
      <t>シシュツ</t>
    </rPh>
    <rPh sb="3" eb="4">
      <t>ブ</t>
    </rPh>
    <phoneticPr fontId="4"/>
  </si>
  <si>
    <t>研修経費</t>
    <rPh sb="0" eb="2">
      <t>ケンシュウ</t>
    </rPh>
    <rPh sb="2" eb="4">
      <t>ケイヒ</t>
    </rPh>
    <phoneticPr fontId="4"/>
  </si>
  <si>
    <t>　</t>
  </si>
  <si>
    <t/>
  </si>
  <si>
    <t>住所</t>
  </si>
  <si>
    <t>団体名</t>
  </si>
  <si>
    <t>代表者名</t>
  </si>
  <si>
    <t>記</t>
    <phoneticPr fontId="8"/>
  </si>
  <si>
    <t>１．事業の内容及び経費区分（別記）</t>
    <rPh sb="2" eb="4">
      <t>ジギョウ</t>
    </rPh>
    <rPh sb="5" eb="7">
      <t>ナイヨウ</t>
    </rPh>
    <rPh sb="7" eb="8">
      <t>オヨ</t>
    </rPh>
    <rPh sb="9" eb="11">
      <t>ケイヒ</t>
    </rPh>
    <rPh sb="11" eb="13">
      <t>クブン</t>
    </rPh>
    <rPh sb="14" eb="16">
      <t>ベッキ</t>
    </rPh>
    <phoneticPr fontId="2"/>
  </si>
  <si>
    <t>３．添付書類</t>
  </si>
  <si>
    <t>（自動入力されます）</t>
    <rPh sb="1" eb="3">
      <t>ジドウ</t>
    </rPh>
    <rPh sb="3" eb="5">
      <t>ニュウリョク</t>
    </rPh>
    <phoneticPr fontId="4"/>
  </si>
  <si>
    <t>@1,200円/ｈ×200ｈ</t>
    <phoneticPr fontId="4"/>
  </si>
  <si>
    <t>こちらのシートは記入が必要です。（右側の記載例を確認ください。）</t>
    <rPh sb="8" eb="10">
      <t>キニュウ</t>
    </rPh>
    <rPh sb="11" eb="13">
      <t>ヒツヨウ</t>
    </rPh>
    <rPh sb="17" eb="19">
      <t>ミギガワ</t>
    </rPh>
    <rPh sb="20" eb="23">
      <t>キサイレイ</t>
    </rPh>
    <rPh sb="24" eb="26">
      <t>カクニン</t>
    </rPh>
    <phoneticPr fontId="4"/>
  </si>
  <si>
    <t>（自動入力）</t>
    <rPh sb="1" eb="3">
      <t>ジドウ</t>
    </rPh>
    <rPh sb="3" eb="5">
      <t>ニュウリョク</t>
    </rPh>
    <phoneticPr fontId="4"/>
  </si>
  <si>
    <t>想定する経費の例示</t>
    <rPh sb="0" eb="2">
      <t>ソウテイ</t>
    </rPh>
    <rPh sb="4" eb="6">
      <t>ケイヒ</t>
    </rPh>
    <rPh sb="7" eb="9">
      <t>レイジ</t>
    </rPh>
    <phoneticPr fontId="4"/>
  </si>
  <si>
    <t>－</t>
  </si>
  <si>
    <t>当該初任者の研修に必要な消耗品にかかる経費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5">
      <t>ショウモウヒン</t>
    </rPh>
    <rPh sb="19" eb="21">
      <t>ケイヒ</t>
    </rPh>
    <phoneticPr fontId="4"/>
  </si>
  <si>
    <t>当該初任者の研修に必要な冊子等の印刷製本費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4">
      <t>サッシ</t>
    </rPh>
    <rPh sb="14" eb="15">
      <t>トウ</t>
    </rPh>
    <rPh sb="16" eb="18">
      <t>インサツ</t>
    </rPh>
    <rPh sb="18" eb="20">
      <t>セイホン</t>
    </rPh>
    <rPh sb="20" eb="21">
      <t>ヒ</t>
    </rPh>
    <phoneticPr fontId="4"/>
  </si>
  <si>
    <t>当該初任者の研修に必要な図書の購入経費（図書名を明示すること）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4">
      <t>トショ</t>
    </rPh>
    <rPh sb="15" eb="17">
      <t>コウニュウ</t>
    </rPh>
    <rPh sb="17" eb="19">
      <t>ケイヒ</t>
    </rPh>
    <rPh sb="20" eb="22">
      <t>トショ</t>
    </rPh>
    <rPh sb="22" eb="23">
      <t>メイ</t>
    </rPh>
    <rPh sb="24" eb="26">
      <t>メイジ</t>
    </rPh>
    <phoneticPr fontId="4"/>
  </si>
  <si>
    <r>
      <t>同行訪問した自事業所の</t>
    </r>
    <r>
      <rPr>
        <u/>
        <sz val="10"/>
        <rFont val="ＭＳ Ｐゴシック"/>
        <family val="3"/>
        <charset val="128"/>
      </rPr>
      <t>指導看護師</t>
    </r>
    <r>
      <rPr>
        <sz val="10"/>
        <rFont val="ＭＳ Ｐゴシック"/>
        <family val="3"/>
        <charset val="128"/>
      </rPr>
      <t>の賃金・手当相当分
（時間単価に割り戻すなどして積算）</t>
    </r>
    <rPh sb="0" eb="2">
      <t>ドウコウ</t>
    </rPh>
    <rPh sb="2" eb="4">
      <t>ホウモン</t>
    </rPh>
    <rPh sb="6" eb="7">
      <t>ジ</t>
    </rPh>
    <rPh sb="7" eb="10">
      <t>ジギョウショ</t>
    </rPh>
    <rPh sb="11" eb="13">
      <t>シドウ</t>
    </rPh>
    <rPh sb="13" eb="16">
      <t>カンゴシ</t>
    </rPh>
    <rPh sb="17" eb="19">
      <t>チンギン</t>
    </rPh>
    <rPh sb="20" eb="22">
      <t>テアテ</t>
    </rPh>
    <rPh sb="22" eb="25">
      <t>ソウトウブン</t>
    </rPh>
    <rPh sb="27" eb="29">
      <t>ジカン</t>
    </rPh>
    <rPh sb="29" eb="31">
      <t>タンカ</t>
    </rPh>
    <rPh sb="32" eb="33">
      <t>ワリ</t>
    </rPh>
    <rPh sb="34" eb="35">
      <t>モド</t>
    </rPh>
    <rPh sb="40" eb="42">
      <t>セキサン</t>
    </rPh>
    <phoneticPr fontId="4"/>
  </si>
  <si>
    <r>
      <t xml:space="preserve">同行訪問した他事業所の指導看護師の報償費
</t>
    </r>
    <r>
      <rPr>
        <sz val="8"/>
        <rFont val="ＭＳ Ｐゴシック"/>
        <family val="3"/>
        <charset val="128"/>
      </rPr>
      <t>（時間単価に割り戻すなどして積算）</t>
    </r>
    <rPh sb="0" eb="2">
      <t>ドウコウ</t>
    </rPh>
    <rPh sb="2" eb="4">
      <t>ホウモン</t>
    </rPh>
    <rPh sb="6" eb="9">
      <t>タジギョウ</t>
    </rPh>
    <rPh sb="9" eb="10">
      <t>ショ</t>
    </rPh>
    <rPh sb="11" eb="13">
      <t>シドウ</t>
    </rPh>
    <rPh sb="13" eb="16">
      <t>カンゴシ</t>
    </rPh>
    <rPh sb="17" eb="20">
      <t>ホウショウヒ</t>
    </rPh>
    <rPh sb="22" eb="24">
      <t>ジカン</t>
    </rPh>
    <rPh sb="24" eb="26">
      <t>タンカ</t>
    </rPh>
    <rPh sb="27" eb="28">
      <t>ワ</t>
    </rPh>
    <rPh sb="29" eb="30">
      <t>モド</t>
    </rPh>
    <rPh sb="35" eb="37">
      <t>セキサン</t>
    </rPh>
    <phoneticPr fontId="4"/>
  </si>
  <si>
    <t>様式２－２</t>
    <rPh sb="0" eb="2">
      <t>ヨウシキ</t>
    </rPh>
    <phoneticPr fontId="4"/>
  </si>
  <si>
    <t>事　業　実　績　報　告　書</t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4"/>
  </si>
  <si>
    <t>３　研修実績（補助金を申請する対象の研修）</t>
    <rPh sb="2" eb="4">
      <t>ケンシュウ</t>
    </rPh>
    <rPh sb="4" eb="6">
      <t>ジッセキ</t>
    </rPh>
    <rPh sb="7" eb="10">
      <t>ホジョキン</t>
    </rPh>
    <rPh sb="11" eb="13">
      <t>シンセイ</t>
    </rPh>
    <rPh sb="15" eb="17">
      <t>タイショウ</t>
    </rPh>
    <rPh sb="18" eb="20">
      <t>ケンシュウ</t>
    </rPh>
    <phoneticPr fontId="4"/>
  </si>
  <si>
    <t>（２）同行訪問指導実績</t>
    <rPh sb="7" eb="9">
      <t>シドウ</t>
    </rPh>
    <rPh sb="9" eb="11">
      <t>ジッセキ</t>
    </rPh>
    <phoneticPr fontId="4"/>
  </si>
  <si>
    <t>延べ実施回数</t>
    <rPh sb="0" eb="1">
      <t>ノ</t>
    </rPh>
    <rPh sb="2" eb="4">
      <t>ジッシ</t>
    </rPh>
    <rPh sb="4" eb="6">
      <t>カイスウ</t>
    </rPh>
    <phoneticPr fontId="4"/>
  </si>
  <si>
    <t>同行訪問した
利用者数（実人数）</t>
    <rPh sb="0" eb="2">
      <t>ドウコウ</t>
    </rPh>
    <rPh sb="2" eb="4">
      <t>ホウモン</t>
    </rPh>
    <rPh sb="7" eb="10">
      <t>リヨウシャ</t>
    </rPh>
    <rPh sb="10" eb="11">
      <t>スウ</t>
    </rPh>
    <rPh sb="12" eb="13">
      <t>ジツ</t>
    </rPh>
    <rPh sb="13" eb="15">
      <t>ニンズウ</t>
    </rPh>
    <phoneticPr fontId="4"/>
  </si>
  <si>
    <t>主な指導内容</t>
    <rPh sb="0" eb="1">
      <t>オモ</t>
    </rPh>
    <rPh sb="2" eb="4">
      <t>シドウ</t>
    </rPh>
    <rPh sb="4" eb="6">
      <t>ナイヨウ</t>
    </rPh>
    <phoneticPr fontId="4"/>
  </si>
  <si>
    <t>（３）外部研修等受講実績</t>
    <rPh sb="3" eb="5">
      <t>ガイブ</t>
    </rPh>
    <rPh sb="5" eb="8">
      <t>ケンシュウトウ</t>
    </rPh>
    <rPh sb="8" eb="10">
      <t>ジュコウ</t>
    </rPh>
    <rPh sb="10" eb="12">
      <t>ジッセキ</t>
    </rPh>
    <phoneticPr fontId="4"/>
  </si>
  <si>
    <t>主な指導内容を記載してください</t>
    <rPh sb="0" eb="1">
      <t>オモ</t>
    </rPh>
    <rPh sb="2" eb="4">
      <t>シドウ</t>
    </rPh>
    <rPh sb="4" eb="6">
      <t>ナイヨウ</t>
    </rPh>
    <rPh sb="7" eb="9">
      <t>キサイ</t>
    </rPh>
    <phoneticPr fontId="4"/>
  </si>
  <si>
    <t>様式２－１</t>
    <rPh sb="0" eb="2">
      <t>ヨウシキ</t>
    </rPh>
    <phoneticPr fontId="4"/>
  </si>
  <si>
    <t>初任者の訪問看護職員に対する研修補助金精算額調書</t>
    <rPh sb="0" eb="3">
      <t>ショニンシャ</t>
    </rPh>
    <rPh sb="4" eb="6">
      <t>ホウモン</t>
    </rPh>
    <rPh sb="6" eb="8">
      <t>カンゴ</t>
    </rPh>
    <rPh sb="8" eb="10">
      <t>ショクイン</t>
    </rPh>
    <rPh sb="11" eb="12">
      <t>タイ</t>
    </rPh>
    <rPh sb="14" eb="16">
      <t>ケンシュウ</t>
    </rPh>
    <rPh sb="16" eb="18">
      <t>ホジョ</t>
    </rPh>
    <rPh sb="18" eb="19">
      <t>キン</t>
    </rPh>
    <rPh sb="19" eb="21">
      <t>セイサン</t>
    </rPh>
    <rPh sb="21" eb="22">
      <t>ガク</t>
    </rPh>
    <rPh sb="22" eb="24">
      <t>チョウショ</t>
    </rPh>
    <phoneticPr fontId="4"/>
  </si>
  <si>
    <t>実支出額</t>
    <rPh sb="0" eb="1">
      <t>ジツ</t>
    </rPh>
    <rPh sb="1" eb="3">
      <t>シシュツ</t>
    </rPh>
    <rPh sb="3" eb="4">
      <t>ガク</t>
    </rPh>
    <phoneticPr fontId="4"/>
  </si>
  <si>
    <t>対象経費の</t>
    <phoneticPr fontId="4"/>
  </si>
  <si>
    <t>県補助</t>
    <rPh sb="0" eb="1">
      <t>ケン</t>
    </rPh>
    <rPh sb="1" eb="3">
      <t>ホジョ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</si>
  <si>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</si>
  <si>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補助金</t>
    <rPh sb="0" eb="3">
      <t>ホジョキン</t>
    </rPh>
    <phoneticPr fontId="4"/>
  </si>
  <si>
    <t>受入済額</t>
    <rPh sb="0" eb="2">
      <t>ウケイレ</t>
    </rPh>
    <rPh sb="2" eb="3">
      <t>ズミ</t>
    </rPh>
    <rPh sb="3" eb="4">
      <t>ガク</t>
    </rPh>
    <phoneticPr fontId="4"/>
  </si>
  <si>
    <t>差引過</t>
    <rPh sb="0" eb="3">
      <t>サシヒキカ</t>
    </rPh>
    <phoneticPr fontId="4"/>
  </si>
  <si>
    <t>不足額</t>
    <rPh sb="0" eb="3">
      <t>フソクガク</t>
    </rPh>
    <phoneticPr fontId="4"/>
  </si>
  <si>
    <t>Ｈ</t>
    <phoneticPr fontId="4"/>
  </si>
  <si>
    <t>Ｉ</t>
    <phoneticPr fontId="4"/>
  </si>
  <si>
    <t>Ｊ</t>
    <phoneticPr fontId="4"/>
  </si>
  <si>
    <t>　（注）１　Ｄ欄は、下記「対象経費の支出額内訳」の合計額と一致させること。</t>
    <rPh sb="2" eb="3">
      <t>チュウ</t>
    </rPh>
    <rPh sb="7" eb="8">
      <t>ラン</t>
    </rPh>
    <rPh sb="10" eb="12">
      <t>カキ</t>
    </rPh>
    <rPh sb="13" eb="15">
      <t>タイショウ</t>
    </rPh>
    <rPh sb="15" eb="17">
      <t>ケイヒ</t>
    </rPh>
    <rPh sb="18" eb="20">
      <t>シシュツ</t>
    </rPh>
    <rPh sb="20" eb="21">
      <t>ガク</t>
    </rPh>
    <rPh sb="21" eb="23">
      <t>ウチワケ</t>
    </rPh>
    <rPh sb="25" eb="27">
      <t>ゴウケイ</t>
    </rPh>
    <rPh sb="27" eb="28">
      <t>ガク</t>
    </rPh>
    <rPh sb="29" eb="31">
      <t>イッチ</t>
    </rPh>
    <phoneticPr fontId="3"/>
  </si>
  <si>
    <t>　　　　３　H欄には、県から交付決定のあった金額を記入すること。</t>
    <rPh sb="7" eb="8">
      <t>ラン</t>
    </rPh>
    <rPh sb="11" eb="12">
      <t>ケン</t>
    </rPh>
    <rPh sb="14" eb="16">
      <t>コウフ</t>
    </rPh>
    <rPh sb="16" eb="18">
      <t>ケッテイ</t>
    </rPh>
    <rPh sb="22" eb="24">
      <t>キンガク</t>
    </rPh>
    <rPh sb="25" eb="27">
      <t>キニュウ</t>
    </rPh>
    <phoneticPr fontId="3"/>
  </si>
  <si>
    <t>　　　　４　J欄には、G欄-I欄の金額とH欄-I欄の金額を比較して少ない方の金額を記入すること。</t>
    <rPh sb="7" eb="8">
      <t>ラン</t>
    </rPh>
    <rPh sb="12" eb="13">
      <t>ラン</t>
    </rPh>
    <rPh sb="15" eb="16">
      <t>ラン</t>
    </rPh>
    <rPh sb="17" eb="19">
      <t>キンガク</t>
    </rPh>
    <rPh sb="21" eb="22">
      <t>ラン</t>
    </rPh>
    <rPh sb="24" eb="25">
      <t>ラン</t>
    </rPh>
    <rPh sb="26" eb="28">
      <t>キンガク</t>
    </rPh>
    <rPh sb="29" eb="31">
      <t>ヒカク</t>
    </rPh>
    <rPh sb="33" eb="34">
      <t>スク</t>
    </rPh>
    <rPh sb="36" eb="37">
      <t>ホウ</t>
    </rPh>
    <rPh sb="38" eb="40">
      <t>キンガク</t>
    </rPh>
    <rPh sb="41" eb="43">
      <t>キニュウ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</si>
  <si>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4"/>
  </si>
  <si>
    <t>交付申請時の総事業費</t>
    <rPh sb="0" eb="2">
      <t>コウフ</t>
    </rPh>
    <rPh sb="2" eb="4">
      <t>シンセイ</t>
    </rPh>
    <rPh sb="4" eb="5">
      <t>ジ</t>
    </rPh>
    <rPh sb="6" eb="7">
      <t>ソウ</t>
    </rPh>
    <rPh sb="7" eb="10">
      <t>ジギョウヒ</t>
    </rPh>
    <phoneticPr fontId="4"/>
  </si>
  <si>
    <r>
      <t>補助対象となる新任の訪問看護師の人数を</t>
    </r>
    <r>
      <rPr>
        <u/>
        <sz val="11"/>
        <rFont val="ＭＳ Ｐゴシック"/>
        <family val="3"/>
        <charset val="128"/>
      </rPr>
      <t>数字のみ</t>
    </r>
    <r>
      <rPr>
        <sz val="11"/>
        <rFont val="ＭＳ Ｐゴシック"/>
        <family val="3"/>
        <charset val="128"/>
      </rPr>
      <t>入力</t>
    </r>
    <rPh sb="0" eb="2">
      <t>ホジョ</t>
    </rPh>
    <rPh sb="2" eb="4">
      <t>タイショウ</t>
    </rPh>
    <rPh sb="7" eb="9">
      <t>シンニン</t>
    </rPh>
    <rPh sb="10" eb="12">
      <t>ホウモン</t>
    </rPh>
    <rPh sb="12" eb="14">
      <t>カンゴ</t>
    </rPh>
    <rPh sb="14" eb="15">
      <t>シ</t>
    </rPh>
    <rPh sb="16" eb="18">
      <t>ニンズウ</t>
    </rPh>
    <rPh sb="19" eb="21">
      <t>スウジ</t>
    </rPh>
    <rPh sb="23" eb="25">
      <t>ニュウリョク</t>
    </rPh>
    <phoneticPr fontId="4"/>
  </si>
  <si>
    <t>支出済額</t>
    <rPh sb="0" eb="2">
      <t>シシュツ</t>
    </rPh>
    <rPh sb="2" eb="3">
      <t>ズミ</t>
    </rPh>
    <rPh sb="3" eb="4">
      <t>ガク</t>
    </rPh>
    <phoneticPr fontId="4"/>
  </si>
  <si>
    <t>【対象経費の支出額内訳】</t>
    <rPh sb="1" eb="3">
      <t>タイショウ</t>
    </rPh>
    <rPh sb="3" eb="5">
      <t>ケイヒ</t>
    </rPh>
    <rPh sb="6" eb="8">
      <t>シシュツ</t>
    </rPh>
    <rPh sb="8" eb="9">
      <t>ガク</t>
    </rPh>
    <rPh sb="9" eb="11">
      <t>ウチワケ</t>
    </rPh>
    <phoneticPr fontId="4"/>
  </si>
  <si>
    <t>支　出　額　内　訳</t>
    <rPh sb="0" eb="1">
      <t>シ</t>
    </rPh>
    <rPh sb="2" eb="3">
      <t>デ</t>
    </rPh>
    <rPh sb="4" eb="5">
      <t>ガク</t>
    </rPh>
    <rPh sb="6" eb="7">
      <t>ウチ</t>
    </rPh>
    <rPh sb="8" eb="9">
      <t>ヤク</t>
    </rPh>
    <phoneticPr fontId="4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</si>
  <si>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</si>
  <si>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4"/>
  </si>
  <si>
    <t>（</t>
    <phoneticPr fontId="4"/>
  </si>
  <si>
    <t>）</t>
    <phoneticPr fontId="4"/>
  </si>
  <si>
    <t>（注）１　収支の計は、それぞれ一致する。</t>
    <rPh sb="1" eb="2">
      <t>チュウ</t>
    </rPh>
    <rPh sb="5" eb="7">
      <t>シュウシ</t>
    </rPh>
    <rPh sb="8" eb="9">
      <t>ケイ</t>
    </rPh>
    <rPh sb="15" eb="17">
      <t>イッチ</t>
    </rPh>
    <phoneticPr fontId="4"/>
  </si>
  <si>
    <t>　　　２　県補助金は、見込み額を記入する。</t>
    <rPh sb="5" eb="6">
      <t>ケン</t>
    </rPh>
    <rPh sb="6" eb="9">
      <t>ホジョキン</t>
    </rPh>
    <rPh sb="11" eb="13">
      <t>ミコ</t>
    </rPh>
    <rPh sb="14" eb="15">
      <t>ガク</t>
    </rPh>
    <rPh sb="16" eb="18">
      <t>キニュウ</t>
    </rPh>
    <phoneticPr fontId="4"/>
  </si>
  <si>
    <t>補　助　事　業　実　績　報　告　書</t>
    <rPh sb="0" eb="1">
      <t>タスク</t>
    </rPh>
    <rPh sb="2" eb="3">
      <t>スケ</t>
    </rPh>
    <rPh sb="4" eb="5">
      <t>コト</t>
    </rPh>
    <rPh sb="6" eb="7">
      <t>ギョウ</t>
    </rPh>
    <rPh sb="8" eb="9">
      <t>ジツ</t>
    </rPh>
    <rPh sb="10" eb="11">
      <t>イサオ</t>
    </rPh>
    <rPh sb="12" eb="13">
      <t>ホウ</t>
    </rPh>
    <rPh sb="14" eb="15">
      <t>コク</t>
    </rPh>
    <rPh sb="16" eb="17">
      <t>ショ</t>
    </rPh>
    <phoneticPr fontId="2"/>
  </si>
  <si>
    <t>２．事業の着手年月日</t>
    <rPh sb="7" eb="10">
      <t>ネンガッピ</t>
    </rPh>
    <phoneticPr fontId="2"/>
  </si>
  <si>
    <t>　　事業の完了年月日</t>
    <rPh sb="5" eb="7">
      <t>カンリョウ</t>
    </rPh>
    <rPh sb="7" eb="10">
      <t>ネンガッピ</t>
    </rPh>
    <phoneticPr fontId="2"/>
  </si>
  <si>
    <t xml:space="preserve">
　　（注）申請内容を上段に（　）書き、実績を下段に記入する。</t>
    <rPh sb="4" eb="5">
      <t>チュウ</t>
    </rPh>
    <rPh sb="6" eb="8">
      <t>シンセイ</t>
    </rPh>
    <rPh sb="8" eb="10">
      <t>ナイヨウ</t>
    </rPh>
    <rPh sb="11" eb="13">
      <t>ジョウダン</t>
    </rPh>
    <rPh sb="17" eb="18">
      <t>ガ</t>
    </rPh>
    <rPh sb="20" eb="22">
      <t>ジッセキ</t>
    </rPh>
    <rPh sb="23" eb="25">
      <t>カダン</t>
    </rPh>
    <rPh sb="26" eb="28">
      <t>キニュウ</t>
    </rPh>
    <phoneticPr fontId="2"/>
  </si>
  <si>
    <t>補　助　金　請　求　書</t>
    <rPh sb="0" eb="1">
      <t>タスク</t>
    </rPh>
    <rPh sb="2" eb="3">
      <t>スケ</t>
    </rPh>
    <rPh sb="4" eb="5">
      <t>カネ</t>
    </rPh>
    <rPh sb="6" eb="7">
      <t>ショウ</t>
    </rPh>
    <rPh sb="8" eb="9">
      <t>モトム</t>
    </rPh>
    <rPh sb="10" eb="11">
      <t>ショ</t>
    </rPh>
    <phoneticPr fontId="4"/>
  </si>
  <si>
    <t>円也</t>
    <rPh sb="0" eb="1">
      <t>エン</t>
    </rPh>
    <rPh sb="1" eb="2">
      <t>ナリ</t>
    </rPh>
    <phoneticPr fontId="4"/>
  </si>
  <si>
    <t>補助金確定額</t>
    <rPh sb="0" eb="3">
      <t>ホジョキン</t>
    </rPh>
    <rPh sb="3" eb="6">
      <t>カクテイガク</t>
    </rPh>
    <phoneticPr fontId="4"/>
  </si>
  <si>
    <t xml:space="preserve"> 円</t>
    <rPh sb="1" eb="2">
      <t>エン</t>
    </rPh>
    <phoneticPr fontId="4"/>
  </si>
  <si>
    <t>既受領額</t>
    <rPh sb="0" eb="1">
      <t>キ</t>
    </rPh>
    <rPh sb="1" eb="2">
      <t>ウケ</t>
    </rPh>
    <rPh sb="2" eb="3">
      <t>リョウ</t>
    </rPh>
    <rPh sb="3" eb="4">
      <t>ガク</t>
    </rPh>
    <phoneticPr fontId="4"/>
  </si>
  <si>
    <t>―</t>
    <phoneticPr fontId="4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</si>
  <si>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4"/>
  </si>
  <si>
    <t>＜根拠＞</t>
    <rPh sb="1" eb="3">
      <t>コンキョ</t>
    </rPh>
    <phoneticPr fontId="4"/>
  </si>
  <si>
    <t>補助金確定通知</t>
    <rPh sb="0" eb="3">
      <t>ホジョキン</t>
    </rPh>
    <rPh sb="3" eb="5">
      <t>カクテイ</t>
    </rPh>
    <rPh sb="5" eb="7">
      <t>ツウチ</t>
    </rPh>
    <phoneticPr fontId="4"/>
  </si>
  <si>
    <t>令和　　　年　　　月　　　日</t>
    <rPh sb="0" eb="2">
      <t>レイワ</t>
    </rPh>
    <phoneticPr fontId="4"/>
  </si>
  <si>
    <t>住所</t>
    <rPh sb="0" eb="2">
      <t>ジュウショ</t>
    </rPh>
    <phoneticPr fontId="4"/>
  </si>
  <si>
    <t>実績報告書</t>
    <rPh sb="0" eb="2">
      <t>ジッセキ</t>
    </rPh>
    <rPh sb="2" eb="5">
      <t>ホウコクショ</t>
    </rPh>
    <phoneticPr fontId="4"/>
  </si>
  <si>
    <t>請求書</t>
    <rPh sb="0" eb="3">
      <t>セイキュウショ</t>
    </rPh>
    <phoneticPr fontId="4"/>
  </si>
  <si>
    <t>同行訪問した利用者の訪問看護報告書の写し</t>
    <rPh sb="0" eb="2">
      <t>ドウコウ</t>
    </rPh>
    <rPh sb="2" eb="4">
      <t>ホウモン</t>
    </rPh>
    <rPh sb="6" eb="9">
      <t>リヨウシャ</t>
    </rPh>
    <rPh sb="10" eb="12">
      <t>ホウモン</t>
    </rPh>
    <rPh sb="12" eb="14">
      <t>カンゴ</t>
    </rPh>
    <rPh sb="14" eb="17">
      <t>ホウコクショ</t>
    </rPh>
    <rPh sb="18" eb="19">
      <t>ウツ</t>
    </rPh>
    <phoneticPr fontId="4"/>
  </si>
  <si>
    <t>「様式２－１」に金額等を入力します。</t>
    <rPh sb="1" eb="3">
      <t>ヨウシキ</t>
    </rPh>
    <rPh sb="8" eb="10">
      <t>キンガク</t>
    </rPh>
    <rPh sb="10" eb="11">
      <t>トウ</t>
    </rPh>
    <rPh sb="12" eb="14">
      <t>ニュウリョク</t>
    </rPh>
    <phoneticPr fontId="4"/>
  </si>
  <si>
    <t>実績報告書の提出から補助金支払までのスケジュールがタイトになっており、申請いただいている事業所数も多いことから</t>
    <rPh sb="0" eb="2">
      <t>ジッセキ</t>
    </rPh>
    <rPh sb="2" eb="5">
      <t>ホウコクショ</t>
    </rPh>
    <rPh sb="6" eb="8">
      <t>テイシュツ</t>
    </rPh>
    <rPh sb="10" eb="13">
      <t>ホジョキン</t>
    </rPh>
    <rPh sb="13" eb="15">
      <t>シハラ</t>
    </rPh>
    <rPh sb="35" eb="37">
      <t>シンセイ</t>
    </rPh>
    <rPh sb="44" eb="47">
      <t>ジギョウショ</t>
    </rPh>
    <rPh sb="47" eb="48">
      <t>スウ</t>
    </rPh>
    <rPh sb="49" eb="50">
      <t>オオ</t>
    </rPh>
    <phoneticPr fontId="4"/>
  </si>
  <si>
    <t>スムーズな支払いを行うために、便宜上、実績報告書と同時に請求書をご提出いただいております。</t>
    <rPh sb="5" eb="7">
      <t>シハラ</t>
    </rPh>
    <rPh sb="9" eb="10">
      <t>オコナ</t>
    </rPh>
    <rPh sb="15" eb="18">
      <t>ベンギジョウ</t>
    </rPh>
    <rPh sb="19" eb="21">
      <t>ジッセキ</t>
    </rPh>
    <rPh sb="21" eb="24">
      <t>ホウコクショ</t>
    </rPh>
    <rPh sb="25" eb="27">
      <t>ドウジ</t>
    </rPh>
    <rPh sb="28" eb="31">
      <t>セイキュウショ</t>
    </rPh>
    <rPh sb="33" eb="35">
      <t>テイシュツ</t>
    </rPh>
    <phoneticPr fontId="4"/>
  </si>
  <si>
    <t>★書類の発送後、入力したこのエクセルファイルをメールでも提出して下さい。</t>
    <phoneticPr fontId="4"/>
  </si>
  <si>
    <r>
      <rPr>
        <sz val="10.5"/>
        <rFont val="Segoe UI Symbol"/>
        <family val="3"/>
      </rPr>
      <t>○○</t>
    </r>
    <r>
      <rPr>
        <sz val="10.5"/>
        <rFont val="ＭＳ ゴシック"/>
        <family val="3"/>
        <charset val="128"/>
      </rPr>
      <t>　</t>
    </r>
    <r>
      <rPr>
        <sz val="10.5"/>
        <rFont val="Segoe UI Symbol"/>
        <family val="3"/>
      </rPr>
      <t>○○</t>
    </r>
    <phoneticPr fontId="4"/>
  </si>
  <si>
    <t>看護師</t>
    <rPh sb="0" eb="3">
      <t>カンゴシ</t>
    </rPh>
    <phoneticPr fontId="4"/>
  </si>
  <si>
    <t>○○　○○</t>
    <phoneticPr fontId="4"/>
  </si>
  <si>
    <t>40回</t>
    <rPh sb="2" eb="3">
      <t>カイ</t>
    </rPh>
    <phoneticPr fontId="4"/>
  </si>
  <si>
    <t>△△　△△</t>
    <phoneticPr fontId="4"/>
  </si>
  <si>
    <t>15人</t>
    <rPh sb="2" eb="3">
      <t>ニン</t>
    </rPh>
    <phoneticPr fontId="4"/>
  </si>
  <si>
    <t>在宅での医療処置の実施方法、物品調達、対象者に応じた内服管理方法、他機関との連絡の取り方</t>
    <rPh sb="0" eb="2">
      <t>ザイタク</t>
    </rPh>
    <rPh sb="4" eb="6">
      <t>イリョウ</t>
    </rPh>
    <rPh sb="6" eb="8">
      <t>ショチ</t>
    </rPh>
    <rPh sb="9" eb="11">
      <t>ジッシ</t>
    </rPh>
    <rPh sb="11" eb="13">
      <t>ホウホウ</t>
    </rPh>
    <rPh sb="14" eb="16">
      <t>ブッピン</t>
    </rPh>
    <rPh sb="16" eb="18">
      <t>チョウタツ</t>
    </rPh>
    <rPh sb="19" eb="22">
      <t>タイショウシャ</t>
    </rPh>
    <rPh sb="23" eb="24">
      <t>オウ</t>
    </rPh>
    <rPh sb="26" eb="28">
      <t>ナイフク</t>
    </rPh>
    <rPh sb="28" eb="30">
      <t>カンリ</t>
    </rPh>
    <rPh sb="30" eb="32">
      <t>ホウホウ</t>
    </rPh>
    <rPh sb="33" eb="34">
      <t>タ</t>
    </rPh>
    <rPh sb="34" eb="36">
      <t>キカン</t>
    </rPh>
    <rPh sb="38" eb="40">
      <t>レンラク</t>
    </rPh>
    <rPh sb="41" eb="42">
      <t>ト</t>
    </rPh>
    <rPh sb="43" eb="44">
      <t>カタ</t>
    </rPh>
    <phoneticPr fontId="4"/>
  </si>
  <si>
    <t>△△会</t>
    <rPh sb="2" eb="3">
      <t>カイ</t>
    </rPh>
    <phoneticPr fontId="4"/>
  </si>
  <si>
    <t>精神科訪問看護研修会</t>
    <rPh sb="0" eb="3">
      <t>セイシンカ</t>
    </rPh>
    <rPh sb="3" eb="5">
      <t>ホウモン</t>
    </rPh>
    <rPh sb="5" eb="7">
      <t>カンゴ</t>
    </rPh>
    <rPh sb="7" eb="10">
      <t>ケンシュウカイ</t>
    </rPh>
    <phoneticPr fontId="4"/>
  </si>
  <si>
    <t>省略せずに記載してください</t>
    <rPh sb="0" eb="2">
      <t>ショウリャク</t>
    </rPh>
    <rPh sb="5" eb="7">
      <t>キサイ</t>
    </rPh>
    <phoneticPr fontId="4"/>
  </si>
  <si>
    <t>郵便番号（法人所在地）</t>
    <rPh sb="0" eb="2">
      <t>ユウビン</t>
    </rPh>
    <rPh sb="2" eb="4">
      <t>バンゴウ</t>
    </rPh>
    <rPh sb="5" eb="7">
      <t>ホウジン</t>
    </rPh>
    <rPh sb="7" eb="10">
      <t>ショザイチ</t>
    </rPh>
    <phoneticPr fontId="4"/>
  </si>
  <si>
    <t>法人所在地の住所を記載してください</t>
    <rPh sb="0" eb="2">
      <t>ホウジン</t>
    </rPh>
    <rPh sb="2" eb="5">
      <t>ショザイチ</t>
    </rPh>
    <rPh sb="6" eb="8">
      <t>ジュウショ</t>
    </rPh>
    <rPh sb="9" eb="11">
      <t>キサイ</t>
    </rPh>
    <phoneticPr fontId="4"/>
  </si>
  <si>
    <t>代表者職名</t>
    <phoneticPr fontId="4"/>
  </si>
  <si>
    <t>理事長</t>
    <rPh sb="0" eb="3">
      <t>リジチョウ</t>
    </rPh>
    <phoneticPr fontId="4"/>
  </si>
  <si>
    <t>職名を記載</t>
    <rPh sb="0" eb="2">
      <t>ショクメイ</t>
    </rPh>
    <rPh sb="3" eb="5">
      <t>キサイ</t>
    </rPh>
    <phoneticPr fontId="4"/>
  </si>
  <si>
    <t>代表者氏名</t>
    <phoneticPr fontId="4"/>
  </si>
  <si>
    <t>兵庫　太郎</t>
    <rPh sb="0" eb="2">
      <t>ヒョウゴ</t>
    </rPh>
    <rPh sb="3" eb="5">
      <t>タロウ</t>
    </rPh>
    <phoneticPr fontId="4"/>
  </si>
  <si>
    <t>名字、名前の間にスペース</t>
  </si>
  <si>
    <t>電話番号（法人代表）</t>
    <rPh sb="0" eb="2">
      <t>デンワ</t>
    </rPh>
    <rPh sb="2" eb="4">
      <t>バンゴウ</t>
    </rPh>
    <rPh sb="5" eb="7">
      <t>ホウジン</t>
    </rPh>
    <rPh sb="7" eb="9">
      <t>ダイヒョウ</t>
    </rPh>
    <phoneticPr fontId="8"/>
  </si>
  <si>
    <t>法人の代表番号を記載</t>
    <rPh sb="0" eb="2">
      <t>ホウジン</t>
    </rPh>
    <rPh sb="3" eb="5">
      <t>ダイヒョウ</t>
    </rPh>
    <rPh sb="5" eb="7">
      <t>バンゴウ</t>
    </rPh>
    <rPh sb="8" eb="10">
      <t>キサイ</t>
    </rPh>
    <phoneticPr fontId="4"/>
  </si>
  <si>
    <t>メールアドレス</t>
    <phoneticPr fontId="4"/>
  </si>
  <si>
    <t>○○＠○.jp</t>
    <phoneticPr fontId="4"/>
  </si>
  <si>
    <t>法人のメールアドレスを記載</t>
    <rPh sb="0" eb="2">
      <t>ホウジン</t>
    </rPh>
    <rPh sb="11" eb="13">
      <t>キサイ</t>
    </rPh>
    <phoneticPr fontId="4"/>
  </si>
  <si>
    <t>事業に関する連絡先
申請書の内容の確認連絡に使用しますので、申請書記載内容について回答できる方の情報を記載してください。
補助金確定通知書は担当者住所に送付させていただきますが、送付先が異なる場合は別途お知らせください</t>
    <rPh sb="63" eb="66">
      <t>ホジョキン</t>
    </rPh>
    <rPh sb="66" eb="68">
      <t>カクテイ</t>
    </rPh>
    <rPh sb="68" eb="71">
      <t>ツウチショ</t>
    </rPh>
    <phoneticPr fontId="4"/>
  </si>
  <si>
    <t>郵便番号</t>
    <rPh sb="0" eb="2">
      <t>ユウビン</t>
    </rPh>
    <rPh sb="2" eb="4">
      <t>バンゴウ</t>
    </rPh>
    <phoneticPr fontId="4"/>
  </si>
  <si>
    <t>宛先(法人名、事業所名等)</t>
  </si>
  <si>
    <t>押印書類は、特に注意して確認して下さい。</t>
    <phoneticPr fontId="4"/>
  </si>
  <si>
    <t>電話番号</t>
    <rPh sb="0" eb="2">
      <t>デンワ</t>
    </rPh>
    <rPh sb="2" eb="4">
      <t>バンゴウ</t>
    </rPh>
    <phoneticPr fontId="4"/>
  </si>
  <si>
    <t>電子メール</t>
    <rPh sb="0" eb="2">
      <t>デンシ</t>
    </rPh>
    <phoneticPr fontId="4"/>
  </si>
  <si>
    <t>様式第10号(第14条関係）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4"/>
  </si>
  <si>
    <t>請求者</t>
    <rPh sb="0" eb="3">
      <t>セイキュウシャ</t>
    </rPh>
    <phoneticPr fontId="4"/>
  </si>
  <si>
    <t>発行責任者</t>
    <rPh sb="0" eb="2">
      <t>ハッコウ</t>
    </rPh>
    <rPh sb="2" eb="5">
      <t>セキニンシャ</t>
    </rPh>
    <phoneticPr fontId="4"/>
  </si>
  <si>
    <t>氏名</t>
    <rPh sb="0" eb="2">
      <t>シメイ</t>
    </rPh>
    <phoneticPr fontId="4"/>
  </si>
  <si>
    <t>担当者</t>
    <rPh sb="0" eb="3">
      <t>タントウシャ</t>
    </rPh>
    <phoneticPr fontId="4"/>
  </si>
  <si>
    <t>実績報告書です。入力は不要です。内容に誤りがないか確認して下さい。</t>
    <rPh sb="0" eb="2">
      <t>ジッセキ</t>
    </rPh>
    <rPh sb="2" eb="5">
      <t>ホウコクショ</t>
    </rPh>
    <rPh sb="8" eb="10">
      <t>ニュウリョク</t>
    </rPh>
    <rPh sb="11" eb="13">
      <t>フヨウ</t>
    </rPh>
    <rPh sb="16" eb="18">
      <t>ナイヨウ</t>
    </rPh>
    <rPh sb="19" eb="20">
      <t>アヤマ</t>
    </rPh>
    <rPh sb="25" eb="27">
      <t>カクニン</t>
    </rPh>
    <rPh sb="29" eb="30">
      <t>クダ</t>
    </rPh>
    <phoneticPr fontId="4"/>
  </si>
  <si>
    <t>※①～④の順番にシートに入力してください。●は内容の確認のみ、委任状は押印が必要。☆は別途用意が必要</t>
    <rPh sb="5" eb="7">
      <t>ジュンバン</t>
    </rPh>
    <rPh sb="12" eb="14">
      <t>ニュウリョク</t>
    </rPh>
    <rPh sb="23" eb="25">
      <t>ナイヨウ</t>
    </rPh>
    <rPh sb="26" eb="28">
      <t>カクニン</t>
    </rPh>
    <rPh sb="31" eb="34">
      <t>イニンジョウ</t>
    </rPh>
    <rPh sb="35" eb="37">
      <t>オウイン</t>
    </rPh>
    <rPh sb="38" eb="40">
      <t>ヒツヨウ</t>
    </rPh>
    <rPh sb="43" eb="45">
      <t>ベット</t>
    </rPh>
    <rPh sb="45" eb="47">
      <t>ヨウイ</t>
    </rPh>
    <rPh sb="48" eb="50">
      <t>ヒツヨウ</t>
    </rPh>
    <phoneticPr fontId="4"/>
  </si>
  <si>
    <t>外部研修に参加した際の旅費</t>
    <rPh sb="0" eb="2">
      <t>ガイブ</t>
    </rPh>
    <rPh sb="2" eb="4">
      <t>ケンシュウ</t>
    </rPh>
    <rPh sb="5" eb="7">
      <t>サンカ</t>
    </rPh>
    <rPh sb="9" eb="10">
      <t>サイ</t>
    </rPh>
    <rPh sb="11" eb="13">
      <t>リョヒ</t>
    </rPh>
    <phoneticPr fontId="4"/>
  </si>
  <si>
    <t>消毒液</t>
    <rPh sb="0" eb="3">
      <t>ショウドクエキ</t>
    </rPh>
    <phoneticPr fontId="4"/>
  </si>
  <si>
    <t>研修受講日</t>
    <rPh sb="0" eb="2">
      <t>ケンシュウ</t>
    </rPh>
    <rPh sb="2" eb="4">
      <t>ジュコウ</t>
    </rPh>
    <rPh sb="4" eb="5">
      <t>ヒ</t>
    </rPh>
    <phoneticPr fontId="4"/>
  </si>
  <si>
    <t>その実績を報告します。</t>
    <rPh sb="2" eb="4">
      <t>ジッセキ</t>
    </rPh>
    <rPh sb="5" eb="7">
      <t>ホウコク</t>
    </rPh>
    <phoneticPr fontId="2"/>
  </si>
  <si>
    <t>に対する研修補助事業を下記のとおり実施したので、補助金交付要綱第１１条の規定に基づき、</t>
    <rPh sb="1" eb="2">
      <t>タイ</t>
    </rPh>
    <rPh sb="4" eb="6">
      <t>ケンシュウ</t>
    </rPh>
    <rPh sb="6" eb="8">
      <t>ホジョ</t>
    </rPh>
    <rPh sb="8" eb="10">
      <t>ジギョウ</t>
    </rPh>
    <rPh sb="11" eb="13">
      <t>カキ</t>
    </rPh>
    <rPh sb="17" eb="19">
      <t>ジッシ</t>
    </rPh>
    <rPh sb="24" eb="27">
      <t>ホジョキン</t>
    </rPh>
    <rPh sb="27" eb="29">
      <t>コウフ</t>
    </rPh>
    <rPh sb="29" eb="31">
      <t>ヨウコウ</t>
    </rPh>
    <rPh sb="31" eb="32">
      <t>ダイ</t>
    </rPh>
    <rPh sb="34" eb="35">
      <t>ジョウ</t>
    </rPh>
    <rPh sb="36" eb="38">
      <t>キテイ</t>
    </rPh>
    <rPh sb="39" eb="40">
      <t>モト</t>
    </rPh>
    <phoneticPr fontId="2"/>
  </si>
  <si>
    <t>利用者ごとに１部、研修計画期間内の報告書をご提出ください。複数の利用者を同行訪問している場合、３名程度提出願います。※研修対象者がわかるようにしてください。</t>
    <rPh sb="0" eb="3">
      <t>リヨウシャ</t>
    </rPh>
    <rPh sb="7" eb="8">
      <t>ブ</t>
    </rPh>
    <rPh sb="9" eb="11">
      <t>ケンシュウ</t>
    </rPh>
    <rPh sb="11" eb="13">
      <t>ケイカク</t>
    </rPh>
    <rPh sb="13" eb="15">
      <t>キカン</t>
    </rPh>
    <rPh sb="15" eb="16">
      <t>ナイ</t>
    </rPh>
    <rPh sb="17" eb="20">
      <t>ホウコクショ</t>
    </rPh>
    <rPh sb="22" eb="24">
      <t>テイシュツ</t>
    </rPh>
    <rPh sb="29" eb="31">
      <t>フクスウ</t>
    </rPh>
    <rPh sb="32" eb="35">
      <t>リヨウシャ</t>
    </rPh>
    <rPh sb="36" eb="38">
      <t>ドウコウ</t>
    </rPh>
    <rPh sb="38" eb="40">
      <t>ホウモン</t>
    </rPh>
    <rPh sb="44" eb="46">
      <t>バアイ</t>
    </rPh>
    <rPh sb="48" eb="49">
      <t>メイ</t>
    </rPh>
    <rPh sb="49" eb="51">
      <t>テイド</t>
    </rPh>
    <rPh sb="51" eb="53">
      <t>テイシュツ</t>
    </rPh>
    <rPh sb="53" eb="54">
      <t>ネガ</t>
    </rPh>
    <rPh sb="59" eb="61">
      <t>ケンシュウ</t>
    </rPh>
    <rPh sb="61" eb="63">
      <t>タイショウ</t>
    </rPh>
    <rPh sb="63" eb="64">
      <t>シャ</t>
    </rPh>
    <phoneticPr fontId="4"/>
  </si>
  <si>
    <t>このシートには何も記入しないでください。※シートに保護をかけています</t>
    <rPh sb="7" eb="8">
      <t>ナニ</t>
    </rPh>
    <rPh sb="9" eb="11">
      <t>キニュウ</t>
    </rPh>
    <rPh sb="25" eb="27">
      <t>ホゴ</t>
    </rPh>
    <phoneticPr fontId="4"/>
  </si>
  <si>
    <t>保存ボタンを押さないと、入力内容が計算式に反映されないケースがありますので、よく確認してください。</t>
  </si>
  <si>
    <t>④</t>
    <phoneticPr fontId="4"/>
  </si>
  <si>
    <t>「様式２－２」に実績報告を入力します。</t>
    <rPh sb="1" eb="3">
      <t>ヨウシキ</t>
    </rPh>
    <rPh sb="8" eb="10">
      <t>ジッセキ</t>
    </rPh>
    <rPh sb="10" eb="12">
      <t>ホウコク</t>
    </rPh>
    <rPh sb="13" eb="15">
      <t>ニュウリョク</t>
    </rPh>
    <phoneticPr fontId="4"/>
  </si>
  <si>
    <t>研修受講費</t>
    <rPh sb="0" eb="2">
      <t>ケンシュウ</t>
    </rPh>
    <rPh sb="2" eb="4">
      <t>ジュコウ</t>
    </rPh>
    <rPh sb="4" eb="5">
      <t>ヒ</t>
    </rPh>
    <phoneticPr fontId="4"/>
  </si>
  <si>
    <t>①法人情報</t>
    <rPh sb="1" eb="3">
      <t>ホウジン</t>
    </rPh>
    <rPh sb="3" eb="5">
      <t>ジョウホウ</t>
    </rPh>
    <phoneticPr fontId="4"/>
  </si>
  <si>
    <t>②事業所情報</t>
    <rPh sb="1" eb="4">
      <t>ジギョウショ</t>
    </rPh>
    <rPh sb="4" eb="6">
      <t>ジョウホウ</t>
    </rPh>
    <phoneticPr fontId="4"/>
  </si>
  <si>
    <t>④担当者情報</t>
    <rPh sb="1" eb="4">
      <t>タントウシャ</t>
    </rPh>
    <rPh sb="4" eb="6">
      <t>ジョウホウ</t>
    </rPh>
    <phoneticPr fontId="4"/>
  </si>
  <si>
    <t>③申請
　人数</t>
    <rPh sb="1" eb="3">
      <t>シンセイ</t>
    </rPh>
    <rPh sb="5" eb="7">
      <t>ニンズウ</t>
    </rPh>
    <phoneticPr fontId="4"/>
  </si>
  <si>
    <t>④交付決定額等</t>
    <rPh sb="1" eb="3">
      <t>コウフ</t>
    </rPh>
    <rPh sb="3" eb="6">
      <t>ケッテイガク</t>
    </rPh>
    <rPh sb="6" eb="7">
      <t>ナド</t>
    </rPh>
    <phoneticPr fontId="4"/>
  </si>
  <si>
    <t>様式第８号（第１１条関係）</t>
    <phoneticPr fontId="4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</si>
  <si>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4"/>
  </si>
  <si>
    <t>補助金交付決定通知</t>
    <rPh sb="0" eb="3">
      <t>ホジョキン</t>
    </rPh>
    <rPh sb="3" eb="5">
      <t>コウフ</t>
    </rPh>
    <rPh sb="5" eb="7">
      <t>ケッテイ</t>
    </rPh>
    <rPh sb="7" eb="9">
      <t>ツウチ</t>
    </rPh>
    <phoneticPr fontId="4"/>
  </si>
  <si>
    <t>補助金変更交付決定通知</t>
    <rPh sb="0" eb="3">
      <t>ホジョキン</t>
    </rPh>
    <rPh sb="3" eb="5">
      <t>ヘンコウ</t>
    </rPh>
    <rPh sb="5" eb="7">
      <t>コウフ</t>
    </rPh>
    <rPh sb="7" eb="9">
      <t>ケッテイ</t>
    </rPh>
    <rPh sb="9" eb="11">
      <t>ツウチ</t>
    </rPh>
    <phoneticPr fontId="4"/>
  </si>
  <si>
    <t>高 第      　         号</t>
    <rPh sb="0" eb="1">
      <t>コウ</t>
    </rPh>
    <rPh sb="2" eb="3">
      <t>ダイ</t>
    </rPh>
    <rPh sb="19" eb="20">
      <t>ゴウ</t>
    </rPh>
    <phoneticPr fontId="4"/>
  </si>
  <si>
    <t>令和　　年　　月　　日</t>
    <phoneticPr fontId="4"/>
  </si>
  <si>
    <t>高第      　         号</t>
    <rPh sb="0" eb="1">
      <t>コウ</t>
    </rPh>
    <rPh sb="1" eb="2">
      <t>ダイ</t>
    </rPh>
    <rPh sb="18" eb="19">
      <t>ゴウ</t>
    </rPh>
    <phoneticPr fontId="4"/>
  </si>
  <si>
    <t>※本手順を印刷する場合は、E列右端の青い線をドラッグし、Z列右側までを印刷範囲に含めてください。ただし、提出時は基本情報一覧表のみをご提出ください。</t>
    <rPh sb="1" eb="2">
      <t>ホン</t>
    </rPh>
    <rPh sb="2" eb="4">
      <t>テジュン</t>
    </rPh>
    <rPh sb="5" eb="7">
      <t>インサツ</t>
    </rPh>
    <rPh sb="9" eb="11">
      <t>バアイ</t>
    </rPh>
    <rPh sb="14" eb="15">
      <t>レツ</t>
    </rPh>
    <rPh sb="15" eb="17">
      <t>ミギハシ</t>
    </rPh>
    <rPh sb="18" eb="19">
      <t>アオ</t>
    </rPh>
    <rPh sb="20" eb="21">
      <t>セン</t>
    </rPh>
    <rPh sb="29" eb="30">
      <t>レツ</t>
    </rPh>
    <rPh sb="30" eb="32">
      <t>ミギガワ</t>
    </rPh>
    <rPh sb="35" eb="37">
      <t>インサツ</t>
    </rPh>
    <rPh sb="37" eb="39">
      <t>ハンイ</t>
    </rPh>
    <rPh sb="40" eb="41">
      <t>フク</t>
    </rPh>
    <rPh sb="52" eb="54">
      <t>テイシュツ</t>
    </rPh>
    <rPh sb="54" eb="55">
      <t>ジ</t>
    </rPh>
    <rPh sb="56" eb="58">
      <t>キホン</t>
    </rPh>
    <rPh sb="58" eb="60">
      <t>ジョウホウ</t>
    </rPh>
    <rPh sb="60" eb="62">
      <t>イチラン</t>
    </rPh>
    <rPh sb="62" eb="63">
      <t>ヒョウ</t>
    </rPh>
    <rPh sb="67" eb="69">
      <t>テイシュツ</t>
    </rPh>
    <phoneticPr fontId="4"/>
  </si>
  <si>
    <t>「請求書」の発行責任者が担当者と異なる場合は上書きしてください。</t>
    <rPh sb="1" eb="4">
      <t>セイキュウショ</t>
    </rPh>
    <rPh sb="6" eb="8">
      <t>ハッコウ</t>
    </rPh>
    <rPh sb="8" eb="11">
      <t>セキニンシャ</t>
    </rPh>
    <rPh sb="12" eb="15">
      <t>タントウシャ</t>
    </rPh>
    <rPh sb="16" eb="17">
      <t>コト</t>
    </rPh>
    <rPh sb="19" eb="21">
      <t>バアイ</t>
    </rPh>
    <rPh sb="22" eb="24">
      <t>ウワガ</t>
    </rPh>
    <phoneticPr fontId="4"/>
  </si>
  <si>
    <t>福祉部　高齢政策課（1号館3階 海側）</t>
    <rPh sb="0" eb="2">
      <t>フクシ</t>
    </rPh>
    <rPh sb="4" eb="6">
      <t>コウレイ</t>
    </rPh>
    <rPh sb="6" eb="8">
      <t>セイサク</t>
    </rPh>
    <rPh sb="8" eb="9">
      <t>カ</t>
    </rPh>
    <rPh sb="16" eb="17">
      <t>ウミ</t>
    </rPh>
    <phoneticPr fontId="4"/>
  </si>
  <si>
    <t>③　書類に不備があったとき</t>
    <phoneticPr fontId="4"/>
  </si>
  <si>
    <t>発行責任者が担当者と異なる場合は手入力で修正してください。他項目は自動入力されます。</t>
    <rPh sb="29" eb="30">
      <t>ホカ</t>
    </rPh>
    <rPh sb="30" eb="32">
      <t>コウモク</t>
    </rPh>
    <rPh sb="33" eb="35">
      <t>ジドウ</t>
    </rPh>
    <rPh sb="35" eb="37">
      <t>ニュウリョク</t>
    </rPh>
    <phoneticPr fontId="2"/>
  </si>
  <si>
    <t>実績報告書別記です。入力は不要です。内容に誤りがないか確認して下さい。</t>
    <rPh sb="0" eb="2">
      <t>ジッセキ</t>
    </rPh>
    <rPh sb="2" eb="5">
      <t>ホウコクショ</t>
    </rPh>
    <rPh sb="5" eb="7">
      <t>ベッキ</t>
    </rPh>
    <rPh sb="10" eb="12">
      <t>ニュウリョク</t>
    </rPh>
    <rPh sb="13" eb="15">
      <t>フヨウ</t>
    </rPh>
    <phoneticPr fontId="4"/>
  </si>
  <si>
    <t>※ こちらのシートは記入が必要です。色つきのセルに入力してください（右側の記載例・想定する経費の例示を必ずご確認ください。）</t>
    <rPh sb="10" eb="12">
      <t>キニュウ</t>
    </rPh>
    <rPh sb="13" eb="15">
      <t>ヒツヨウ</t>
    </rPh>
    <rPh sb="18" eb="19">
      <t>イロ</t>
    </rPh>
    <rPh sb="25" eb="27">
      <t>ニュウリョク</t>
    </rPh>
    <rPh sb="34" eb="36">
      <t>ミギガワ</t>
    </rPh>
    <rPh sb="37" eb="40">
      <t>キサイレイ</t>
    </rPh>
    <rPh sb="41" eb="43">
      <t>ソウテイ</t>
    </rPh>
    <rPh sb="45" eb="47">
      <t>ケイヒ</t>
    </rPh>
    <rPh sb="48" eb="50">
      <t>レイジ</t>
    </rPh>
    <rPh sb="51" eb="52">
      <t>カナラ</t>
    </rPh>
    <rPh sb="54" eb="56">
      <t>カクニン</t>
    </rPh>
    <phoneticPr fontId="4"/>
  </si>
  <si>
    <t>（図書名）@4,500円、（図書名）@5,500円</t>
    <rPh sb="1" eb="3">
      <t>トショ</t>
    </rPh>
    <rPh sb="3" eb="4">
      <t>メイ</t>
    </rPh>
    <rPh sb="11" eb="12">
      <t>エン</t>
    </rPh>
    <rPh sb="14" eb="16">
      <t>トショ</t>
    </rPh>
    <rPh sb="16" eb="17">
      <t>メイ</t>
    </rPh>
    <rPh sb="24" eb="25">
      <t>エン</t>
    </rPh>
    <phoneticPr fontId="4"/>
  </si>
  <si>
    <t>研修参加交通費往復@500円</t>
    <rPh sb="0" eb="2">
      <t>ケンシュウ</t>
    </rPh>
    <rPh sb="2" eb="4">
      <t>サンカ</t>
    </rPh>
    <rPh sb="4" eb="7">
      <t>コウツウヒ</t>
    </rPh>
    <rPh sb="7" eb="9">
      <t>オウフク</t>
    </rPh>
    <rPh sb="13" eb="14">
      <t>エン</t>
    </rPh>
    <phoneticPr fontId="4"/>
  </si>
  <si>
    <t>訪問看護の○○研修参加費@5,000円</t>
    <rPh sb="0" eb="2">
      <t>ホウモン</t>
    </rPh>
    <rPh sb="2" eb="4">
      <t>カンゴ</t>
    </rPh>
    <rPh sb="7" eb="9">
      <t>ケンシュウ</t>
    </rPh>
    <rPh sb="9" eb="12">
      <t>サンカヒ</t>
    </rPh>
    <rPh sb="14" eb="19">
      <t>000エン</t>
    </rPh>
    <phoneticPr fontId="4"/>
  </si>
  <si>
    <t>研修テキスト印刷代@300</t>
    <rPh sb="0" eb="2">
      <t>ケンシュウ</t>
    </rPh>
    <rPh sb="6" eb="9">
      <t>インサツダイ</t>
    </rPh>
    <phoneticPr fontId="4"/>
  </si>
  <si>
    <t>内部研修等も含めて、全体研修期間内に受講した研修を記載してください。</t>
    <rPh sb="18" eb="20">
      <t>ジュコウ</t>
    </rPh>
    <phoneticPr fontId="4"/>
  </si>
  <si>
    <t>精神科訪問の研修において、精神科医療や看護の歴史、疾患、薬物療法を学んだ。</t>
    <rPh sb="28" eb="30">
      <t>ヤクブツ</t>
    </rPh>
    <rPh sb="30" eb="32">
      <t>リョウホウ</t>
    </rPh>
    <rPh sb="33" eb="34">
      <t>マナ</t>
    </rPh>
    <phoneticPr fontId="4"/>
  </si>
  <si>
    <t>便宜上、文書番号・日付は空欄で提出願います。発行責任者が担当者と異なる場合は上書きしてください。それ以外の内容に誤りがないか確認して下さい。</t>
    <rPh sb="0" eb="3">
      <t>ベンギジョウ</t>
    </rPh>
    <rPh sb="4" eb="6">
      <t>ブンショ</t>
    </rPh>
    <rPh sb="6" eb="8">
      <t>バンゴウ</t>
    </rPh>
    <rPh sb="9" eb="11">
      <t>ヒヅケ</t>
    </rPh>
    <rPh sb="12" eb="14">
      <t>クウラン</t>
    </rPh>
    <rPh sb="15" eb="17">
      <t>テイシュツ</t>
    </rPh>
    <rPh sb="17" eb="18">
      <t>ネガ</t>
    </rPh>
    <rPh sb="50" eb="52">
      <t>イガイ</t>
    </rPh>
    <phoneticPr fontId="4"/>
  </si>
  <si>
    <t>外部研修受講費及び需用費を計上する場合は、支払ったことが分かる領収書や振込明細等</t>
    <rPh sb="0" eb="2">
      <t>ガイブ</t>
    </rPh>
    <rPh sb="2" eb="4">
      <t>ケンシュウ</t>
    </rPh>
    <rPh sb="4" eb="6">
      <t>ジュコウ</t>
    </rPh>
    <rPh sb="6" eb="7">
      <t>ヒ</t>
    </rPh>
    <rPh sb="7" eb="8">
      <t>オヨ</t>
    </rPh>
    <rPh sb="9" eb="12">
      <t>ジュヨウヒ</t>
    </rPh>
    <rPh sb="13" eb="15">
      <t>ケイジョウ</t>
    </rPh>
    <rPh sb="17" eb="19">
      <t>バアイ</t>
    </rPh>
    <rPh sb="21" eb="23">
      <t>シハラ</t>
    </rPh>
    <rPh sb="28" eb="29">
      <t>ワ</t>
    </rPh>
    <rPh sb="31" eb="34">
      <t>リョウシュウショ</t>
    </rPh>
    <rPh sb="35" eb="37">
      <t>フリコミ</t>
    </rPh>
    <rPh sb="37" eb="39">
      <t>メイサイ</t>
    </rPh>
    <rPh sb="39" eb="40">
      <t>ナド</t>
    </rPh>
    <phoneticPr fontId="4"/>
  </si>
  <si>
    <t>県使用欄↓※触らないでください</t>
    <rPh sb="0" eb="1">
      <t>ケン</t>
    </rPh>
    <rPh sb="1" eb="3">
      <t>シヨウ</t>
    </rPh>
    <rPh sb="3" eb="4">
      <t>ラン</t>
    </rPh>
    <rPh sb="6" eb="7">
      <t>サワ</t>
    </rPh>
    <phoneticPr fontId="4"/>
  </si>
  <si>
    <t>初任者の訪問看護職員に対する研修補助金精算調書</t>
    <rPh sb="0" eb="3">
      <t>ショニンシャ</t>
    </rPh>
    <rPh sb="4" eb="6">
      <t>ホウモン</t>
    </rPh>
    <rPh sb="6" eb="8">
      <t>カンゴ</t>
    </rPh>
    <rPh sb="8" eb="10">
      <t>ショクイン</t>
    </rPh>
    <rPh sb="11" eb="12">
      <t>タイ</t>
    </rPh>
    <rPh sb="14" eb="16">
      <t>ケンシュウ</t>
    </rPh>
    <rPh sb="16" eb="18">
      <t>ホジョ</t>
    </rPh>
    <rPh sb="18" eb="19">
      <t>キン</t>
    </rPh>
    <rPh sb="19" eb="21">
      <t>セイサン</t>
    </rPh>
    <rPh sb="21" eb="23">
      <t>チョウショ</t>
    </rPh>
    <phoneticPr fontId="4"/>
  </si>
  <si>
    <t>事業所名</t>
    <rPh sb="0" eb="3">
      <t>ジギョウショ</t>
    </rPh>
    <rPh sb="3" eb="4">
      <t>メイ</t>
    </rPh>
    <phoneticPr fontId="4"/>
  </si>
  <si>
    <t>補助所要額</t>
    <rPh sb="0" eb="2">
      <t>ホジョ</t>
    </rPh>
    <rPh sb="2" eb="4">
      <t>ショヨウ</t>
    </rPh>
    <rPh sb="4" eb="5">
      <t>ガク</t>
    </rPh>
    <phoneticPr fontId="4"/>
  </si>
  <si>
    <t>補助金</t>
    <rPh sb="0" eb="2">
      <t>ホジョ</t>
    </rPh>
    <rPh sb="2" eb="3">
      <t>キン</t>
    </rPh>
    <phoneticPr fontId="4"/>
  </si>
  <si>
    <t>差引過</t>
    <rPh sb="0" eb="2">
      <t>サシヒキ</t>
    </rPh>
    <rPh sb="2" eb="3">
      <t>カ</t>
    </rPh>
    <phoneticPr fontId="4"/>
  </si>
  <si>
    <t>交付決定額</t>
    <rPh sb="0" eb="2">
      <t>コウフ</t>
    </rPh>
    <rPh sb="2" eb="5">
      <t>ケッテイガク</t>
    </rPh>
    <phoneticPr fontId="4"/>
  </si>
  <si>
    <t>受入済額</t>
    <rPh sb="0" eb="2">
      <t>ウケイレ</t>
    </rPh>
    <rPh sb="2" eb="3">
      <t>ズ</t>
    </rPh>
    <rPh sb="3" eb="4">
      <t>ガク</t>
    </rPh>
    <phoneticPr fontId="4"/>
  </si>
  <si>
    <t>H</t>
    <phoneticPr fontId="4"/>
  </si>
  <si>
    <t>I</t>
    <phoneticPr fontId="4"/>
  </si>
  <si>
    <t>J</t>
    <phoneticPr fontId="4"/>
  </si>
  <si>
    <t>　（注）１　Ｄ欄は、下記「対象経費の支出額内訳」の合計額と一致させること。</t>
    <rPh sb="2" eb="3">
      <t>チュウ</t>
    </rPh>
    <rPh sb="7" eb="8">
      <t>ラン</t>
    </rPh>
    <rPh sb="10" eb="12">
      <t>カキ</t>
    </rPh>
    <rPh sb="13" eb="15">
      <t>タイショウ</t>
    </rPh>
    <rPh sb="15" eb="17">
      <t>ケイヒ</t>
    </rPh>
    <rPh sb="18" eb="20">
      <t>シシュツ</t>
    </rPh>
    <rPh sb="20" eb="21">
      <t>ガク</t>
    </rPh>
    <rPh sb="21" eb="23">
      <t>ウチワケ</t>
    </rPh>
    <rPh sb="25" eb="27">
      <t>ゴウケイ</t>
    </rPh>
    <rPh sb="27" eb="28">
      <t>ガク</t>
    </rPh>
    <rPh sb="29" eb="31">
      <t>イッチ</t>
    </rPh>
    <phoneticPr fontId="4"/>
  </si>
  <si>
    <t>　　　　３　H欄には、県から交付決定のあった金額を記入すること。</t>
    <rPh sb="7" eb="8">
      <t>ラン</t>
    </rPh>
    <rPh sb="11" eb="12">
      <t>ケン</t>
    </rPh>
    <rPh sb="14" eb="16">
      <t>コウフ</t>
    </rPh>
    <rPh sb="16" eb="18">
      <t>ケッテイ</t>
    </rPh>
    <rPh sb="22" eb="24">
      <t>キンガク</t>
    </rPh>
    <rPh sb="25" eb="27">
      <t>キニュウ</t>
    </rPh>
    <phoneticPr fontId="4"/>
  </si>
  <si>
    <t>　　　　４　J欄には、G欄-I欄の金額とH欄-I欄の金額を比較して少ない方の金額を記入すること。</t>
    <rPh sb="7" eb="8">
      <t>ラン</t>
    </rPh>
    <rPh sb="12" eb="13">
      <t>ラン</t>
    </rPh>
    <rPh sb="15" eb="16">
      <t>ラン</t>
    </rPh>
    <rPh sb="17" eb="19">
      <t>キンガク</t>
    </rPh>
    <rPh sb="21" eb="22">
      <t>ラン</t>
    </rPh>
    <rPh sb="24" eb="25">
      <t>ラン</t>
    </rPh>
    <rPh sb="26" eb="28">
      <t>キンガク</t>
    </rPh>
    <rPh sb="29" eb="31">
      <t>ヒカク</t>
    </rPh>
    <rPh sb="33" eb="34">
      <t>スク</t>
    </rPh>
    <rPh sb="36" eb="37">
      <t>ホウ</t>
    </rPh>
    <rPh sb="38" eb="40">
      <t>キンガク</t>
    </rPh>
    <rPh sb="41" eb="43">
      <t>キニュウ</t>
    </rPh>
    <phoneticPr fontId="4"/>
  </si>
  <si>
    <t>支出済額</t>
    <rPh sb="0" eb="2">
      <t>シシュツ</t>
    </rPh>
    <rPh sb="2" eb="3">
      <t>ズ</t>
    </rPh>
    <rPh sb="3" eb="4">
      <t>ガク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</si>
  <si>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</si>
  <si>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事　業　実　績　報　告　書</t>
    <rPh sb="4" eb="5">
      <t>ジツ</t>
    </rPh>
    <rPh sb="6" eb="7">
      <t>イサオ</t>
    </rPh>
    <rPh sb="8" eb="9">
      <t>ホウ</t>
    </rPh>
    <rPh sb="10" eb="11">
      <t>コク</t>
    </rPh>
    <phoneticPr fontId="4"/>
  </si>
  <si>
    <t>１　事業所情報</t>
    <rPh sb="2" eb="5">
      <t>ジギョウショ</t>
    </rPh>
    <rPh sb="5" eb="7">
      <t>ジョウホウ</t>
    </rPh>
    <phoneticPr fontId="4"/>
  </si>
  <si>
    <t>研修受講日</t>
    <rPh sb="0" eb="2">
      <t>ケンシュウ</t>
    </rPh>
    <rPh sb="2" eb="4">
      <t>ジュコウ</t>
    </rPh>
    <rPh sb="4" eb="5">
      <t>ビ</t>
    </rPh>
    <phoneticPr fontId="4"/>
  </si>
  <si>
    <t>研修概要</t>
    <rPh sb="0" eb="2">
      <t>ケンシュウ</t>
    </rPh>
    <rPh sb="2" eb="4">
      <t>ガイヨウ</t>
    </rPh>
    <phoneticPr fontId="4"/>
  </si>
  <si>
    <t>補 助 基 準 額</t>
    <phoneticPr fontId="4"/>
  </si>
  <si>
    <t>　　　　２　Ｆ欄には、C欄、Ｄ欄又はE欄の金額を比較して最も少ない方の額を記入すること。</t>
    <rPh sb="7" eb="8">
      <t>ラン</t>
    </rPh>
    <rPh sb="12" eb="13">
      <t>ラン</t>
    </rPh>
    <rPh sb="15" eb="16">
      <t>ラン</t>
    </rPh>
    <rPh sb="16" eb="17">
      <t>マタ</t>
    </rPh>
    <rPh sb="19" eb="20">
      <t>ラン</t>
    </rPh>
    <rPh sb="21" eb="23">
      <t>キンガク</t>
    </rPh>
    <rPh sb="24" eb="26">
      <t>ヒカク</t>
    </rPh>
    <rPh sb="28" eb="29">
      <t>モット</t>
    </rPh>
    <rPh sb="30" eb="31">
      <t>スク</t>
    </rPh>
    <rPh sb="33" eb="34">
      <t>ホウ</t>
    </rPh>
    <rPh sb="35" eb="36">
      <t>ガク</t>
    </rPh>
    <rPh sb="37" eb="39">
      <t>キニュウ</t>
    </rPh>
    <phoneticPr fontId="3"/>
  </si>
  <si>
    <t>当該初任者の研修に必要な会場使用料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4">
      <t>カイジョウ</t>
    </rPh>
    <rPh sb="14" eb="17">
      <t>シヨウリョウ</t>
    </rPh>
    <phoneticPr fontId="4"/>
  </si>
  <si>
    <t>(注)同行訪問した利用者の訪問看護報告書（３回分）を、利用者ごとに添付すること。</t>
    <rPh sb="1" eb="2">
      <t>チュウ</t>
    </rPh>
    <rPh sb="3" eb="5">
      <t>ドウコウ</t>
    </rPh>
    <rPh sb="5" eb="7">
      <t>ホウモン</t>
    </rPh>
    <rPh sb="9" eb="12">
      <t>リヨウシャ</t>
    </rPh>
    <rPh sb="13" eb="15">
      <t>ホウモン</t>
    </rPh>
    <rPh sb="15" eb="17">
      <t>カンゴ</t>
    </rPh>
    <rPh sb="17" eb="20">
      <t>ホウコクショ</t>
    </rPh>
    <rPh sb="22" eb="23">
      <t>カイ</t>
    </rPh>
    <rPh sb="23" eb="24">
      <t>ブン</t>
    </rPh>
    <rPh sb="27" eb="30">
      <t>リヨウシャ</t>
    </rPh>
    <rPh sb="33" eb="35">
      <t>テンプ</t>
    </rPh>
    <phoneticPr fontId="4"/>
  </si>
  <si>
    <t>研修受講費、使用料、需用費の支払いに係る領収書等</t>
    <rPh sb="0" eb="2">
      <t>ケンシュウ</t>
    </rPh>
    <rPh sb="2" eb="4">
      <t>ジュコウ</t>
    </rPh>
    <rPh sb="4" eb="5">
      <t>ヒ</t>
    </rPh>
    <rPh sb="6" eb="9">
      <t>シヨウリョウ</t>
    </rPh>
    <rPh sb="10" eb="13">
      <t>ジュヨウヒ</t>
    </rPh>
    <rPh sb="14" eb="16">
      <t>シハラ</t>
    </rPh>
    <rPh sb="18" eb="19">
      <t>カカ</t>
    </rPh>
    <rPh sb="20" eb="23">
      <t>リョウシュウショ</t>
    </rPh>
    <rPh sb="23" eb="24">
      <t>ナド</t>
    </rPh>
    <phoneticPr fontId="4"/>
  </si>
  <si>
    <t>補助基準額</t>
    <rPh sb="0" eb="2">
      <t>ホジョ</t>
    </rPh>
    <rPh sb="2" eb="5">
      <t>キジュンガク</t>
    </rPh>
    <phoneticPr fontId="4"/>
  </si>
  <si>
    <r>
      <t>　　　　２　Ｆ欄には、C欄、Ｄ欄</t>
    </r>
    <r>
      <rPr>
        <sz val="11"/>
        <rFont val="ＭＳ Ｐゴシック"/>
        <family val="3"/>
        <charset val="128"/>
      </rPr>
      <t>、E欄の金額を比較して最も少ない額を記入すること。</t>
    </r>
    <rPh sb="7" eb="8">
      <t>ラン</t>
    </rPh>
    <rPh sb="12" eb="13">
      <t>ラン</t>
    </rPh>
    <rPh sb="15" eb="16">
      <t>ラン</t>
    </rPh>
    <rPh sb="18" eb="19">
      <t>ラン</t>
    </rPh>
    <rPh sb="20" eb="22">
      <t>キンガク</t>
    </rPh>
    <rPh sb="23" eb="25">
      <t>ヒカク</t>
    </rPh>
    <rPh sb="27" eb="28">
      <t>モット</t>
    </rPh>
    <rPh sb="29" eb="30">
      <t>スク</t>
    </rPh>
    <rPh sb="32" eb="33">
      <t>ガク</t>
    </rPh>
    <rPh sb="34" eb="36">
      <t>キニュウ</t>
    </rPh>
    <phoneticPr fontId="4"/>
  </si>
  <si>
    <t>　兵庫県知事　様</t>
    <phoneticPr fontId="4"/>
  </si>
  <si>
    <t>交付決定番号</t>
    <rPh sb="0" eb="6">
      <t>コウフケッテイバンゴウ</t>
    </rPh>
    <phoneticPr fontId="4"/>
  </si>
  <si>
    <t>℡078-341-7711（内線3112）　ＦAX078-362-9470</t>
    <rPh sb="14" eb="16">
      <t>ナイセン</t>
    </rPh>
    <phoneticPr fontId="4"/>
  </si>
  <si>
    <t>同行訪問した職員の賃金台帳</t>
    <rPh sb="0" eb="2">
      <t>ドウコウ</t>
    </rPh>
    <rPh sb="2" eb="4">
      <t>ホウモン</t>
    </rPh>
    <rPh sb="6" eb="8">
      <t>ショクイン</t>
    </rPh>
    <rPh sb="9" eb="11">
      <t>チンギン</t>
    </rPh>
    <rPh sb="11" eb="13">
      <t>ダイチョウ</t>
    </rPh>
    <phoneticPr fontId="4"/>
  </si>
  <si>
    <t>複数の職員が同行訪問をした場合、職員分の賃金台帳を提出してください。</t>
    <rPh sb="0" eb="2">
      <t>フクスウ</t>
    </rPh>
    <rPh sb="3" eb="5">
      <t>ショクイン</t>
    </rPh>
    <rPh sb="6" eb="10">
      <t>ドウコウホウモン</t>
    </rPh>
    <rPh sb="13" eb="15">
      <t>バアイ</t>
    </rPh>
    <rPh sb="16" eb="19">
      <t>ショクインブン</t>
    </rPh>
    <rPh sb="20" eb="24">
      <t>チンギンダイチョウ</t>
    </rPh>
    <rPh sb="25" eb="27">
      <t>テイシュツ</t>
    </rPh>
    <phoneticPr fontId="4"/>
  </si>
  <si>
    <r>
      <t>県から送付した「補助金交付決定通知書（令和6年4月1日付）」に記載された交付決定金額（2.補助金の額）を</t>
    </r>
    <r>
      <rPr>
        <u/>
        <sz val="11"/>
        <rFont val="ＭＳ Ｐゴシック"/>
        <family val="3"/>
        <charset val="128"/>
      </rPr>
      <t>数字のみ</t>
    </r>
    <r>
      <rPr>
        <sz val="11"/>
        <rFont val="ＭＳ Ｐゴシック"/>
        <family val="3"/>
        <charset val="128"/>
      </rPr>
      <t>記載</t>
    </r>
    <rPh sb="0" eb="1">
      <t>ケン</t>
    </rPh>
    <rPh sb="3" eb="5">
      <t>ソウフ</t>
    </rPh>
    <rPh sb="8" eb="11">
      <t>ホジョキン</t>
    </rPh>
    <rPh sb="11" eb="13">
      <t>コウフ</t>
    </rPh>
    <rPh sb="13" eb="15">
      <t>ケッテイ</t>
    </rPh>
    <rPh sb="15" eb="18">
      <t>ツウチショ</t>
    </rPh>
    <rPh sb="31" eb="33">
      <t>キサイ</t>
    </rPh>
    <rPh sb="36" eb="38">
      <t>コウフ</t>
    </rPh>
    <rPh sb="38" eb="40">
      <t>ケッテイ</t>
    </rPh>
    <rPh sb="40" eb="42">
      <t>キンガク</t>
    </rPh>
    <rPh sb="45" eb="48">
      <t>ホジョキン</t>
    </rPh>
    <rPh sb="49" eb="50">
      <t>ガク</t>
    </rPh>
    <rPh sb="52" eb="54">
      <t>スウジ</t>
    </rPh>
    <rPh sb="56" eb="58">
      <t>キサイ</t>
    </rPh>
    <phoneticPr fontId="4"/>
  </si>
  <si>
    <t>県から送付した「補助金交付決定通知書（令和6年4月1日付）」の右上に記載された番号を選択</t>
    <rPh sb="0" eb="1">
      <t>ケン</t>
    </rPh>
    <rPh sb="3" eb="5">
      <t>ソウフ</t>
    </rPh>
    <rPh sb="8" eb="11">
      <t>ホジョキン</t>
    </rPh>
    <rPh sb="11" eb="13">
      <t>コウフ</t>
    </rPh>
    <rPh sb="13" eb="15">
      <t>ケッテイ</t>
    </rPh>
    <rPh sb="15" eb="18">
      <t>ツウチショ</t>
    </rPh>
    <rPh sb="31" eb="33">
      <t>ミギウエ</t>
    </rPh>
    <rPh sb="34" eb="36">
      <t>キサイ</t>
    </rPh>
    <rPh sb="39" eb="41">
      <t>バンゴウ</t>
    </rPh>
    <rPh sb="42" eb="44">
      <t>センタク</t>
    </rPh>
    <phoneticPr fontId="4"/>
  </si>
  <si>
    <r>
      <rPr>
        <u/>
        <sz val="11"/>
        <rFont val="ＭＳ Ｐゴシック"/>
        <family val="3"/>
        <charset val="128"/>
      </rPr>
      <t>提出の交付申請書「別記収支予算書」の「2.支出の部」の「計」欄</t>
    </r>
    <r>
      <rPr>
        <sz val="11"/>
        <rFont val="ＭＳ Ｐゴシック"/>
        <family val="3"/>
        <charset val="128"/>
      </rPr>
      <t>に記載の額（対象経費の合計額）を</t>
    </r>
    <r>
      <rPr>
        <u/>
        <sz val="11"/>
        <rFont val="ＭＳ Ｐゴシック"/>
        <family val="3"/>
        <charset val="128"/>
      </rPr>
      <t>数字のみ</t>
    </r>
    <r>
      <rPr>
        <sz val="11"/>
        <rFont val="ＭＳ Ｐゴシック"/>
        <family val="3"/>
        <charset val="128"/>
      </rPr>
      <t>入力</t>
    </r>
    <rPh sb="0" eb="2">
      <t>テイシュツ</t>
    </rPh>
    <rPh sb="3" eb="5">
      <t>コウフ</t>
    </rPh>
    <rPh sb="5" eb="8">
      <t>シンセイショ</t>
    </rPh>
    <rPh sb="9" eb="11">
      <t>ベッキ</t>
    </rPh>
    <rPh sb="11" eb="13">
      <t>シュウシ</t>
    </rPh>
    <rPh sb="13" eb="16">
      <t>ヨサンショ</t>
    </rPh>
    <rPh sb="21" eb="23">
      <t>シシュツ</t>
    </rPh>
    <rPh sb="24" eb="25">
      <t>ブ</t>
    </rPh>
    <rPh sb="28" eb="29">
      <t>ケイ</t>
    </rPh>
    <rPh sb="30" eb="31">
      <t>ラン</t>
    </rPh>
    <rPh sb="32" eb="34">
      <t>キサイ</t>
    </rPh>
    <rPh sb="35" eb="36">
      <t>ガク</t>
    </rPh>
    <rPh sb="37" eb="39">
      <t>タイショウ</t>
    </rPh>
    <rPh sb="39" eb="41">
      <t>ケイヒ</t>
    </rPh>
    <rPh sb="42" eb="44">
      <t>ゴウケイ</t>
    </rPh>
    <rPh sb="44" eb="45">
      <t>ガク</t>
    </rPh>
    <rPh sb="47" eb="49">
      <t>スウジ</t>
    </rPh>
    <rPh sb="51" eb="53">
      <t>ニュウリョク</t>
    </rPh>
    <phoneticPr fontId="4"/>
  </si>
  <si>
    <t>提出する書類は、①「提出書類について」に記載の「９種の書類」です。</t>
    <phoneticPr fontId="4"/>
  </si>
  <si>
    <t>「基本情報一覧表」～「請求書」までの６枚の書類をA4で印刷し、内容が合っているかよく確認します。</t>
    <rPh sb="1" eb="3">
      <t>キホン</t>
    </rPh>
    <rPh sb="3" eb="5">
      <t>ジョウホウ</t>
    </rPh>
    <rPh sb="5" eb="7">
      <t>イチラン</t>
    </rPh>
    <rPh sb="7" eb="8">
      <t>ヒョウ</t>
    </rPh>
    <rPh sb="11" eb="14">
      <t>セイキュウショ</t>
    </rPh>
    <rPh sb="19" eb="20">
      <t>マイ</t>
    </rPh>
    <rPh sb="21" eb="23">
      <t>ショルイ</t>
    </rPh>
    <rPh sb="27" eb="29">
      <t>インサツ</t>
    </rPh>
    <rPh sb="31" eb="33">
      <t>ナイヨウ</t>
    </rPh>
    <rPh sb="34" eb="35">
      <t>ア</t>
    </rPh>
    <rPh sb="42" eb="44">
      <t>カクニン</t>
    </rPh>
    <phoneticPr fontId="4"/>
  </si>
  <si>
    <t>兵庫県知事　様</t>
    <phoneticPr fontId="2"/>
  </si>
  <si>
    <t>需用費</t>
    <rPh sb="0" eb="1">
      <t>モトメ</t>
    </rPh>
    <rPh sb="1" eb="2">
      <t>ヨウ</t>
    </rPh>
    <rPh sb="2" eb="3">
      <t>ヒ</t>
    </rPh>
    <phoneticPr fontId="4"/>
  </si>
  <si>
    <t>旅費</t>
    <rPh sb="0" eb="1">
      <t>タビ</t>
    </rPh>
    <rPh sb="1" eb="2">
      <t>ヒ</t>
    </rPh>
    <phoneticPr fontId="4"/>
  </si>
  <si>
    <t>報償費</t>
    <rPh sb="0" eb="1">
      <t>ホウ</t>
    </rPh>
    <rPh sb="1" eb="2">
      <t>ショウ</t>
    </rPh>
    <rPh sb="2" eb="3">
      <t>ヒ</t>
    </rPh>
    <phoneticPr fontId="4"/>
  </si>
  <si>
    <t>指導担当看護師賃金</t>
    <rPh sb="0" eb="1">
      <t>ユビ</t>
    </rPh>
    <rPh sb="1" eb="2">
      <t>シルベ</t>
    </rPh>
    <rPh sb="2" eb="3">
      <t>タン</t>
    </rPh>
    <rPh sb="3" eb="4">
      <t>トウ</t>
    </rPh>
    <rPh sb="4" eb="5">
      <t>ミ</t>
    </rPh>
    <rPh sb="5" eb="6">
      <t>マモル</t>
    </rPh>
    <rPh sb="6" eb="7">
      <t>シ</t>
    </rPh>
    <rPh sb="7" eb="8">
      <t>チン</t>
    </rPh>
    <rPh sb="8" eb="9">
      <t>キン</t>
    </rPh>
    <phoneticPr fontId="4"/>
  </si>
  <si>
    <t>指導担当看護師手当</t>
    <rPh sb="0" eb="1">
      <t>ユビ</t>
    </rPh>
    <rPh sb="1" eb="2">
      <t>シルベ</t>
    </rPh>
    <rPh sb="2" eb="3">
      <t>タン</t>
    </rPh>
    <rPh sb="3" eb="4">
      <t>トウ</t>
    </rPh>
    <rPh sb="4" eb="5">
      <t>ミ</t>
    </rPh>
    <rPh sb="5" eb="6">
      <t>マモル</t>
    </rPh>
    <rPh sb="6" eb="7">
      <t>シ</t>
    </rPh>
    <rPh sb="7" eb="8">
      <t>テ</t>
    </rPh>
    <rPh sb="8" eb="9">
      <t>トウ</t>
    </rPh>
    <phoneticPr fontId="4"/>
  </si>
  <si>
    <t>合計</t>
    <rPh sb="0" eb="1">
      <t>ア</t>
    </rPh>
    <rPh sb="1" eb="2">
      <t>ケイ</t>
    </rPh>
    <phoneticPr fontId="4"/>
  </si>
  <si>
    <r>
      <t>※ 消費税が含まれる経費は税抜きの金額を記入願います。</t>
    </r>
    <r>
      <rPr>
        <b/>
        <u/>
        <sz val="20"/>
        <color rgb="FFFF0000"/>
        <rFont val="BIZ UDゴシック"/>
        <family val="3"/>
        <charset val="128"/>
      </rPr>
      <t xml:space="preserve">(消費税は補助対象外) </t>
    </r>
    <rPh sb="2" eb="5">
      <t>ショウヒゼイ</t>
    </rPh>
    <rPh sb="6" eb="7">
      <t>フク</t>
    </rPh>
    <rPh sb="10" eb="12">
      <t>ケイヒ</t>
    </rPh>
    <rPh sb="13" eb="15">
      <t>ゼイヌ</t>
    </rPh>
    <rPh sb="17" eb="19">
      <t>キンガク</t>
    </rPh>
    <rPh sb="20" eb="22">
      <t>キニュウ</t>
    </rPh>
    <rPh sb="22" eb="23">
      <t>ネガ</t>
    </rPh>
    <rPh sb="28" eb="31">
      <t>ショウヒゼイ</t>
    </rPh>
    <rPh sb="32" eb="34">
      <t>ホジョ</t>
    </rPh>
    <rPh sb="34" eb="37">
      <t>タイショウガイ</t>
    </rPh>
    <phoneticPr fontId="4"/>
  </si>
  <si>
    <t>自動計算されるため記入は不要です</t>
    <rPh sb="0" eb="2">
      <t>ジドウ</t>
    </rPh>
    <rPh sb="2" eb="4">
      <t>ケイサン</t>
    </rPh>
    <rPh sb="9" eb="11">
      <t>キニュウ</t>
    </rPh>
    <rPh sb="12" eb="14">
      <t>フヨウ</t>
    </rPh>
    <phoneticPr fontId="2"/>
  </si>
  <si>
    <t>何も記入しないでください</t>
    <rPh sb="0" eb="1">
      <t>ナニ</t>
    </rPh>
    <rPh sb="2" eb="4">
      <t>キニュウ</t>
    </rPh>
    <phoneticPr fontId="2"/>
  </si>
  <si>
    <t>令和7年度初任者の訪問看護師に対する研修補助事業</t>
    <rPh sb="0" eb="2">
      <t>レイワ</t>
    </rPh>
    <rPh sb="3" eb="5">
      <t>ネンド</t>
    </rPh>
    <rPh sb="5" eb="8">
      <t>ショニンシャ</t>
    </rPh>
    <rPh sb="9" eb="11">
      <t>ホウモン</t>
    </rPh>
    <rPh sb="11" eb="14">
      <t>カンゴシ</t>
    </rPh>
    <rPh sb="15" eb="16">
      <t>タイ</t>
    </rPh>
    <rPh sb="18" eb="20">
      <t>ケンシュウ</t>
    </rPh>
    <rPh sb="20" eb="22">
      <t>ホジョ</t>
    </rPh>
    <rPh sb="22" eb="24">
      <t>ジギョウ</t>
    </rPh>
    <phoneticPr fontId="4"/>
  </si>
  <si>
    <t>介護人材対策班　溝内</t>
    <rPh sb="0" eb="2">
      <t>カイゴ</t>
    </rPh>
    <rPh sb="2" eb="4">
      <t>ジンザイ</t>
    </rPh>
    <rPh sb="4" eb="6">
      <t>タイサク</t>
    </rPh>
    <rPh sb="6" eb="7">
      <t>ハン</t>
    </rPh>
    <rPh sb="8" eb="10">
      <t>ミゾウチ</t>
    </rPh>
    <phoneticPr fontId="4"/>
  </si>
  <si>
    <t>Kaoru_Mizouchi@pref.hyogo.lg.jp</t>
    <phoneticPr fontId="4"/>
  </si>
  <si>
    <t>令和8年1月30日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</si>
  <si>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　令和７年４月１日付け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phoneticPr fontId="4"/>
  </si>
  <si>
    <t>で交付決定のあった令和７年度初任者の訪問看護職員</t>
    <phoneticPr fontId="4"/>
  </si>
  <si>
    <t>（令和7年4月1日）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4"/>
  </si>
  <si>
    <t>　令和7年4月1日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4"/>
  </si>
  <si>
    <t>（令和8年3月31日）</t>
    <rPh sb="1" eb="3">
      <t>レイワ</t>
    </rPh>
    <rPh sb="4" eb="5">
      <t>ネン</t>
    </rPh>
    <rPh sb="6" eb="7">
      <t>ガツ</t>
    </rPh>
    <rPh sb="9" eb="10">
      <t>ニチ</t>
    </rPh>
    <phoneticPr fontId="4"/>
  </si>
  <si>
    <t>　令和7年12月31日</t>
    <rPh sb="1" eb="3">
      <t>レイワ</t>
    </rPh>
    <rPh sb="4" eb="5">
      <t>ネン</t>
    </rPh>
    <rPh sb="7" eb="8">
      <t>ガツ</t>
    </rPh>
    <rPh sb="10" eb="11">
      <t>ニチ</t>
    </rPh>
    <phoneticPr fontId="4"/>
  </si>
  <si>
    <t>令和　7年　4月　1日</t>
    <phoneticPr fontId="4"/>
  </si>
  <si>
    <t>ただし、令和7年度初任者の訪問看護職員に対する研修補助事業補助金</t>
    <rPh sb="4" eb="6">
      <t>レイワ</t>
    </rPh>
    <rPh sb="7" eb="9">
      <t>ネンド</t>
    </rPh>
    <rPh sb="9" eb="12">
      <t>ショニンシャ</t>
    </rPh>
    <rPh sb="13" eb="15">
      <t>ホウモン</t>
    </rPh>
    <rPh sb="15" eb="17">
      <t>カンゴ</t>
    </rPh>
    <rPh sb="17" eb="19">
      <t>ショクイン</t>
    </rPh>
    <rPh sb="20" eb="21">
      <t>タイ</t>
    </rPh>
    <rPh sb="23" eb="25">
      <t>ケンシュウ</t>
    </rPh>
    <rPh sb="25" eb="27">
      <t>ホジョ</t>
    </rPh>
    <rPh sb="27" eb="29">
      <t>ジギョウ</t>
    </rPh>
    <rPh sb="29" eb="32">
      <t>ホジョキン</t>
    </rPh>
    <phoneticPr fontId="4"/>
  </si>
  <si>
    <t>　上記のとおり、補助金を精算払いによって交付されたく、令和7年度補助金交付要綱第14条第1項の規定により請求します。</t>
    <rPh sb="1" eb="3">
      <t>ジョウキ</t>
    </rPh>
    <rPh sb="8" eb="11">
      <t>ホジョキン</t>
    </rPh>
    <rPh sb="12" eb="14">
      <t>セイサン</t>
    </rPh>
    <rPh sb="14" eb="15">
      <t>バラ</t>
    </rPh>
    <rPh sb="20" eb="22">
      <t>コウフ</t>
    </rPh>
    <rPh sb="27" eb="29">
      <t>レイワ</t>
    </rPh>
    <rPh sb="30" eb="32">
      <t>ネンド</t>
    </rPh>
    <rPh sb="32" eb="35">
      <t>ホジョキン</t>
    </rPh>
    <rPh sb="35" eb="37">
      <t>コウフ</t>
    </rPh>
    <rPh sb="37" eb="39">
      <t>ヨウコウ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</si>
</sst>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_ "/>
    <numFmt numFmtId="177" formatCode="[$-411]ggge&quot;年&quot;m&quot;月&quot;d&quot;日&quot;;@"/>
    <numFmt numFmtId="178" formatCode="#,##0&quot;円&quot;"/>
    <numFmt numFmtId="179" formatCode="#,##0.0;[Red]\-#,##0.0"/>
    <numFmt numFmtId="180" formatCode="&quot;金&quot;#,##0"/>
    <numFmt numFmtId="181" formatCode="#,##0_);[Red]\(#,##0\)"/>
    <numFmt numFmtId="182" formatCode="[$]ggge&quot;年&quot;m&quot;月&quot;d&quot;日&quot;;@" x16r2:formatCode16="[$-ja-JP-x-gannen]ggge&quot;年&quot;m&quot;月&quot;d&quot;日&quot;;@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平成角ゴシック"/>
      <family val="3"/>
      <charset val="128"/>
    </font>
    <font>
      <sz val="14"/>
      <name val="平成角ゴシック"/>
      <family val="3"/>
      <charset val="128"/>
    </font>
    <font>
      <sz val="10.5"/>
      <name val="平成角ゴシック"/>
      <family val="3"/>
      <charset val="128"/>
    </font>
    <font>
      <sz val="8"/>
      <name val="平成角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rgb="FFFF0000"/>
      <name val="平成角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b/>
      <u/>
      <sz val="18"/>
      <color rgb="FFFF0000"/>
      <name val="平成角ゴシック"/>
      <family val="3"/>
      <charset val="128"/>
    </font>
    <font>
      <sz val="11"/>
      <color rgb="FFCC00CC"/>
      <name val="ＭＳ Ｐゴシック"/>
      <family val="3"/>
      <charset val="128"/>
    </font>
    <font>
      <sz val="14"/>
      <color rgb="FFCC00CC"/>
      <name val="ＭＳ Ｐゴシック"/>
      <family val="3"/>
      <charset val="128"/>
    </font>
    <font>
      <sz val="11"/>
      <color rgb="FFCC00CC"/>
      <name val="平成角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平成角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Segoe UI Symbol"/>
      <family val="3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平成角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8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u/>
      <sz val="20"/>
      <name val="BIZ UDゴシック"/>
      <family val="3"/>
      <charset val="128"/>
    </font>
    <font>
      <b/>
      <u/>
      <sz val="20"/>
      <color rgb="FFFF0000"/>
      <name val="BIZ UDゴシック"/>
      <family val="3"/>
      <charset val="128"/>
    </font>
    <font>
      <b/>
      <sz val="22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/>
  </cellStyleXfs>
  <cellXfs count="512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1" applyFont="1" applyFill="1"/>
    <xf numFmtId="0" fontId="6" fillId="2" borderId="3" xfId="1" applyFont="1" applyFill="1" applyBorder="1"/>
    <xf numFmtId="0" fontId="6" fillId="2" borderId="0" xfId="1" applyFont="1" applyFill="1" applyAlignment="1">
      <alignment vertical="center"/>
    </xf>
    <xf numFmtId="0" fontId="6" fillId="2" borderId="2" xfId="1" applyFont="1" applyFill="1" applyBorder="1" applyAlignment="1">
      <alignment horizontal="right"/>
    </xf>
    <xf numFmtId="176" fontId="7" fillId="2" borderId="4" xfId="1" applyNumberFormat="1" applyFont="1" applyFill="1" applyBorder="1" applyAlignment="1" applyProtection="1">
      <alignment horizontal="right" vertical="center"/>
      <protection locked="0"/>
    </xf>
    <xf numFmtId="0" fontId="7" fillId="2" borderId="5" xfId="1" applyFont="1" applyFill="1" applyBorder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 shrinkToFit="1"/>
    </xf>
    <xf numFmtId="0" fontId="0" fillId="2" borderId="0" xfId="0" applyFill="1">
      <alignment vertical="center"/>
    </xf>
    <xf numFmtId="0" fontId="6" fillId="3" borderId="0" xfId="0" applyFont="1" applyFill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6" fillId="4" borderId="18" xfId="1" applyFont="1" applyFill="1" applyBorder="1" applyAlignment="1">
      <alignment horizontal="center"/>
    </xf>
    <xf numFmtId="0" fontId="6" fillId="4" borderId="21" xfId="1" applyFont="1" applyFill="1" applyBorder="1"/>
    <xf numFmtId="0" fontId="6" fillId="4" borderId="2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distributed" justifyLastLine="1"/>
    </xf>
    <xf numFmtId="0" fontId="6" fillId="4" borderId="3" xfId="1" applyFont="1" applyFill="1" applyBorder="1" applyAlignment="1">
      <alignment horizontal="distributed" justifyLastLine="1"/>
    </xf>
    <xf numFmtId="0" fontId="6" fillId="4" borderId="2" xfId="1" applyFont="1" applyFill="1" applyBorder="1" applyAlignment="1">
      <alignment horizontal="center" vertical="top"/>
    </xf>
    <xf numFmtId="0" fontId="6" fillId="4" borderId="3" xfId="1" applyFont="1" applyFill="1" applyBorder="1"/>
    <xf numFmtId="0" fontId="6" fillId="4" borderId="4" xfId="1" applyFont="1" applyFill="1" applyBorder="1" applyAlignment="1">
      <alignment horizontal="right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vertical="center"/>
    </xf>
    <xf numFmtId="0" fontId="12" fillId="0" borderId="28" xfId="0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2" fillId="3" borderId="17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0" fillId="3" borderId="11" xfId="0" applyFill="1" applyBorder="1">
      <alignment vertical="center"/>
    </xf>
    <xf numFmtId="0" fontId="2" fillId="3" borderId="11" xfId="0" applyFont="1" applyFill="1" applyBorder="1">
      <alignment vertical="center"/>
    </xf>
    <xf numFmtId="0" fontId="6" fillId="4" borderId="16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right" vertical="center"/>
    </xf>
    <xf numFmtId="0" fontId="6" fillId="4" borderId="15" xfId="1" applyFont="1" applyFill="1" applyBorder="1" applyAlignment="1">
      <alignment horizontal="center"/>
    </xf>
    <xf numFmtId="0" fontId="6" fillId="4" borderId="31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right"/>
    </xf>
    <xf numFmtId="0" fontId="6" fillId="2" borderId="16" xfId="1" applyFont="1" applyFill="1" applyBorder="1" applyAlignment="1">
      <alignment horizontal="right"/>
    </xf>
    <xf numFmtId="0" fontId="0" fillId="3" borderId="13" xfId="0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11" xfId="0" applyFont="1" applyBorder="1">
      <alignment vertical="center"/>
    </xf>
    <xf numFmtId="0" fontId="9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6" fillId="0" borderId="0" xfId="1" applyFont="1"/>
    <xf numFmtId="0" fontId="3" fillId="0" borderId="0" xfId="1"/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 applyAlignment="1">
      <alignment vertical="center"/>
    </xf>
    <xf numFmtId="0" fontId="2" fillId="5" borderId="0" xfId="1" applyFont="1" applyFill="1"/>
    <xf numFmtId="0" fontId="2" fillId="6" borderId="38" xfId="1" applyFont="1" applyFill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/>
    </xf>
    <xf numFmtId="0" fontId="2" fillId="6" borderId="39" xfId="1" applyFont="1" applyFill="1" applyBorder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17" fillId="0" borderId="0" xfId="1" applyFont="1" applyAlignment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 applyProtection="1">
      <protection locked="0"/>
    </xf>
    <xf numFmtId="0" fontId="2" fillId="6" borderId="40" xfId="1" applyFont="1" applyFill="1" applyBorder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6" borderId="43" xfId="1" applyFont="1" applyFill="1" applyBorder="1" applyAlignment="1">
      <alignment horizontal="center" vertical="center"/>
    </xf>
    <xf numFmtId="0" fontId="2" fillId="7" borderId="45" xfId="1" applyFont="1" applyFill="1" applyBorder="1" applyAlignment="1">
      <alignment horizontal="center" vertical="center"/>
    </xf>
    <xf numFmtId="0" fontId="2" fillId="6" borderId="46" xfId="1" applyFont="1" applyFill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6" borderId="43" xfId="1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0" fillId="6" borderId="43" xfId="1" applyFont="1" applyFill="1" applyBorder="1" applyAlignment="1">
      <alignment horizontal="center" vertical="center" shrinkToFit="1"/>
    </xf>
    <xf numFmtId="0" fontId="13" fillId="0" borderId="0" xfId="1" applyFont="1"/>
    <xf numFmtId="0" fontId="0" fillId="0" borderId="44" xfId="1" applyFont="1" applyBorder="1" applyAlignment="1">
      <alignment horizontal="center" vertical="center"/>
    </xf>
    <xf numFmtId="0" fontId="0" fillId="6" borderId="46" xfId="1" applyFont="1" applyFill="1" applyBorder="1" applyAlignment="1">
      <alignment horizontal="center" vertical="center" shrinkToFit="1"/>
    </xf>
    <xf numFmtId="0" fontId="0" fillId="7" borderId="48" xfId="1" applyFont="1" applyFill="1" applyBorder="1" applyAlignment="1">
      <alignment horizontal="center" vertical="center"/>
    </xf>
    <xf numFmtId="0" fontId="2" fillId="7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0" fillId="0" borderId="0" xfId="1" applyFont="1" applyAlignment="1">
      <alignment horizontal="right" vertical="center"/>
    </xf>
    <xf numFmtId="0" fontId="18" fillId="0" borderId="0" xfId="1" applyFont="1"/>
    <xf numFmtId="0" fontId="2" fillId="6" borderId="49" xfId="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right" vertical="center"/>
    </xf>
    <xf numFmtId="0" fontId="22" fillId="0" borderId="0" xfId="1" applyFont="1" applyAlignment="1">
      <alignment horizontal="center"/>
    </xf>
    <xf numFmtId="0" fontId="6" fillId="0" borderId="0" xfId="1" applyFont="1"/>
    <xf numFmtId="0" fontId="6" fillId="0" borderId="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6" fillId="0" borderId="19" xfId="1" applyFont="1" applyBorder="1" applyAlignment="1">
      <alignment horizontal="center"/>
    </xf>
    <xf numFmtId="0" fontId="21" fillId="0" borderId="0" xfId="2" applyFill="1" applyBorder="1" applyAlignment="1" applyProtection="1">
      <alignment horizontal="center"/>
    </xf>
    <xf numFmtId="0" fontId="3" fillId="0" borderId="0" xfId="1" applyAlignment="1">
      <alignment horizontal="left" vertical="center" wrapText="1"/>
    </xf>
    <xf numFmtId="0" fontId="3" fillId="0" borderId="0" xfId="1" applyAlignment="1">
      <alignment horizontal="right" vertical="center"/>
    </xf>
    <xf numFmtId="0" fontId="2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0" fontId="21" fillId="0" borderId="0" xfId="2" applyBorder="1" applyAlignment="1" applyProtection="1">
      <alignment horizontal="center"/>
    </xf>
    <xf numFmtId="0" fontId="24" fillId="0" borderId="0" xfId="0" applyFont="1">
      <alignment vertical="center"/>
    </xf>
    <xf numFmtId="0" fontId="25" fillId="0" borderId="0" xfId="3" applyFont="1">
      <alignment vertical="center"/>
    </xf>
    <xf numFmtId="0" fontId="2" fillId="0" borderId="0" xfId="3">
      <alignment vertical="center"/>
    </xf>
    <xf numFmtId="0" fontId="6" fillId="0" borderId="0" xfId="4" applyFont="1"/>
    <xf numFmtId="0" fontId="25" fillId="0" borderId="0" xfId="3" applyFont="1" applyAlignment="1">
      <alignment horizontal="right" vertical="center"/>
    </xf>
    <xf numFmtId="0" fontId="26" fillId="0" borderId="0" xfId="3" applyFont="1">
      <alignment vertical="center"/>
    </xf>
    <xf numFmtId="38" fontId="2" fillId="2" borderId="0" xfId="6" applyFont="1" applyFill="1">
      <alignment vertical="center"/>
    </xf>
    <xf numFmtId="38" fontId="2" fillId="2" borderId="0" xfId="6" applyFill="1">
      <alignment vertical="center"/>
    </xf>
    <xf numFmtId="0" fontId="27" fillId="0" borderId="0" xfId="0" applyFont="1" applyAlignment="1">
      <alignment vertical="top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176" fontId="2" fillId="3" borderId="14" xfId="0" applyNumberFormat="1" applyFont="1" applyFill="1" applyBorder="1">
      <alignment vertical="center"/>
    </xf>
    <xf numFmtId="176" fontId="2" fillId="3" borderId="35" xfId="0" applyNumberFormat="1" applyFont="1" applyFill="1" applyBorder="1">
      <alignment vertical="center"/>
    </xf>
    <xf numFmtId="0" fontId="9" fillId="5" borderId="12" xfId="0" applyFont="1" applyFill="1" applyBorder="1" applyAlignment="1">
      <alignment horizontal="center" vertical="center" wrapText="1"/>
    </xf>
    <xf numFmtId="176" fontId="29" fillId="2" borderId="4" xfId="1" applyNumberFormat="1" applyFont="1" applyFill="1" applyBorder="1" applyAlignment="1">
      <alignment horizontal="right" vertical="center"/>
    </xf>
    <xf numFmtId="0" fontId="30" fillId="0" borderId="12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7" borderId="47" xfId="1" applyFont="1" applyFill="1" applyBorder="1" applyAlignment="1">
      <alignment horizontal="center" vertical="center" shrinkToFit="1"/>
    </xf>
    <xf numFmtId="0" fontId="0" fillId="7" borderId="44" xfId="1" applyFont="1" applyFill="1" applyBorder="1" applyAlignment="1">
      <alignment horizontal="center" vertical="center" shrinkToFit="1"/>
    </xf>
    <xf numFmtId="0" fontId="0" fillId="5" borderId="41" xfId="1" applyFont="1" applyFill="1" applyBorder="1" applyAlignment="1">
      <alignment horizontal="center" vertical="center" shrinkToFit="1"/>
    </xf>
    <xf numFmtId="0" fontId="0" fillId="5" borderId="44" xfId="1" applyFont="1" applyFill="1" applyBorder="1" applyAlignment="1">
      <alignment horizontal="center" vertical="center" shrinkToFit="1"/>
    </xf>
    <xf numFmtId="0" fontId="0" fillId="5" borderId="47" xfId="1" applyFont="1" applyFill="1" applyBorder="1" applyAlignment="1">
      <alignment horizontal="center" vertical="center" shrinkToFit="1"/>
    </xf>
    <xf numFmtId="0" fontId="2" fillId="5" borderId="44" xfId="1" applyFont="1" applyFill="1" applyBorder="1" applyAlignment="1">
      <alignment horizontal="center" vertical="center" shrinkToFit="1"/>
    </xf>
    <xf numFmtId="177" fontId="0" fillId="5" borderId="2" xfId="1" applyNumberFormat="1" applyFont="1" applyFill="1" applyBorder="1" applyAlignment="1">
      <alignment horizontal="center" vertical="center" shrinkToFit="1"/>
    </xf>
    <xf numFmtId="0" fontId="0" fillId="7" borderId="21" xfId="1" applyFont="1" applyFill="1" applyBorder="1" applyAlignment="1">
      <alignment horizontal="center" vertical="center" wrapText="1"/>
    </xf>
    <xf numFmtId="0" fontId="6" fillId="4" borderId="51" xfId="1" applyFont="1" applyFill="1" applyBorder="1" applyAlignment="1">
      <alignment horizontal="center"/>
    </xf>
    <xf numFmtId="0" fontId="6" fillId="4" borderId="19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top"/>
    </xf>
    <xf numFmtId="0" fontId="6" fillId="4" borderId="52" xfId="1" applyFont="1" applyFill="1" applyBorder="1" applyAlignment="1">
      <alignment horizontal="right" vertical="center"/>
    </xf>
    <xf numFmtId="176" fontId="29" fillId="2" borderId="52" xfId="1" applyNumberFormat="1" applyFont="1" applyFill="1" applyBorder="1" applyAlignment="1">
      <alignment horizontal="right" vertical="center"/>
    </xf>
    <xf numFmtId="0" fontId="0" fillId="6" borderId="20" xfId="1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vertical="center" shrinkToFit="1"/>
    </xf>
    <xf numFmtId="0" fontId="6" fillId="2" borderId="3" xfId="1" applyFont="1" applyFill="1" applyBorder="1" applyAlignment="1">
      <alignment horizontal="right"/>
    </xf>
    <xf numFmtId="176" fontId="2" fillId="3" borderId="0" xfId="0" applyNumberFormat="1" applyFont="1" applyFill="1">
      <alignment vertical="center"/>
    </xf>
    <xf numFmtId="178" fontId="25" fillId="0" borderId="22" xfId="3" applyNumberFormat="1" applyFont="1" applyBorder="1" applyAlignment="1">
      <alignment horizontal="right" vertical="center"/>
    </xf>
    <xf numFmtId="178" fontId="25" fillId="0" borderId="30" xfId="3" applyNumberFormat="1" applyFont="1" applyBorder="1" applyAlignment="1">
      <alignment horizontal="left" vertical="center"/>
    </xf>
    <xf numFmtId="0" fontId="2" fillId="7" borderId="41" xfId="1" applyFont="1" applyFill="1" applyBorder="1" applyAlignment="1">
      <alignment horizontal="center" vertical="center"/>
    </xf>
    <xf numFmtId="0" fontId="0" fillId="7" borderId="42" xfId="1" applyFont="1" applyFill="1" applyBorder="1" applyAlignment="1">
      <alignment horizontal="center" vertical="center"/>
    </xf>
    <xf numFmtId="0" fontId="0" fillId="7" borderId="44" xfId="1" applyFont="1" applyFill="1" applyBorder="1" applyAlignment="1">
      <alignment horizontal="center" vertical="center"/>
    </xf>
    <xf numFmtId="0" fontId="0" fillId="5" borderId="44" xfId="1" applyFont="1" applyFill="1" applyBorder="1" applyAlignment="1">
      <alignment horizontal="center" vertical="center" wrapText="1" shrinkToFit="1"/>
    </xf>
    <xf numFmtId="0" fontId="0" fillId="6" borderId="49" xfId="1" applyFont="1" applyFill="1" applyBorder="1" applyAlignment="1">
      <alignment horizontal="center" vertical="center"/>
    </xf>
    <xf numFmtId="0" fontId="0" fillId="5" borderId="12" xfId="1" applyFont="1" applyFill="1" applyBorder="1" applyAlignment="1">
      <alignment horizontal="center" vertical="center" shrinkToFit="1"/>
    </xf>
    <xf numFmtId="0" fontId="0" fillId="7" borderId="12" xfId="1" applyFont="1" applyFill="1" applyBorder="1" applyAlignment="1">
      <alignment horizontal="center" vertical="center"/>
    </xf>
    <xf numFmtId="0" fontId="0" fillId="7" borderId="50" xfId="1" applyFont="1" applyFill="1" applyBorder="1" applyAlignment="1">
      <alignment horizontal="center" vertical="center"/>
    </xf>
    <xf numFmtId="0" fontId="2" fillId="7" borderId="44" xfId="1" applyFont="1" applyFill="1" applyBorder="1" applyAlignment="1">
      <alignment horizontal="center" vertical="center"/>
    </xf>
    <xf numFmtId="0" fontId="0" fillId="6" borderId="46" xfId="1" applyFont="1" applyFill="1" applyBorder="1" applyAlignment="1">
      <alignment horizontal="center" vertical="center"/>
    </xf>
    <xf numFmtId="0" fontId="0" fillId="7" borderId="47" xfId="1" applyFont="1" applyFill="1" applyBorder="1" applyAlignment="1">
      <alignment horizontal="center" vertical="center"/>
    </xf>
    <xf numFmtId="0" fontId="0" fillId="6" borderId="54" xfId="1" applyFont="1" applyFill="1" applyBorder="1" applyAlignment="1">
      <alignment horizontal="center" vertical="center"/>
    </xf>
    <xf numFmtId="0" fontId="0" fillId="7" borderId="2" xfId="1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3" fillId="0" borderId="0" xfId="3" applyFont="1" applyAlignment="1">
      <alignment horizontal="center" vertical="center" wrapText="1"/>
    </xf>
    <xf numFmtId="0" fontId="0" fillId="7" borderId="18" xfId="1" applyFont="1" applyFill="1" applyBorder="1" applyAlignment="1">
      <alignment horizontal="center" vertical="center" shrinkToFit="1"/>
    </xf>
    <xf numFmtId="0" fontId="0" fillId="5" borderId="18" xfId="1" applyFont="1" applyFill="1" applyBorder="1" applyAlignment="1">
      <alignment horizontal="center" vertical="center" shrinkToFit="1"/>
    </xf>
    <xf numFmtId="176" fontId="7" fillId="5" borderId="4" xfId="1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38" fontId="25" fillId="0" borderId="0" xfId="5" applyFont="1" applyFill="1" applyBorder="1" applyAlignment="1"/>
    <xf numFmtId="179" fontId="41" fillId="0" borderId="0" xfId="5" applyNumberFormat="1" applyFont="1" applyFill="1" applyAlignment="1">
      <alignment vertical="center"/>
    </xf>
    <xf numFmtId="38" fontId="25" fillId="0" borderId="0" xfId="5" applyFont="1" applyFill="1" applyAlignment="1"/>
    <xf numFmtId="179" fontId="42" fillId="0" borderId="0" xfId="5" applyNumberFormat="1" applyFont="1" applyFill="1" applyAlignment="1"/>
    <xf numFmtId="38" fontId="42" fillId="0" borderId="0" xfId="5" applyFont="1" applyFill="1" applyAlignment="1"/>
    <xf numFmtId="179" fontId="41" fillId="0" borderId="0" xfId="5" applyNumberFormat="1" applyFont="1" applyFill="1" applyAlignment="1"/>
    <xf numFmtId="0" fontId="25" fillId="0" borderId="0" xfId="4" applyFont="1" applyAlignment="1">
      <alignment horizontal="distributed"/>
    </xf>
    <xf numFmtId="0" fontId="38" fillId="0" borderId="0" xfId="4" applyFont="1"/>
    <xf numFmtId="0" fontId="38" fillId="0" borderId="0" xfId="3" applyFont="1">
      <alignment vertical="center"/>
    </xf>
    <xf numFmtId="0" fontId="45" fillId="0" borderId="0" xfId="3" applyFont="1">
      <alignment vertical="center"/>
    </xf>
    <xf numFmtId="0" fontId="38" fillId="0" borderId="0" xfId="4" applyFont="1" applyAlignment="1">
      <alignment horizontal="right"/>
    </xf>
    <xf numFmtId="0" fontId="46" fillId="0" borderId="0" xfId="4" applyFont="1"/>
    <xf numFmtId="58" fontId="38" fillId="0" borderId="0" xfId="4" applyNumberFormat="1" applyFont="1" applyAlignment="1">
      <alignment horizontal="right"/>
    </xf>
    <xf numFmtId="177" fontId="46" fillId="0" borderId="0" xfId="4" applyNumberFormat="1" applyFont="1" applyAlignment="1">
      <alignment horizontal="distributed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distributed"/>
    </xf>
    <xf numFmtId="0" fontId="38" fillId="0" borderId="0" xfId="4" applyFont="1" applyAlignment="1">
      <alignment horizontal="left" shrinkToFit="1"/>
    </xf>
    <xf numFmtId="0" fontId="38" fillId="0" borderId="0" xfId="4" applyFont="1" applyAlignment="1">
      <alignment horizontal="left"/>
    </xf>
    <xf numFmtId="0" fontId="47" fillId="0" borderId="0" xfId="3" applyFont="1">
      <alignment vertical="center"/>
    </xf>
    <xf numFmtId="38" fontId="25" fillId="0" borderId="0" xfId="5" applyFont="1" applyAlignment="1">
      <alignment horizontal="right" vertical="center"/>
    </xf>
    <xf numFmtId="0" fontId="25" fillId="0" borderId="0" xfId="4" applyFont="1" applyAlignment="1">
      <alignment horizontal="left"/>
    </xf>
    <xf numFmtId="0" fontId="38" fillId="0" borderId="0" xfId="4" applyFont="1" applyAlignment="1">
      <alignment horizontal="center"/>
    </xf>
    <xf numFmtId="49" fontId="38" fillId="0" borderId="0" xfId="4" applyNumberFormat="1" applyFont="1"/>
    <xf numFmtId="177" fontId="38" fillId="0" borderId="0" xfId="4" applyNumberFormat="1" applyFont="1" applyAlignment="1">
      <alignment horizontal="center" vertical="center"/>
    </xf>
    <xf numFmtId="177" fontId="38" fillId="0" borderId="0" xfId="4" applyNumberFormat="1" applyFont="1" applyAlignment="1">
      <alignment vertical="center"/>
    </xf>
    <xf numFmtId="177" fontId="38" fillId="0" borderId="0" xfId="4" applyNumberFormat="1" applyFont="1" applyAlignment="1">
      <alignment horizontal="left"/>
    </xf>
    <xf numFmtId="177" fontId="38" fillId="0" borderId="0" xfId="4" applyNumberFormat="1" applyFont="1"/>
    <xf numFmtId="38" fontId="25" fillId="0" borderId="0" xfId="5" applyFont="1" applyFill="1" applyAlignment="1">
      <alignment horizontal="center"/>
    </xf>
    <xf numFmtId="38" fontId="25" fillId="0" borderId="0" xfId="5" applyFont="1" applyFill="1" applyAlignment="1">
      <alignment horizontal="left" shrinkToFit="1"/>
    </xf>
    <xf numFmtId="38" fontId="25" fillId="0" borderId="0" xfId="5" applyFont="1" applyFill="1" applyAlignment="1">
      <alignment horizontal="left"/>
    </xf>
    <xf numFmtId="0" fontId="48" fillId="0" borderId="0" xfId="0" applyFont="1">
      <alignment vertical="center"/>
    </xf>
    <xf numFmtId="0" fontId="40" fillId="0" borderId="0" xfId="1" applyFont="1" applyAlignment="1">
      <alignment vertical="center"/>
    </xf>
    <xf numFmtId="38" fontId="25" fillId="0" borderId="0" xfId="8" applyNumberFormat="1" applyFont="1" applyFill="1" applyAlignment="1" applyProtection="1"/>
    <xf numFmtId="38" fontId="25" fillId="0" borderId="0" xfId="5" applyFont="1" applyFill="1" applyAlignment="1">
      <alignment horizontal="right"/>
    </xf>
    <xf numFmtId="38" fontId="43" fillId="0" borderId="0" xfId="5" applyFont="1" applyFill="1" applyAlignment="1">
      <alignment horizontal="right"/>
    </xf>
    <xf numFmtId="38" fontId="43" fillId="0" borderId="0" xfId="5" applyFont="1" applyFill="1" applyAlignment="1">
      <alignment horizontal="left"/>
    </xf>
    <xf numFmtId="38" fontId="42" fillId="0" borderId="0" xfId="5" applyFont="1" applyFill="1" applyAlignment="1">
      <alignment vertical="center"/>
    </xf>
    <xf numFmtId="38" fontId="25" fillId="0" borderId="0" xfId="5" applyFont="1" applyFill="1" applyAlignment="1">
      <alignment vertical="center"/>
    </xf>
    <xf numFmtId="180" fontId="49" fillId="0" borderId="0" xfId="9" applyNumberFormat="1" applyFont="1" applyFill="1" applyAlignment="1">
      <alignment horizontal="right"/>
    </xf>
    <xf numFmtId="180" fontId="25" fillId="0" borderId="0" xfId="5" applyNumberFormat="1" applyFont="1" applyFill="1" applyAlignment="1">
      <alignment horizontal="right"/>
    </xf>
    <xf numFmtId="38" fontId="25" fillId="0" borderId="0" xfId="5" applyFont="1" applyFill="1" applyAlignment="1">
      <alignment horizontal="left" vertical="center"/>
    </xf>
    <xf numFmtId="0" fontId="25" fillId="0" borderId="0" xfId="4" applyFont="1" applyAlignment="1">
      <alignment horizontal="center" wrapText="1"/>
    </xf>
    <xf numFmtId="177" fontId="25" fillId="0" borderId="0" xfId="5" applyNumberFormat="1" applyFont="1" applyFill="1" applyAlignment="1">
      <alignment horizontal="distributed" vertical="center"/>
    </xf>
    <xf numFmtId="177" fontId="25" fillId="0" borderId="0" xfId="5" applyNumberFormat="1" applyFont="1" applyFill="1" applyAlignment="1">
      <alignment horizontal="left"/>
    </xf>
    <xf numFmtId="38" fontId="25" fillId="0" borderId="0" xfId="5" applyFont="1" applyFill="1" applyAlignment="1">
      <alignment shrinkToFit="1"/>
    </xf>
    <xf numFmtId="179" fontId="42" fillId="0" borderId="0" xfId="5" applyNumberFormat="1" applyFont="1" applyFill="1" applyAlignment="1">
      <alignment vertical="center"/>
    </xf>
    <xf numFmtId="38" fontId="25" fillId="0" borderId="0" xfId="5" applyFont="1" applyFill="1" applyBorder="1" applyAlignment="1">
      <alignment shrinkToFit="1"/>
    </xf>
    <xf numFmtId="38" fontId="25" fillId="0" borderId="0" xfId="5" applyFont="1" applyFill="1" applyBorder="1" applyAlignment="1">
      <alignment vertical="center"/>
    </xf>
    <xf numFmtId="0" fontId="38" fillId="5" borderId="55" xfId="0" applyFont="1" applyFill="1" applyBorder="1" applyAlignment="1">
      <alignment horizontal="center" vertical="center"/>
    </xf>
    <xf numFmtId="0" fontId="38" fillId="5" borderId="55" xfId="0" applyFont="1" applyFill="1" applyBorder="1" applyAlignment="1">
      <alignment horizontal="center" vertical="center" shrinkToFit="1"/>
    </xf>
    <xf numFmtId="0" fontId="38" fillId="6" borderId="59" xfId="1" applyFont="1" applyFill="1" applyBorder="1" applyAlignment="1">
      <alignment vertical="center" textRotation="255" wrapText="1"/>
    </xf>
    <xf numFmtId="0" fontId="0" fillId="6" borderId="60" xfId="1" applyFont="1" applyFill="1" applyBorder="1" applyAlignment="1">
      <alignment horizontal="center" vertical="center" shrinkToFit="1"/>
    </xf>
    <xf numFmtId="0" fontId="0" fillId="5" borderId="4" xfId="1" applyFont="1" applyFill="1" applyBorder="1" applyAlignment="1">
      <alignment horizontal="center" vertical="center" shrinkToFit="1"/>
    </xf>
    <xf numFmtId="3" fontId="0" fillId="7" borderId="4" xfId="1" applyNumberFormat="1" applyFont="1" applyFill="1" applyBorder="1" applyAlignment="1">
      <alignment horizontal="center" vertical="center" shrinkToFit="1"/>
    </xf>
    <xf numFmtId="0" fontId="0" fillId="7" borderId="5" xfId="1" applyFont="1" applyFill="1" applyBorder="1" applyAlignment="1">
      <alignment horizontal="center" vertical="center" wrapText="1"/>
    </xf>
    <xf numFmtId="0" fontId="0" fillId="6" borderId="49" xfId="1" applyFont="1" applyFill="1" applyBorder="1" applyAlignment="1">
      <alignment horizontal="center" vertical="center" shrinkToFit="1"/>
    </xf>
    <xf numFmtId="3" fontId="0" fillId="7" borderId="12" xfId="1" applyNumberFormat="1" applyFont="1" applyFill="1" applyBorder="1" applyAlignment="1">
      <alignment horizontal="center" vertical="center" shrinkToFit="1"/>
    </xf>
    <xf numFmtId="38" fontId="6" fillId="0" borderId="0" xfId="5" applyFont="1" applyFill="1" applyAlignment="1"/>
    <xf numFmtId="38" fontId="6" fillId="0" borderId="0" xfId="5" applyFont="1" applyFill="1" applyAlignment="1">
      <alignment horizontal="distributed" indent="1"/>
    </xf>
    <xf numFmtId="181" fontId="6" fillId="0" borderId="0" xfId="5" applyNumberFormat="1" applyFont="1" applyFill="1" applyAlignment="1">
      <alignment horizontal="right" vertical="center" shrinkToFit="1"/>
    </xf>
    <xf numFmtId="0" fontId="6" fillId="0" borderId="0" xfId="4" applyFont="1" applyAlignment="1">
      <alignment vertical="center" wrapText="1"/>
    </xf>
    <xf numFmtId="38" fontId="6" fillId="0" borderId="0" xfId="5" applyFont="1" applyFill="1" applyAlignment="1">
      <alignment vertical="center"/>
    </xf>
    <xf numFmtId="38" fontId="50" fillId="0" borderId="0" xfId="5" applyFont="1" applyFill="1" applyAlignment="1">
      <alignment vertical="center"/>
    </xf>
    <xf numFmtId="179" fontId="51" fillId="0" borderId="0" xfId="5" applyNumberFormat="1" applyFont="1" applyFill="1" applyAlignment="1">
      <alignment vertical="center"/>
    </xf>
    <xf numFmtId="0" fontId="2" fillId="3" borderId="61" xfId="0" applyFont="1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2" fillId="3" borderId="61" xfId="0" applyFont="1" applyFill="1" applyBorder="1">
      <alignment vertical="center"/>
    </xf>
    <xf numFmtId="0" fontId="19" fillId="3" borderId="61" xfId="0" applyFont="1" applyFill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0" fillId="7" borderId="45" xfId="1" applyFont="1" applyFill="1" applyBorder="1" applyAlignment="1">
      <alignment horizontal="center" vertical="center"/>
    </xf>
    <xf numFmtId="0" fontId="0" fillId="7" borderId="42" xfId="1" applyFont="1" applyFill="1" applyBorder="1" applyAlignment="1">
      <alignment horizontal="center" vertical="center" wrapText="1"/>
    </xf>
    <xf numFmtId="0" fontId="2" fillId="7" borderId="50" xfId="1" applyFont="1" applyFill="1" applyBorder="1" applyAlignment="1">
      <alignment horizontal="center"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48" fillId="3" borderId="0" xfId="0" applyFont="1" applyFill="1">
      <alignment vertical="center"/>
    </xf>
    <xf numFmtId="0" fontId="38" fillId="3" borderId="0" xfId="0" applyFont="1" applyFill="1">
      <alignment vertical="center"/>
    </xf>
    <xf numFmtId="38" fontId="38" fillId="2" borderId="0" xfId="6" applyFont="1" applyFill="1">
      <alignment vertical="center"/>
    </xf>
    <xf numFmtId="0" fontId="16" fillId="0" borderId="28" xfId="1" applyFont="1" applyBorder="1"/>
    <xf numFmtId="0" fontId="2" fillId="5" borderId="12" xfId="2" applyFont="1" applyFill="1" applyBorder="1" applyAlignment="1">
      <alignment horizontal="center" vertical="center" shrinkToFit="1"/>
    </xf>
    <xf numFmtId="0" fontId="2" fillId="5" borderId="8" xfId="2" applyFont="1" applyFill="1" applyBorder="1" applyAlignment="1">
      <alignment horizontal="center" vertical="center" shrinkToFit="1"/>
    </xf>
    <xf numFmtId="0" fontId="2" fillId="5" borderId="8" xfId="2" applyFont="1" applyFill="1" applyBorder="1" applyAlignment="1">
      <alignment horizontal="center" vertical="center" wrapText="1" shrinkToFit="1"/>
    </xf>
    <xf numFmtId="0" fontId="54" fillId="0" borderId="0" xfId="1" applyFont="1"/>
    <xf numFmtId="0" fontId="55" fillId="0" borderId="0" xfId="1" applyFont="1"/>
    <xf numFmtId="0" fontId="6" fillId="4" borderId="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6" fillId="4" borderId="18" xfId="1" applyFont="1" applyFill="1" applyBorder="1" applyAlignment="1">
      <alignment vertical="center"/>
    </xf>
    <xf numFmtId="0" fontId="6" fillId="4" borderId="2" xfId="1" applyFont="1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176" fontId="7" fillId="2" borderId="4" xfId="1" applyNumberFormat="1" applyFont="1" applyFill="1" applyBorder="1" applyAlignment="1">
      <alignment horizontal="right" vertical="center"/>
    </xf>
    <xf numFmtId="176" fontId="7" fillId="2" borderId="52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56" fillId="0" borderId="0" xfId="1" applyFont="1"/>
    <xf numFmtId="0" fontId="48" fillId="0" borderId="0" xfId="1" applyFont="1" applyAlignment="1">
      <alignment horizontal="right"/>
    </xf>
    <xf numFmtId="0" fontId="48" fillId="0" borderId="0" xfId="1" applyFont="1"/>
    <xf numFmtId="0" fontId="13" fillId="0" borderId="0" xfId="1" applyFont="1" applyAlignment="1">
      <alignment horizontal="left" vertical="top"/>
    </xf>
    <xf numFmtId="0" fontId="0" fillId="3" borderId="0" xfId="0" applyFill="1" applyAlignment="1">
      <alignment horizontal="left" vertical="center" shrinkToFit="1"/>
    </xf>
    <xf numFmtId="0" fontId="0" fillId="3" borderId="14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31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7" xfId="0" applyFill="1" applyBorder="1">
      <alignment vertical="center"/>
    </xf>
    <xf numFmtId="0" fontId="57" fillId="0" borderId="0" xfId="1" applyFont="1"/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1" fillId="0" borderId="0" xfId="0" applyFont="1" applyAlignment="1">
      <alignment horizontal="left" vertical="center"/>
    </xf>
    <xf numFmtId="38" fontId="57" fillId="0" borderId="0" xfId="5" applyFont="1" applyFill="1" applyAlignment="1">
      <alignment vertical="center"/>
    </xf>
    <xf numFmtId="0" fontId="61" fillId="0" borderId="0" xfId="0" applyFont="1">
      <alignment vertical="center"/>
    </xf>
    <xf numFmtId="0" fontId="38" fillId="6" borderId="56" xfId="1" applyFont="1" applyFill="1" applyBorder="1" applyAlignment="1">
      <alignment horizontal="center" vertical="center" textRotation="255"/>
    </xf>
    <xf numFmtId="0" fontId="38" fillId="6" borderId="57" xfId="1" applyFont="1" applyFill="1" applyBorder="1" applyAlignment="1">
      <alignment horizontal="center" vertical="center" textRotation="255"/>
    </xf>
    <xf numFmtId="0" fontId="38" fillId="6" borderId="58" xfId="1" applyFont="1" applyFill="1" applyBorder="1" applyAlignment="1">
      <alignment horizontal="center" vertical="center" textRotation="255"/>
    </xf>
    <xf numFmtId="0" fontId="0" fillId="7" borderId="53" xfId="1" applyFont="1" applyFill="1" applyBorder="1" applyAlignment="1">
      <alignment horizontal="center" vertical="center"/>
    </xf>
    <xf numFmtId="0" fontId="0" fillId="7" borderId="45" xfId="1" applyFont="1" applyFill="1" applyBorder="1" applyAlignment="1">
      <alignment horizontal="center" vertical="center"/>
    </xf>
    <xf numFmtId="0" fontId="0" fillId="7" borderId="42" xfId="1" applyFont="1" applyFill="1" applyBorder="1" applyAlignment="1">
      <alignment horizontal="center" vertical="center" wrapText="1"/>
    </xf>
    <xf numFmtId="0" fontId="2" fillId="7" borderId="50" xfId="1" applyFont="1" applyFill="1" applyBorder="1" applyAlignment="1">
      <alignment horizontal="center" vertical="center"/>
    </xf>
    <xf numFmtId="0" fontId="2" fillId="7" borderId="53" xfId="1" applyFont="1" applyFill="1" applyBorder="1" applyAlignment="1">
      <alignment horizontal="center" vertical="center"/>
    </xf>
    <xf numFmtId="0" fontId="2" fillId="7" borderId="48" xfId="1" applyFont="1" applyFill="1" applyBorder="1" applyAlignment="1">
      <alignment horizontal="center" vertical="center"/>
    </xf>
    <xf numFmtId="0" fontId="38" fillId="6" borderId="28" xfId="1" applyFont="1" applyFill="1" applyBorder="1" applyAlignment="1">
      <alignment horizontal="center" vertical="center" textRotation="255"/>
    </xf>
    <xf numFmtId="0" fontId="38" fillId="6" borderId="0" xfId="1" applyFont="1" applyFill="1" applyAlignment="1">
      <alignment horizontal="center" vertical="center" textRotation="255"/>
    </xf>
    <xf numFmtId="0" fontId="38" fillId="6" borderId="14" xfId="1" applyFont="1" applyFill="1" applyBorder="1" applyAlignment="1">
      <alignment horizontal="center" vertical="center" textRotation="255"/>
    </xf>
    <xf numFmtId="0" fontId="2" fillId="0" borderId="0" xfId="1" applyFont="1" applyAlignment="1">
      <alignment horizontal="center"/>
    </xf>
    <xf numFmtId="0" fontId="0" fillId="0" borderId="24" xfId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0" fillId="0" borderId="24" xfId="1" applyFont="1" applyBorder="1" applyAlignment="1">
      <alignment horizontal="left" vertical="center" wrapText="1"/>
    </xf>
    <xf numFmtId="0" fontId="2" fillId="0" borderId="37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32" fillId="0" borderId="24" xfId="1" applyFont="1" applyBorder="1" applyAlignment="1">
      <alignment horizontal="left" vertical="center" wrapText="1"/>
    </xf>
    <xf numFmtId="0" fontId="32" fillId="0" borderId="37" xfId="1" applyFont="1" applyBorder="1" applyAlignment="1">
      <alignment horizontal="left" vertical="center" wrapText="1"/>
    </xf>
    <xf numFmtId="0" fontId="32" fillId="0" borderId="25" xfId="1" applyFont="1" applyBorder="1" applyAlignment="1">
      <alignment horizontal="left" vertical="center" wrapText="1"/>
    </xf>
    <xf numFmtId="0" fontId="20" fillId="0" borderId="24" xfId="1" applyFont="1" applyBorder="1" applyAlignment="1">
      <alignment horizontal="left" vertical="center" wrapText="1"/>
    </xf>
    <xf numFmtId="0" fontId="20" fillId="0" borderId="37" xfId="1" applyFont="1" applyBorder="1" applyAlignment="1">
      <alignment horizontal="left" vertical="center" wrapText="1"/>
    </xf>
    <xf numFmtId="0" fontId="20" fillId="0" borderId="25" xfId="1" applyFont="1" applyBorder="1" applyAlignment="1">
      <alignment horizontal="left" vertical="center" wrapText="1"/>
    </xf>
    <xf numFmtId="0" fontId="21" fillId="0" borderId="44" xfId="2" applyFill="1" applyBorder="1" applyAlignment="1" applyProtection="1">
      <alignment horizontal="left" vertical="center"/>
    </xf>
    <xf numFmtId="0" fontId="23" fillId="0" borderId="44" xfId="2" applyFont="1" applyFill="1" applyBorder="1" applyAlignment="1" applyProtection="1">
      <alignment horizontal="left" vertical="center"/>
    </xf>
    <xf numFmtId="0" fontId="0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0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 wrapText="1"/>
    </xf>
    <xf numFmtId="0" fontId="0" fillId="0" borderId="0" xfId="1" applyFont="1" applyAlignment="1">
      <alignment horizontal="center" shrinkToFit="1"/>
    </xf>
    <xf numFmtId="0" fontId="38" fillId="0" borderId="0" xfId="4" applyFont="1" applyAlignment="1">
      <alignment horizontal="left" shrinkToFit="1"/>
    </xf>
    <xf numFmtId="0" fontId="45" fillId="0" borderId="0" xfId="3" applyFont="1" applyAlignment="1">
      <alignment horizontal="left" vertical="center" wrapText="1"/>
    </xf>
    <xf numFmtId="0" fontId="38" fillId="0" borderId="0" xfId="4" applyFont="1" applyAlignment="1">
      <alignment horizontal="left" vertical="top" wrapText="1"/>
    </xf>
    <xf numFmtId="0" fontId="44" fillId="0" borderId="0" xfId="4" applyFont="1" applyAlignment="1">
      <alignment horizontal="center"/>
    </xf>
    <xf numFmtId="0" fontId="38" fillId="0" borderId="0" xfId="4" applyFont="1" applyAlignment="1">
      <alignment horizontal="right"/>
    </xf>
    <xf numFmtId="49" fontId="38" fillId="0" borderId="0" xfId="4" quotePrefix="1" applyNumberFormat="1" applyFont="1" applyAlignment="1">
      <alignment horizontal="right" wrapText="1"/>
    </xf>
    <xf numFmtId="49" fontId="38" fillId="0" borderId="0" xfId="4" applyNumberFormat="1" applyFont="1" applyAlignment="1">
      <alignment horizontal="right"/>
    </xf>
    <xf numFmtId="0" fontId="38" fillId="0" borderId="0" xfId="4" applyFont="1" applyAlignment="1">
      <alignment horizontal="center"/>
    </xf>
    <xf numFmtId="49" fontId="38" fillId="0" borderId="0" xfId="4" quotePrefix="1" applyNumberFormat="1" applyFont="1" applyAlignment="1">
      <alignment horizontal="left" vertical="center"/>
    </xf>
    <xf numFmtId="49" fontId="38" fillId="0" borderId="0" xfId="4" applyNumberFormat="1" applyFont="1" applyAlignment="1">
      <alignment horizontal="left" vertical="center"/>
    </xf>
    <xf numFmtId="0" fontId="25" fillId="0" borderId="0" xfId="4" applyFont="1" applyAlignment="1">
      <alignment horizontal="right"/>
    </xf>
    <xf numFmtId="0" fontId="25" fillId="0" borderId="22" xfId="3" applyFont="1" applyBorder="1" applyAlignment="1">
      <alignment horizontal="center" vertical="center"/>
    </xf>
    <xf numFmtId="0" fontId="25" fillId="0" borderId="28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5" fillId="0" borderId="26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178" fontId="25" fillId="0" borderId="28" xfId="3" applyNumberFormat="1" applyFont="1" applyBorder="1" applyAlignment="1">
      <alignment horizontal="right" vertical="center" shrinkToFit="1"/>
    </xf>
    <xf numFmtId="178" fontId="25" fillId="0" borderId="44" xfId="3" applyNumberFormat="1" applyFont="1" applyBorder="1" applyAlignment="1">
      <alignment horizontal="right" vertical="center"/>
    </xf>
    <xf numFmtId="0" fontId="25" fillId="0" borderId="22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5" fillId="0" borderId="1" xfId="3" applyFont="1" applyBorder="1" applyAlignment="1">
      <alignment horizontal="left" vertical="center"/>
    </xf>
    <xf numFmtId="0" fontId="25" fillId="0" borderId="27" xfId="3" applyFont="1" applyBorder="1" applyAlignment="1">
      <alignment horizontal="left" vertical="center"/>
    </xf>
    <xf numFmtId="178" fontId="25" fillId="0" borderId="12" xfId="3" applyNumberFormat="1" applyFont="1" applyBorder="1" applyAlignment="1">
      <alignment horizontal="right" vertical="center"/>
    </xf>
    <xf numFmtId="0" fontId="25" fillId="0" borderId="12" xfId="3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13" fillId="0" borderId="0" xfId="3" applyFont="1" applyAlignment="1">
      <alignment horizontal="center" vertical="center" wrapText="1"/>
    </xf>
    <xf numFmtId="0" fontId="25" fillId="0" borderId="12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 wrapText="1"/>
    </xf>
    <xf numFmtId="0" fontId="25" fillId="0" borderId="37" xfId="3" applyFont="1" applyBorder="1" applyAlignment="1">
      <alignment horizontal="left" vertical="center" wrapText="1"/>
    </xf>
    <xf numFmtId="0" fontId="25" fillId="0" borderId="25" xfId="3" applyFont="1" applyBorder="1" applyAlignment="1">
      <alignment horizontal="left" vertical="center" wrapText="1"/>
    </xf>
    <xf numFmtId="0" fontId="25" fillId="0" borderId="22" xfId="3" applyFont="1" applyBorder="1" applyAlignment="1">
      <alignment horizontal="left" vertical="center" wrapText="1"/>
    </xf>
    <xf numFmtId="0" fontId="25" fillId="0" borderId="28" xfId="3" applyFont="1" applyBorder="1" applyAlignment="1">
      <alignment horizontal="left" vertical="center" wrapText="1"/>
    </xf>
    <xf numFmtId="0" fontId="25" fillId="0" borderId="30" xfId="3" applyFont="1" applyBorder="1" applyAlignment="1">
      <alignment horizontal="left" vertical="center" wrapText="1"/>
    </xf>
    <xf numFmtId="0" fontId="25" fillId="0" borderId="26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0" fontId="25" fillId="0" borderId="27" xfId="3" applyFont="1" applyBorder="1" applyAlignment="1">
      <alignment horizontal="left" vertical="center" wrapText="1"/>
    </xf>
    <xf numFmtId="0" fontId="0" fillId="3" borderId="0" xfId="0" applyFill="1" applyAlignment="1">
      <alignment horizontal="distributed" vertical="center" indent="3"/>
    </xf>
    <xf numFmtId="0" fontId="0" fillId="3" borderId="11" xfId="0" applyFill="1" applyBorder="1" applyAlignment="1">
      <alignment horizontal="distributed" vertical="center" indent="3"/>
    </xf>
    <xf numFmtId="0" fontId="2" fillId="3" borderId="9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0" fillId="5" borderId="0" xfId="0" applyFill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176" fontId="0" fillId="5" borderId="19" xfId="0" applyNumberFormat="1" applyFill="1" applyBorder="1" applyAlignment="1">
      <alignment horizontal="right" vertical="center"/>
    </xf>
    <xf numFmtId="176" fontId="0" fillId="5" borderId="11" xfId="0" applyNumberFormat="1" applyFill="1" applyBorder="1" applyAlignment="1">
      <alignment horizontal="right" vertical="center"/>
    </xf>
    <xf numFmtId="38" fontId="0" fillId="2" borderId="19" xfId="6" applyFont="1" applyFill="1" applyBorder="1" applyAlignment="1" applyProtection="1">
      <alignment horizontal="left" vertical="center"/>
      <protection locked="0"/>
    </xf>
    <xf numFmtId="38" fontId="0" fillId="2" borderId="0" xfId="6" applyFont="1" applyFill="1" applyBorder="1" applyAlignment="1" applyProtection="1">
      <alignment horizontal="left" vertical="center"/>
      <protection locked="0"/>
    </xf>
    <xf numFmtId="38" fontId="0" fillId="2" borderId="17" xfId="6" applyFont="1" applyFill="1" applyBorder="1" applyAlignment="1" applyProtection="1">
      <alignment horizontal="left" vertical="center"/>
      <protection locked="0"/>
    </xf>
    <xf numFmtId="0" fontId="0" fillId="5" borderId="19" xfId="0" applyFill="1" applyBorder="1">
      <alignment vertical="center"/>
    </xf>
    <xf numFmtId="0" fontId="0" fillId="5" borderId="0" xfId="0" applyFill="1">
      <alignment vertical="center"/>
    </xf>
    <xf numFmtId="0" fontId="0" fillId="5" borderId="17" xfId="0" applyFill="1" applyBorder="1">
      <alignment vertical="center"/>
    </xf>
    <xf numFmtId="0" fontId="13" fillId="3" borderId="10" xfId="0" applyFont="1" applyFill="1" applyBorder="1" applyAlignment="1">
      <alignment horizontal="distributed" vertical="center" indent="3"/>
    </xf>
    <xf numFmtId="0" fontId="13" fillId="3" borderId="9" xfId="0" applyFont="1" applyFill="1" applyBorder="1" applyAlignment="1">
      <alignment horizontal="distributed" vertical="center" indent="3"/>
    </xf>
    <xf numFmtId="0" fontId="13" fillId="3" borderId="23" xfId="0" applyFont="1" applyFill="1" applyBorder="1" applyAlignment="1">
      <alignment horizontal="distributed" vertical="center" indent="3"/>
    </xf>
    <xf numFmtId="0" fontId="0" fillId="3" borderId="36" xfId="0" applyFill="1" applyBorder="1" applyAlignment="1">
      <alignment horizontal="right" vertical="center"/>
    </xf>
    <xf numFmtId="0" fontId="0" fillId="3" borderId="23" xfId="0" applyFill="1" applyBorder="1" applyAlignment="1">
      <alignment horizontal="right" vertical="center"/>
    </xf>
    <xf numFmtId="176" fontId="28" fillId="3" borderId="36" xfId="0" applyNumberFormat="1" applyFont="1" applyFill="1" applyBorder="1" applyAlignment="1">
      <alignment horizontal="right" vertical="center"/>
    </xf>
    <xf numFmtId="176" fontId="28" fillId="3" borderId="23" xfId="0" applyNumberFormat="1" applyFont="1" applyFill="1" applyBorder="1" applyAlignment="1">
      <alignment horizontal="right" vertical="center"/>
    </xf>
    <xf numFmtId="0" fontId="0" fillId="3" borderId="5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32" xfId="0" applyFill="1" applyBorder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176" fontId="0" fillId="3" borderId="11" xfId="0" applyNumberFormat="1" applyFill="1" applyBorder="1" applyAlignment="1">
      <alignment horizontal="right" vertical="center"/>
    </xf>
    <xf numFmtId="38" fontId="2" fillId="2" borderId="19" xfId="6" applyFont="1" applyFill="1" applyBorder="1" applyAlignment="1" applyProtection="1">
      <alignment horizontal="left" vertical="center"/>
      <protection locked="0"/>
    </xf>
    <xf numFmtId="38" fontId="2" fillId="2" borderId="0" xfId="6" applyFont="1" applyFill="1" applyBorder="1" applyAlignment="1" applyProtection="1">
      <alignment horizontal="left" vertical="center"/>
      <protection locked="0"/>
    </xf>
    <xf numFmtId="38" fontId="2" fillId="2" borderId="17" xfId="6" applyFont="1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>
      <alignment horizontal="distributed" vertical="center" indent="3"/>
    </xf>
    <xf numFmtId="38" fontId="2" fillId="2" borderId="19" xfId="2" applyNumberFormat="1" applyFont="1" applyFill="1" applyBorder="1" applyAlignment="1" applyProtection="1">
      <alignment horizontal="left" vertical="center"/>
      <protection locked="0"/>
    </xf>
    <xf numFmtId="38" fontId="2" fillId="2" borderId="0" xfId="2" applyNumberFormat="1" applyFont="1" applyFill="1" applyBorder="1" applyAlignment="1" applyProtection="1">
      <alignment horizontal="left" vertical="center"/>
      <protection locked="0"/>
    </xf>
    <xf numFmtId="38" fontId="2" fillId="2" borderId="17" xfId="2" applyNumberFormat="1" applyFont="1" applyFill="1" applyBorder="1" applyAlignment="1" applyProtection="1">
      <alignment horizontal="left" vertical="center"/>
      <protection locked="0"/>
    </xf>
    <xf numFmtId="0" fontId="0" fillId="3" borderId="19" xfId="0" applyFill="1" applyBorder="1">
      <alignment vertical="center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176" fontId="0" fillId="5" borderId="0" xfId="0" applyNumberFormat="1" applyFill="1" applyAlignment="1">
      <alignment horizontal="right" vertical="center"/>
    </xf>
    <xf numFmtId="0" fontId="2" fillId="5" borderId="0" xfId="2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17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0" xfId="0" quotePrefix="1" applyFill="1" applyAlignment="1">
      <alignment horizontal="left" vertical="center"/>
    </xf>
    <xf numFmtId="0" fontId="20" fillId="3" borderId="61" xfId="0" applyFont="1" applyFill="1" applyBorder="1" applyAlignment="1">
      <alignment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0" fillId="3" borderId="51" xfId="0" applyFill="1" applyBorder="1">
      <alignment vertical="center"/>
    </xf>
    <xf numFmtId="0" fontId="0" fillId="3" borderId="33" xfId="0" applyFill="1" applyBorder="1">
      <alignment vertical="center"/>
    </xf>
    <xf numFmtId="0" fontId="0" fillId="3" borderId="34" xfId="0" applyFill="1" applyBorder="1">
      <alignment vertical="center"/>
    </xf>
    <xf numFmtId="176" fontId="29" fillId="2" borderId="31" xfId="1" applyNumberFormat="1" applyFont="1" applyFill="1" applyBorder="1" applyAlignment="1" applyProtection="1">
      <alignment horizontal="right" vertical="center"/>
      <protection locked="0"/>
    </xf>
    <xf numFmtId="176" fontId="29" fillId="2" borderId="35" xfId="1" applyNumberFormat="1" applyFont="1" applyFill="1" applyBorder="1" applyAlignment="1" applyProtection="1">
      <alignment horizontal="right" vertical="center"/>
      <protection locked="0"/>
    </xf>
    <xf numFmtId="0" fontId="0" fillId="3" borderId="2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7" fillId="2" borderId="31" xfId="1" applyNumberFormat="1" applyFont="1" applyFill="1" applyBorder="1" applyAlignment="1" applyProtection="1">
      <alignment horizontal="right" vertical="center"/>
      <protection locked="0"/>
    </xf>
    <xf numFmtId="176" fontId="7" fillId="2" borderId="35" xfId="1" applyNumberFormat="1" applyFont="1" applyFill="1" applyBorder="1" applyAlignment="1" applyProtection="1">
      <alignment horizontal="right" vertical="center"/>
      <protection locked="0"/>
    </xf>
    <xf numFmtId="0" fontId="0" fillId="3" borderId="3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shrinkToFit="1"/>
    </xf>
    <xf numFmtId="0" fontId="9" fillId="5" borderId="12" xfId="0" applyFont="1" applyFill="1" applyBorder="1" applyAlignment="1">
      <alignment horizontal="center" vertical="center" shrinkToFit="1"/>
    </xf>
    <xf numFmtId="177" fontId="40" fillId="5" borderId="24" xfId="0" applyNumberFormat="1" applyFont="1" applyFill="1" applyBorder="1" applyAlignment="1">
      <alignment horizontal="center" vertical="center" shrinkToFit="1"/>
    </xf>
    <xf numFmtId="177" fontId="40" fillId="5" borderId="37" xfId="0" applyNumberFormat="1" applyFont="1" applyFill="1" applyBorder="1" applyAlignment="1">
      <alignment horizontal="center" vertical="center" shrinkToFit="1"/>
    </xf>
    <xf numFmtId="177" fontId="40" fillId="5" borderId="25" xfId="0" applyNumberFormat="1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177" fontId="40" fillId="5" borderId="12" xfId="0" applyNumberFormat="1" applyFont="1" applyFill="1" applyBorder="1" applyAlignment="1">
      <alignment horizontal="center" vertical="center" wrapText="1"/>
    </xf>
    <xf numFmtId="177" fontId="40" fillId="5" borderId="24" xfId="0" applyNumberFormat="1" applyFont="1" applyFill="1" applyBorder="1" applyAlignment="1">
      <alignment horizontal="center" vertical="center" wrapText="1"/>
    </xf>
    <xf numFmtId="177" fontId="40" fillId="5" borderId="2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 shrinkToFit="1"/>
    </xf>
    <xf numFmtId="0" fontId="9" fillId="4" borderId="28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37" fillId="5" borderId="12" xfId="0" applyFont="1" applyFill="1" applyBorder="1" applyAlignment="1">
      <alignment horizontal="center" vertical="center" shrinkToFit="1"/>
    </xf>
    <xf numFmtId="177" fontId="38" fillId="5" borderId="24" xfId="0" applyNumberFormat="1" applyFont="1" applyFill="1" applyBorder="1" applyAlignment="1">
      <alignment horizontal="center" vertical="center" shrinkToFit="1"/>
    </xf>
    <xf numFmtId="177" fontId="38" fillId="5" borderId="37" xfId="0" applyNumberFormat="1" applyFont="1" applyFill="1" applyBorder="1" applyAlignment="1">
      <alignment horizontal="center" vertical="center" shrinkToFit="1"/>
    </xf>
    <xf numFmtId="177" fontId="38" fillId="5" borderId="25" xfId="0" applyNumberFormat="1" applyFont="1" applyFill="1" applyBorder="1" applyAlignment="1">
      <alignment horizontal="center" vertical="center" shrinkToFit="1"/>
    </xf>
    <xf numFmtId="0" fontId="30" fillId="0" borderId="24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177" fontId="30" fillId="0" borderId="12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77" fontId="38" fillId="5" borderId="12" xfId="0" applyNumberFormat="1" applyFont="1" applyFill="1" applyBorder="1" applyAlignment="1">
      <alignment horizontal="center" vertical="center" wrapText="1"/>
    </xf>
    <xf numFmtId="177" fontId="38" fillId="5" borderId="24" xfId="0" applyNumberFormat="1" applyFont="1" applyFill="1" applyBorder="1" applyAlignment="1">
      <alignment horizontal="center" vertical="center" wrapText="1"/>
    </xf>
    <xf numFmtId="177" fontId="38" fillId="5" borderId="25" xfId="0" applyNumberFormat="1" applyFont="1" applyFill="1" applyBorder="1" applyAlignment="1">
      <alignment horizontal="center" vertical="center" wrapText="1"/>
    </xf>
    <xf numFmtId="0" fontId="37" fillId="5" borderId="28" xfId="0" applyFont="1" applyFill="1" applyBorder="1" applyAlignment="1">
      <alignment horizontal="center" vertical="center" wrapText="1"/>
    </xf>
    <xf numFmtId="177" fontId="9" fillId="5" borderId="22" xfId="0" applyNumberFormat="1" applyFont="1" applyFill="1" applyBorder="1" applyAlignment="1">
      <alignment horizontal="center" vertical="center" wrapText="1"/>
    </xf>
    <xf numFmtId="177" fontId="9" fillId="5" borderId="28" xfId="0" applyNumberFormat="1" applyFont="1" applyFill="1" applyBorder="1" applyAlignment="1">
      <alignment horizontal="center" vertical="center" wrapText="1"/>
    </xf>
    <xf numFmtId="177" fontId="9" fillId="5" borderId="30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/>
    </xf>
    <xf numFmtId="0" fontId="9" fillId="5" borderId="12" xfId="0" applyFont="1" applyFill="1" applyBorder="1">
      <alignment vertical="center"/>
    </xf>
    <xf numFmtId="0" fontId="9" fillId="5" borderId="12" xfId="0" applyFont="1" applyFill="1" applyBorder="1" applyAlignment="1">
      <alignment vertical="center" shrinkToFit="1"/>
    </xf>
    <xf numFmtId="38" fontId="25" fillId="0" borderId="0" xfId="5" applyFont="1" applyFill="1" applyAlignment="1">
      <alignment horizontal="left" shrinkToFit="1"/>
    </xf>
    <xf numFmtId="38" fontId="25" fillId="0" borderId="0" xfId="5" applyFont="1" applyFill="1" applyBorder="1" applyAlignment="1">
      <alignment horizontal="left" shrinkToFit="1"/>
    </xf>
    <xf numFmtId="38" fontId="6" fillId="0" borderId="0" xfId="5" applyFont="1" applyFill="1" applyAlignment="1">
      <alignment horizontal="distributed" vertical="center"/>
    </xf>
    <xf numFmtId="38" fontId="6" fillId="0" borderId="0" xfId="5" applyFont="1" applyFill="1" applyAlignment="1">
      <alignment horizontal="distributed" vertical="center" wrapText="1" indent="1"/>
    </xf>
    <xf numFmtId="38" fontId="6" fillId="0" borderId="0" xfId="5" applyFont="1" applyFill="1" applyAlignment="1">
      <alignment horizontal="center" vertical="center" wrapText="1"/>
    </xf>
    <xf numFmtId="38" fontId="25" fillId="0" borderId="0" xfId="5" applyFont="1" applyFill="1" applyAlignment="1">
      <alignment horizontal="right"/>
    </xf>
    <xf numFmtId="38" fontId="25" fillId="0" borderId="0" xfId="5" applyFont="1" applyFill="1" applyAlignment="1">
      <alignment horizontal="center"/>
    </xf>
    <xf numFmtId="38" fontId="25" fillId="0" borderId="0" xfId="5" applyFont="1" applyFill="1" applyAlignment="1">
      <alignment horizontal="center" vertical="center"/>
    </xf>
    <xf numFmtId="38" fontId="6" fillId="0" borderId="0" xfId="5" applyFont="1" applyFill="1" applyAlignment="1">
      <alignment horizontal="distributed" indent="1"/>
    </xf>
    <xf numFmtId="181" fontId="6" fillId="0" borderId="0" xfId="5" applyNumberFormat="1" applyFont="1" applyFill="1" applyAlignment="1">
      <alignment horizontal="right" shrinkToFit="1"/>
    </xf>
    <xf numFmtId="181" fontId="6" fillId="0" borderId="0" xfId="5" applyNumberFormat="1" applyFont="1" applyFill="1" applyAlignment="1">
      <alignment horizontal="right"/>
    </xf>
    <xf numFmtId="38" fontId="6" fillId="0" borderId="0" xfId="5" applyFont="1" applyFill="1" applyAlignment="1">
      <alignment horizontal="center" vertical="center"/>
    </xf>
    <xf numFmtId="38" fontId="25" fillId="0" borderId="0" xfId="5" applyFont="1" applyFill="1" applyAlignment="1">
      <alignment horizontal="left" wrapText="1"/>
    </xf>
    <xf numFmtId="182" fontId="25" fillId="0" borderId="0" xfId="5" applyNumberFormat="1" applyFont="1" applyFill="1" applyAlignment="1">
      <alignment horizontal="center"/>
    </xf>
  </cellXfs>
  <cellStyles count="10">
    <cellStyle name="ハイパーリンク" xfId="2" builtinId="8"/>
    <cellStyle name="ハイパーリンク_19地球環境利子8.23" xfId="8" xr:uid="{04346955-CF5F-4F71-8002-D0E3FD2CFF7B}"/>
    <cellStyle name="桁区切り" xfId="6" builtinId="6"/>
    <cellStyle name="桁区切り 2 2" xfId="5" xr:uid="{00000000-0005-0000-0000-000002000000}"/>
    <cellStyle name="通貨 2" xfId="9" xr:uid="{03D43B65-5830-4776-8006-EE74EAF8C8AA}"/>
    <cellStyle name="標準" xfId="0" builtinId="0"/>
    <cellStyle name="標準 2" xfId="1" xr:uid="{00000000-0005-0000-0000-000004000000}"/>
    <cellStyle name="標準 2 2" xfId="4" xr:uid="{00000000-0005-0000-0000-000005000000}"/>
    <cellStyle name="標準 3" xfId="3" xr:uid="{00000000-0005-0000-0000-000006000000}"/>
    <cellStyle name="標準 3 2" xfId="7" xr:uid="{00000000-0005-0000-0000-000007000000}"/>
  </cellStyles>
  <dxfs count="0"/>
  <tableStyles count="0" defaultTableStyle="TableStyleMedium2" defaultPivotStyle="PivotStyleLight16"/>
  <colors>
    <mruColors>
      <color rgb="FFFFFFCC"/>
      <color rgb="FFCC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382125" y="42481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184150</xdr:colOff>
      <xdr:row>4</xdr:row>
      <xdr:rowOff>29633</xdr:rowOff>
    </xdr:from>
    <xdr:to>
      <xdr:col>13</xdr:col>
      <xdr:colOff>231775</xdr:colOff>
      <xdr:row>6</xdr:row>
      <xdr:rowOff>9525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581900" y="1638300"/>
          <a:ext cx="1677458" cy="678392"/>
        </a:xfrm>
        <a:prstGeom prst="wedgeRectCallout">
          <a:avLst>
            <a:gd name="adj1" fmla="val -57197"/>
            <a:gd name="adj2" fmla="val 702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便宜上、申請日は統一させていただきます。</a:t>
          </a:r>
        </a:p>
      </xdr:txBody>
    </xdr:sp>
    <xdr:clientData/>
  </xdr:twoCellAnchor>
  <xdr:twoCellAnchor>
    <xdr:from>
      <xdr:col>10</xdr:col>
      <xdr:colOff>219075</xdr:colOff>
      <xdr:row>22</xdr:row>
      <xdr:rowOff>66675</xdr:rowOff>
    </xdr:from>
    <xdr:to>
      <xdr:col>13</xdr:col>
      <xdr:colOff>266700</xdr:colOff>
      <xdr:row>25</xdr:row>
      <xdr:rowOff>0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43EEA0DC-7F76-4F7E-90F2-0F72B1A97D11}"/>
            </a:ext>
          </a:extLst>
        </xdr:cNvPr>
        <xdr:cNvSpPr/>
      </xdr:nvSpPr>
      <xdr:spPr>
        <a:xfrm>
          <a:off x="7486650" y="7467600"/>
          <a:ext cx="1676400" cy="876300"/>
        </a:xfrm>
        <a:prstGeom prst="wedgeRectCallout">
          <a:avLst>
            <a:gd name="adj1" fmla="val -57197"/>
            <a:gd name="adj2" fmla="val 702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便宜上、着手年月日、完了年月日は統一させていただきます。</a:t>
          </a:r>
        </a:p>
      </xdr:txBody>
    </xdr:sp>
    <xdr:clientData/>
  </xdr:twoCellAnchor>
  <xdr:twoCellAnchor>
    <xdr:from>
      <xdr:col>11</xdr:col>
      <xdr:colOff>95250</xdr:colOff>
      <xdr:row>9</xdr:row>
      <xdr:rowOff>171450</xdr:rowOff>
    </xdr:from>
    <xdr:to>
      <xdr:col>13</xdr:col>
      <xdr:colOff>400050</xdr:colOff>
      <xdr:row>11</xdr:row>
      <xdr:rowOff>19050</xdr:rowOff>
    </xdr:to>
    <xdr:sp macro="" textlink="">
      <xdr:nvSpPr>
        <xdr:cNvPr id="8" name="四角形吹き出し 3">
          <a:extLst>
            <a:ext uri="{FF2B5EF4-FFF2-40B4-BE49-F238E27FC236}">
              <a16:creationId xmlns:a16="http://schemas.microsoft.com/office/drawing/2014/main" id="{F65723E0-3F6A-472C-9D6A-C6ABF63FBF4C}"/>
            </a:ext>
          </a:extLst>
        </xdr:cNvPr>
        <xdr:cNvSpPr/>
      </xdr:nvSpPr>
      <xdr:spPr>
        <a:xfrm>
          <a:off x="7839075" y="2933700"/>
          <a:ext cx="1676400" cy="942975"/>
        </a:xfrm>
        <a:prstGeom prst="wedgeRectCallout">
          <a:avLst>
            <a:gd name="adj1" fmla="val -60606"/>
            <a:gd name="adj2" fmla="val 87099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自動入力されている住所・団体名・代表者職氏名に誤りがないか確認の上、押印願います。</a:t>
          </a:r>
        </a:p>
      </xdr:txBody>
    </xdr:sp>
    <xdr:clientData/>
  </xdr:twoCellAnchor>
  <xdr:twoCellAnchor>
    <xdr:from>
      <xdr:col>11</xdr:col>
      <xdr:colOff>95250</xdr:colOff>
      <xdr:row>9</xdr:row>
      <xdr:rowOff>95250</xdr:rowOff>
    </xdr:from>
    <xdr:to>
      <xdr:col>13</xdr:col>
      <xdr:colOff>609600</xdr:colOff>
      <xdr:row>11</xdr:row>
      <xdr:rowOff>19050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C78B1736-B2CF-46BA-AC42-76FFB2BD5A78}"/>
            </a:ext>
          </a:extLst>
        </xdr:cNvPr>
        <xdr:cNvSpPr/>
      </xdr:nvSpPr>
      <xdr:spPr>
        <a:xfrm>
          <a:off x="7839075" y="2857500"/>
          <a:ext cx="1885950" cy="1019175"/>
        </a:xfrm>
        <a:prstGeom prst="wedgeRectCallout">
          <a:avLst>
            <a:gd name="adj1" fmla="val -60606"/>
            <a:gd name="adj2" fmla="val 87099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自動入力されている住所・団体名・代表者職氏名等に誤りがないか確認願います。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614894</xdr:colOff>
      <xdr:row>9</xdr:row>
      <xdr:rowOff>89429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DED1D4BB-7E72-477F-A6AD-45FFBF14E537}"/>
            </a:ext>
          </a:extLst>
        </xdr:cNvPr>
        <xdr:cNvSpPr/>
      </xdr:nvSpPr>
      <xdr:spPr>
        <a:xfrm>
          <a:off x="6667500" y="1016000"/>
          <a:ext cx="1990727" cy="1052512"/>
        </a:xfrm>
        <a:prstGeom prst="wedgeRoundRectCallout">
          <a:avLst>
            <a:gd name="adj1" fmla="val -60947"/>
            <a:gd name="adj2" fmla="val 849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</a:t>
          </a:r>
          <a:r>
            <a:rPr kumimoji="1" lang="ja-JP" altLang="en-US" sz="1100" baseline="0"/>
            <a:t>   </a:t>
          </a:r>
          <a:r>
            <a:rPr kumimoji="1" lang="ja-JP" altLang="en-US" sz="1100"/>
            <a:t>）上段は交付申請時の額、下段は実績報告の額が入力されます。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4763</xdr:colOff>
      <xdr:row>21</xdr:row>
      <xdr:rowOff>66674</xdr:rowOff>
    </xdr:from>
    <xdr:to>
      <xdr:col>27</xdr:col>
      <xdr:colOff>0</xdr:colOff>
      <xdr:row>23</xdr:row>
      <xdr:rowOff>59531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C6098-8D61-4309-A8E1-1C07F4534FA2}"/>
            </a:ext>
          </a:extLst>
        </xdr:cNvPr>
        <xdr:cNvSpPr txBox="1"/>
      </xdr:nvSpPr>
      <xdr:spPr>
        <a:xfrm>
          <a:off x="20931188" y="4457699"/>
          <a:ext cx="5853112" cy="46910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原則として、交付申請書類に記載いただいた経費以外は認められませんので、ご注意ください。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20</xdr:col>
      <xdr:colOff>276224</xdr:colOff>
      <xdr:row>21</xdr:row>
      <xdr:rowOff>104774</xdr:rowOff>
    </xdr:from>
    <xdr:to>
      <xdr:col>21</xdr:col>
      <xdr:colOff>200024</xdr:colOff>
      <xdr:row>36</xdr:row>
      <xdr:rowOff>23811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D3AF2DEF-B296-45C6-8E89-314AE21DB852}"/>
            </a:ext>
          </a:extLst>
        </xdr:cNvPr>
        <xdr:cNvSpPr/>
      </xdr:nvSpPr>
      <xdr:spPr>
        <a:xfrm>
          <a:off x="18859499" y="4495799"/>
          <a:ext cx="1095375" cy="391953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457199</xdr:colOff>
      <xdr:row>34</xdr:row>
      <xdr:rowOff>209550</xdr:rowOff>
    </xdr:from>
    <xdr:to>
      <xdr:col>26</xdr:col>
      <xdr:colOff>533400</xdr:colOff>
      <xdr:row>36</xdr:row>
      <xdr:rowOff>71438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043763E-5491-488A-9280-9198F5AC62F7}"/>
            </a:ext>
          </a:extLst>
        </xdr:cNvPr>
        <xdr:cNvSpPr txBox="1"/>
      </xdr:nvSpPr>
      <xdr:spPr>
        <a:xfrm>
          <a:off x="20212049" y="8153400"/>
          <a:ext cx="5934076" cy="30956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支出予定額欄には、各区分ごとの合計金額（数字のみ）を記入して下さい。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計算式及び他のシートに影響がありますので、合計欄は必ず確認いただいて、補助対象金額に誤りが無いようにしてください。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20</xdr:col>
      <xdr:colOff>1200150</xdr:colOff>
      <xdr:row>32</xdr:row>
      <xdr:rowOff>238125</xdr:rowOff>
    </xdr:from>
    <xdr:to>
      <xdr:col>21</xdr:col>
      <xdr:colOff>552450</xdr:colOff>
      <xdr:row>34</xdr:row>
      <xdr:rowOff>209550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F410B59-F032-4CD7-9511-91A83D5E823F}"/>
            </a:ext>
          </a:extLst>
        </xdr:cNvPr>
        <xdr:cNvCxnSpPr/>
      </xdr:nvCxnSpPr>
      <xdr:spPr>
        <a:xfrm flipH="1" flipV="1">
          <a:off x="19754850" y="7715250"/>
          <a:ext cx="55245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1323975</xdr:colOff>
      <xdr:row>34</xdr:row>
      <xdr:rowOff>38100</xdr:rowOff>
    </xdr:from>
    <xdr:to>
      <xdr:col>21</xdr:col>
      <xdr:colOff>238125</xdr:colOff>
      <xdr:row>34</xdr:row>
      <xdr:rowOff>123825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D9A727F-A308-4DE5-9C95-09493D760B67}"/>
            </a:ext>
          </a:extLst>
        </xdr:cNvPr>
        <xdr:cNvCxnSpPr/>
      </xdr:nvCxnSpPr>
      <xdr:spPr>
        <a:xfrm flipH="1">
          <a:off x="19754850" y="7981950"/>
          <a:ext cx="238125" cy="857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647700</xdr:colOff>
      <xdr:row>13</xdr:row>
      <xdr:rowOff>76200</xdr:rowOff>
    </xdr:from>
    <xdr:to>
      <xdr:col>22</xdr:col>
      <xdr:colOff>1009650</xdr:colOff>
      <xdr:row>17</xdr:row>
      <xdr:rowOff>95250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6C7D88A-AF91-4F03-9F51-A0AF1D96D83C}"/>
            </a:ext>
          </a:extLst>
        </xdr:cNvPr>
        <xdr:cNvSpPr/>
      </xdr:nvSpPr>
      <xdr:spPr>
        <a:xfrm>
          <a:off x="20402550" y="2886075"/>
          <a:ext cx="1533525" cy="666750"/>
        </a:xfrm>
        <a:prstGeom prst="wedgeRoundRectCallout">
          <a:avLst>
            <a:gd name="adj1" fmla="val -67940"/>
            <a:gd name="adj2" fmla="val -4276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自動入力されます。</a:t>
          </a:r>
        </a:p>
      </xdr:txBody>
    </xdr:sp>
    <xdr:clientData/>
  </xdr:twoCellAnchor>
  <xdr:twoCellAnchor>
    <xdr:from>
      <xdr:col>17</xdr:col>
      <xdr:colOff>392907</xdr:colOff>
      <xdr:row>1</xdr:row>
      <xdr:rowOff>178594</xdr:rowOff>
    </xdr:from>
    <xdr:to>
      <xdr:col>18</xdr:col>
      <xdr:colOff>754857</xdr:colOff>
      <xdr:row>5</xdr:row>
      <xdr:rowOff>233363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89F9F229-CC28-47A2-8C22-549133B88E99}"/>
            </a:ext>
          </a:extLst>
        </xdr:cNvPr>
        <xdr:cNvSpPr/>
      </xdr:nvSpPr>
      <xdr:spPr>
        <a:xfrm>
          <a:off x="15461457" y="473869"/>
          <a:ext cx="1533525" cy="892969"/>
        </a:xfrm>
        <a:prstGeom prst="wedgeRoundRectCallout">
          <a:avLst>
            <a:gd name="adj1" fmla="val -7971"/>
            <a:gd name="adj2" fmla="val 1275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寄付金その他の収入がある場合は上書き入力してください。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428624</xdr:colOff>
      <xdr:row>10</xdr:row>
      <xdr:rowOff>333375</xdr:rowOff>
    </xdr:from>
    <xdr:to>
      <xdr:col>35</xdr:col>
      <xdr:colOff>119062</xdr:colOff>
      <xdr:row>12</xdr:row>
      <xdr:rowOff>209550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99968" y="3488531"/>
          <a:ext cx="1762125" cy="495300"/>
        </a:xfrm>
        <a:prstGeom prst="wedgeRoundRectCallout">
          <a:avLst>
            <a:gd name="adj1" fmla="val -22670"/>
            <a:gd name="adj2" fmla="val 9906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研修対象者の職種</a:t>
          </a:r>
          <a:endParaRPr kumimoji="1" lang="en-US" altLang="ja-JP" sz="1100"/>
        </a:p>
      </xdr:txBody>
    </xdr:sp>
    <xdr:clientData/>
  </xdr:twoCellAnchor>
  <xdr:twoCellAnchor>
    <xdr:from>
      <xdr:col>44</xdr:col>
      <xdr:colOff>473867</xdr:colOff>
      <xdr:row>12</xdr:row>
      <xdr:rowOff>226220</xdr:rowOff>
    </xdr:from>
    <xdr:to>
      <xdr:col>49</xdr:col>
      <xdr:colOff>389732</xdr:colOff>
      <xdr:row>15</xdr:row>
      <xdr:rowOff>119063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453305" y="4000501"/>
          <a:ext cx="3071021" cy="773906"/>
        </a:xfrm>
        <a:prstGeom prst="wedgeRoundRectCallout">
          <a:avLst>
            <a:gd name="adj1" fmla="val -76737"/>
            <a:gd name="adj2" fmla="val -262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全体研修期間は</a:t>
          </a:r>
          <a:r>
            <a:rPr kumimoji="1" lang="en-US" altLang="ja-JP" sz="1600">
              <a:solidFill>
                <a:srgbClr val="FF0000"/>
              </a:solidFill>
            </a:rPr>
            <a:t>R7.4.1</a:t>
          </a:r>
          <a:r>
            <a:rPr kumimoji="1" lang="ja-JP" altLang="en-US" sz="1600">
              <a:solidFill>
                <a:srgbClr val="FF0000"/>
              </a:solidFill>
            </a:rPr>
            <a:t>以降</a:t>
          </a:r>
          <a:r>
            <a:rPr kumimoji="1" lang="ja-JP" altLang="en-US" sz="1100"/>
            <a:t>で</a:t>
          </a:r>
          <a:r>
            <a:rPr kumimoji="1" lang="ja-JP" altLang="en-US" sz="1600">
              <a:solidFill>
                <a:srgbClr val="FF0000"/>
              </a:solidFill>
            </a:rPr>
            <a:t>６ヶ月以上</a:t>
          </a:r>
          <a:r>
            <a:rPr kumimoji="1" lang="ja-JP" altLang="en-US" sz="1100"/>
            <a:t>の期間を設定願います。</a:t>
          </a:r>
        </a:p>
      </xdr:txBody>
    </xdr:sp>
    <xdr:clientData/>
  </xdr:twoCellAnchor>
  <xdr:twoCellAnchor>
    <xdr:from>
      <xdr:col>33</xdr:col>
      <xdr:colOff>688180</xdr:colOff>
      <xdr:row>16</xdr:row>
      <xdr:rowOff>154781</xdr:rowOff>
    </xdr:from>
    <xdr:to>
      <xdr:col>36</xdr:col>
      <xdr:colOff>607219</xdr:colOff>
      <xdr:row>20</xdr:row>
      <xdr:rowOff>64293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845336" y="5167312"/>
          <a:ext cx="1990727" cy="1052512"/>
        </a:xfrm>
        <a:prstGeom prst="wedgeRoundRectCallout">
          <a:avLst>
            <a:gd name="adj1" fmla="val -24464"/>
            <a:gd name="adj2" fmla="val 12055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（１）で記載した全体研修期間のうち同行訪問を実施した</a:t>
          </a:r>
          <a:endParaRPr kumimoji="1" lang="en-US" altLang="ja-JP" sz="1100"/>
        </a:p>
        <a:p>
          <a:pPr algn="l"/>
          <a:r>
            <a:rPr kumimoji="1" lang="ja-JP" altLang="en-US" sz="1100"/>
            <a:t>期間を記載してください。</a:t>
          </a:r>
          <a:endParaRPr kumimoji="1" lang="en-US" altLang="ja-JP" sz="1100"/>
        </a:p>
      </xdr:txBody>
    </xdr:sp>
    <xdr:clientData/>
  </xdr:twoCellAnchor>
  <xdr:twoCellAnchor>
    <xdr:from>
      <xdr:col>42</xdr:col>
      <xdr:colOff>185736</xdr:colOff>
      <xdr:row>23</xdr:row>
      <xdr:rowOff>342901</xdr:rowOff>
    </xdr:from>
    <xdr:to>
      <xdr:col>45</xdr:col>
      <xdr:colOff>309563</xdr:colOff>
      <xdr:row>26</xdr:row>
      <xdr:rowOff>97630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557955" y="7736682"/>
          <a:ext cx="2195514" cy="719136"/>
        </a:xfrm>
        <a:prstGeom prst="wedgeRoundRectCallout">
          <a:avLst>
            <a:gd name="adj1" fmla="val -22670"/>
            <a:gd name="adj2" fmla="val 9906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研修日が１日の場合は</a:t>
          </a:r>
          <a:endParaRPr kumimoji="1" lang="en-US" altLang="ja-JP" sz="1100"/>
        </a:p>
        <a:p>
          <a:pPr algn="l"/>
          <a:r>
            <a:rPr kumimoji="1" lang="ja-JP" altLang="en-US" sz="1100"/>
            <a:t>「●年●月●日」の記載で可</a:t>
          </a:r>
          <a:endParaRPr kumimoji="1" lang="en-US" altLang="ja-JP" sz="1100"/>
        </a:p>
      </xdr:txBody>
    </xdr:sp>
    <xdr:clientData/>
  </xdr:twoCellAnchor>
  <xdr:twoCellAnchor>
    <xdr:from>
      <xdr:col>37</xdr:col>
      <xdr:colOff>11908</xdr:colOff>
      <xdr:row>9</xdr:row>
      <xdr:rowOff>285750</xdr:rowOff>
    </xdr:from>
    <xdr:to>
      <xdr:col>39</xdr:col>
      <xdr:colOff>392908</xdr:colOff>
      <xdr:row>11</xdr:row>
      <xdr:rowOff>66675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A9352CB3-876E-45BD-8826-E50CACCD9A79}"/>
            </a:ext>
          </a:extLst>
        </xdr:cNvPr>
        <xdr:cNvSpPr/>
      </xdr:nvSpPr>
      <xdr:spPr>
        <a:xfrm>
          <a:off x="23550564" y="3083719"/>
          <a:ext cx="1762125" cy="495300"/>
        </a:xfrm>
        <a:prstGeom prst="wedgeRoundRectCallout">
          <a:avLst>
            <a:gd name="adj1" fmla="val 62465"/>
            <a:gd name="adj2" fmla="val 5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計算し、記入してください</a:t>
          </a:r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240505</xdr:colOff>
      <xdr:row>22</xdr:row>
      <xdr:rowOff>80963</xdr:rowOff>
    </xdr:from>
    <xdr:to>
      <xdr:col>15</xdr:col>
      <xdr:colOff>557212</xdr:colOff>
      <xdr:row>24</xdr:row>
      <xdr:rowOff>381000</xdr:rowOff>
    </xdr:to>
    <xdr:sp macro="" textlink="">
      <xdr:nvSpPr>
        <xdr:cNvPr id="3" name="四角形吹き出し 5">
          <a:extLst>
            <a:ext uri="{FF2B5EF4-FFF2-40B4-BE49-F238E27FC236}">
              <a16:creationId xmlns:a16="http://schemas.microsoft.com/office/drawing/2014/main" id="{3D54B20E-82A4-4327-BC83-61F3E43F9E1A}"/>
            </a:ext>
          </a:extLst>
        </xdr:cNvPr>
        <xdr:cNvSpPr/>
      </xdr:nvSpPr>
      <xdr:spPr>
        <a:xfrm>
          <a:off x="8634411" y="8546307"/>
          <a:ext cx="2876551" cy="1204912"/>
        </a:xfrm>
        <a:prstGeom prst="wedgeRectCallout">
          <a:avLst>
            <a:gd name="adj1" fmla="val -66401"/>
            <a:gd name="adj2" fmla="val 804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自動入力されている住所・団体名・代表者職氏名・担当欄の氏名・電話番号・メールにに誤りがないか確認願います。</a:t>
          </a:r>
        </a:p>
      </xdr:txBody>
    </xdr:sp>
    <xdr:clientData/>
  </xdr:twoCellAnchor>
  <xdr:twoCellAnchor>
    <xdr:from>
      <xdr:col>9</xdr:col>
      <xdr:colOff>381000</xdr:colOff>
      <xdr:row>26</xdr:row>
      <xdr:rowOff>178592</xdr:rowOff>
    </xdr:from>
    <xdr:to>
      <xdr:col>15</xdr:col>
      <xdr:colOff>471488</xdr:colOff>
      <xdr:row>28</xdr:row>
      <xdr:rowOff>297654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BD1EF149-73EA-41F8-9376-4114F781E253}"/>
            </a:ext>
          </a:extLst>
        </xdr:cNvPr>
        <xdr:cNvSpPr/>
      </xdr:nvSpPr>
      <xdr:spPr>
        <a:xfrm>
          <a:off x="8774906" y="10358436"/>
          <a:ext cx="2650332" cy="928687"/>
        </a:xfrm>
        <a:prstGeom prst="wedgeRectCallout">
          <a:avLst>
            <a:gd name="adj1" fmla="val -73395"/>
            <a:gd name="adj2" fmla="val 9886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発行責任者が担当者と異なる場合は手入力で修正してください。</a:t>
          </a:r>
          <a:endParaRPr kumimoji="1" lang="en-US" altLang="ja-JP" sz="12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163953</xdr:colOff>
      <xdr:row>11</xdr:row>
      <xdr:rowOff>372709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78F9379-746D-412D-AB5D-F138272ACECB}"/>
            </a:ext>
          </a:extLst>
        </xdr:cNvPr>
        <xdr:cNvSpPr/>
      </xdr:nvSpPr>
      <xdr:spPr>
        <a:xfrm>
          <a:off x="7691438" y="1678781"/>
          <a:ext cx="533046" cy="2920647"/>
        </a:xfrm>
        <a:prstGeom prst="rightBrace">
          <a:avLst>
            <a:gd name="adj1" fmla="val 0"/>
            <a:gd name="adj2" fmla="val 41032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47624</xdr:colOff>
      <xdr:row>12</xdr:row>
      <xdr:rowOff>130969</xdr:rowOff>
    </xdr:from>
    <xdr:to>
      <xdr:col>9</xdr:col>
      <xdr:colOff>342194</xdr:colOff>
      <xdr:row>20</xdr:row>
      <xdr:rowOff>476250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1BC96312-6A54-4E7F-8FDD-702A7FA6D71C}"/>
            </a:ext>
          </a:extLst>
        </xdr:cNvPr>
        <xdr:cNvSpPr/>
      </xdr:nvSpPr>
      <xdr:spPr>
        <a:xfrm>
          <a:off x="7739062" y="4750594"/>
          <a:ext cx="294570" cy="3107531"/>
        </a:xfrm>
        <a:prstGeom prst="rightBrace">
          <a:avLst>
            <a:gd name="adj1" fmla="val 0"/>
            <a:gd name="adj2" fmla="val 50000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oru_Mizouchi@pref.hyog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&#30740;&#20462;&#12486;&#12461;&#12473;&#12488;&#21360;&#21047;&#20195;@300" TargetMode="External"/><Relationship Id="rId1" Type="http://schemas.openxmlformats.org/officeDocument/2006/relationships/hyperlink" Target="mailto:&#30740;&#20462;&#21442;&#21152;&#20132;&#36890;&#36027;&#24448;&#24489;@500&#20870;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tabSelected="1" view="pageBreakPreview" zoomScaleNormal="100" zoomScaleSheetLayoutView="100" workbookViewId="0">
      <selection activeCell="C26" sqref="C26"/>
    </sheetView>
  </sheetViews>
  <sheetFormatPr defaultColWidth="9" defaultRowHeight="13"/>
  <cols>
    <col min="1" max="1" width="7.08984375" style="54" customWidth="1"/>
    <col min="2" max="2" width="27" style="54" customWidth="1"/>
    <col min="3" max="3" width="29.6328125" style="54" customWidth="1"/>
    <col min="4" max="4" width="20.453125" style="54" customWidth="1"/>
    <col min="5" max="5" width="35.26953125" style="54" customWidth="1"/>
    <col min="6" max="6" width="1.08984375" style="54" customWidth="1"/>
    <col min="7" max="7" width="3.7265625" style="54" customWidth="1"/>
    <col min="8" max="8" width="6.90625" style="54" customWidth="1"/>
    <col min="9" max="10" width="5.08984375" style="54" customWidth="1"/>
    <col min="11" max="11" width="6.36328125" style="54" customWidth="1"/>
    <col min="12" max="25" width="5.08984375" style="54" customWidth="1"/>
    <col min="26" max="26" width="18.08984375" style="54" customWidth="1"/>
    <col min="27" max="16384" width="9" style="54"/>
  </cols>
  <sheetData>
    <row r="1" spans="1:48" ht="25.5" customHeight="1">
      <c r="B1" s="51" t="s">
        <v>320</v>
      </c>
      <c r="C1" s="52"/>
      <c r="D1" s="52"/>
      <c r="E1" s="52"/>
      <c r="F1" s="52"/>
      <c r="G1" s="271" t="s">
        <v>57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D1" s="54" t="s">
        <v>273</v>
      </c>
    </row>
    <row r="2" spans="1:48" ht="27" customHeight="1">
      <c r="B2" s="55" t="s">
        <v>58</v>
      </c>
      <c r="C2" s="56" t="s">
        <v>59</v>
      </c>
      <c r="D2" s="57"/>
      <c r="E2" s="57"/>
      <c r="F2" s="57"/>
      <c r="G2" s="306" t="s">
        <v>258</v>
      </c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AD2" s="243">
        <f>C16</f>
        <v>0</v>
      </c>
      <c r="AE2" s="244">
        <f>C5</f>
        <v>0</v>
      </c>
      <c r="AF2" s="243">
        <f>C8</f>
        <v>0</v>
      </c>
      <c r="AG2" s="244">
        <f>C9</f>
        <v>0</v>
      </c>
      <c r="AH2" s="244">
        <f>C12</f>
        <v>0</v>
      </c>
      <c r="AI2" s="244"/>
      <c r="AJ2" s="244">
        <f>C27</f>
        <v>0</v>
      </c>
      <c r="AK2" s="244">
        <f>C22</f>
        <v>0</v>
      </c>
      <c r="AL2" s="244">
        <f>C24</f>
        <v>0</v>
      </c>
      <c r="AM2" s="244">
        <f>C25</f>
        <v>0</v>
      </c>
      <c r="AN2" s="244">
        <f>C26</f>
        <v>0</v>
      </c>
      <c r="AO2" s="243">
        <f>C23</f>
        <v>0</v>
      </c>
      <c r="AP2" s="243">
        <f>C13</f>
        <v>0</v>
      </c>
      <c r="AQ2" s="243">
        <f>C14</f>
        <v>0</v>
      </c>
      <c r="AR2" s="58"/>
      <c r="AS2" s="58"/>
      <c r="AT2" s="58"/>
      <c r="AU2" s="58"/>
      <c r="AV2" s="58"/>
    </row>
    <row r="3" spans="1:48" ht="19.5" customHeight="1" thickBot="1">
      <c r="B3" s="57"/>
      <c r="C3" s="59"/>
      <c r="D3" s="57" t="s">
        <v>60</v>
      </c>
      <c r="E3" s="57"/>
      <c r="F3" s="5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58"/>
      <c r="AS3" s="58"/>
      <c r="AT3" s="58"/>
      <c r="AU3" s="58"/>
      <c r="AV3" s="58"/>
    </row>
    <row r="4" spans="1:48" ht="28.5" customHeight="1" thickBot="1">
      <c r="A4" s="60"/>
      <c r="B4" s="60" t="s">
        <v>61</v>
      </c>
      <c r="C4" s="61" t="s">
        <v>62</v>
      </c>
      <c r="D4" s="61" t="s">
        <v>63</v>
      </c>
      <c r="E4" s="62" t="s">
        <v>64</v>
      </c>
      <c r="F4" s="63"/>
      <c r="G4" s="64" t="s">
        <v>65</v>
      </c>
      <c r="H4" s="53" t="s">
        <v>66</v>
      </c>
      <c r="I4" s="65"/>
      <c r="J4" s="66"/>
      <c r="K4" s="56"/>
      <c r="L4" s="311" t="s">
        <v>234</v>
      </c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56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U4" s="58"/>
      <c r="AV4" s="58"/>
    </row>
    <row r="5" spans="1:48" ht="27" customHeight="1">
      <c r="A5" s="277" t="s">
        <v>246</v>
      </c>
      <c r="B5" s="67" t="s">
        <v>67</v>
      </c>
      <c r="C5" s="125"/>
      <c r="D5" s="142" t="s">
        <v>68</v>
      </c>
      <c r="E5" s="143" t="s">
        <v>208</v>
      </c>
      <c r="F5" s="68"/>
      <c r="G5" s="57"/>
      <c r="H5" s="69" t="s">
        <v>65</v>
      </c>
      <c r="I5" s="309" t="s">
        <v>69</v>
      </c>
      <c r="J5" s="291"/>
      <c r="K5" s="292"/>
      <c r="L5" s="310" t="s">
        <v>70</v>
      </c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5"/>
      <c r="Z5" s="56"/>
      <c r="AA5" s="56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U5" s="58"/>
      <c r="AV5" s="58"/>
    </row>
    <row r="6" spans="1:48" ht="27" customHeight="1">
      <c r="A6" s="278"/>
      <c r="B6" s="74" t="s">
        <v>209</v>
      </c>
      <c r="C6" s="126"/>
      <c r="D6" s="144" t="s">
        <v>81</v>
      </c>
      <c r="E6" s="280" t="s">
        <v>210</v>
      </c>
      <c r="F6" s="68"/>
      <c r="G6" s="57"/>
      <c r="H6" s="69" t="s">
        <v>73</v>
      </c>
      <c r="I6" s="290" t="s">
        <v>149</v>
      </c>
      <c r="J6" s="291"/>
      <c r="K6" s="292"/>
      <c r="L6" s="293" t="s">
        <v>112</v>
      </c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5"/>
      <c r="Z6" s="56"/>
      <c r="AA6" s="56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U6" s="58"/>
      <c r="AV6" s="58"/>
    </row>
    <row r="7" spans="1:48" ht="27" customHeight="1">
      <c r="A7" s="278"/>
      <c r="B7" s="70" t="s">
        <v>71</v>
      </c>
      <c r="C7" s="145"/>
      <c r="D7" s="144" t="s">
        <v>72</v>
      </c>
      <c r="E7" s="281"/>
      <c r="F7" s="68"/>
      <c r="G7" s="57"/>
      <c r="H7" s="73" t="s">
        <v>74</v>
      </c>
      <c r="I7" s="290" t="s">
        <v>140</v>
      </c>
      <c r="J7" s="291"/>
      <c r="K7" s="292"/>
      <c r="L7" s="293" t="s">
        <v>75</v>
      </c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5"/>
      <c r="Z7" s="56"/>
      <c r="AA7" s="56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U7" s="58"/>
      <c r="AV7" s="58"/>
    </row>
    <row r="8" spans="1:48" ht="27" customHeight="1">
      <c r="A8" s="278"/>
      <c r="B8" s="146" t="s">
        <v>211</v>
      </c>
      <c r="C8" s="147"/>
      <c r="D8" s="148" t="s">
        <v>212</v>
      </c>
      <c r="E8" s="149" t="s">
        <v>213</v>
      </c>
      <c r="F8" s="68"/>
      <c r="G8" s="57"/>
      <c r="H8" s="69" t="s">
        <v>79</v>
      </c>
      <c r="I8" s="293" t="s">
        <v>192</v>
      </c>
      <c r="J8" s="294"/>
      <c r="K8" s="295"/>
      <c r="L8" s="293" t="s">
        <v>233</v>
      </c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5"/>
      <c r="Z8" s="56"/>
      <c r="AA8" s="56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U8" s="58"/>
      <c r="AV8" s="58"/>
    </row>
    <row r="9" spans="1:48" ht="27" customHeight="1">
      <c r="A9" s="278"/>
      <c r="B9" s="146" t="s">
        <v>214</v>
      </c>
      <c r="C9" s="147"/>
      <c r="D9" s="148" t="s">
        <v>215</v>
      </c>
      <c r="E9" s="233" t="s">
        <v>216</v>
      </c>
      <c r="F9" s="68"/>
      <c r="G9" s="57"/>
      <c r="H9" s="75" t="s">
        <v>79</v>
      </c>
      <c r="I9" s="293" t="s">
        <v>83</v>
      </c>
      <c r="J9" s="294"/>
      <c r="K9" s="295"/>
      <c r="L9" s="293" t="s">
        <v>263</v>
      </c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5"/>
      <c r="Z9" s="56"/>
      <c r="AA9" s="56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U9" s="58"/>
      <c r="AV9" s="58"/>
    </row>
    <row r="10" spans="1:48" ht="27" customHeight="1">
      <c r="A10" s="278"/>
      <c r="B10" s="146" t="s">
        <v>217</v>
      </c>
      <c r="C10" s="147"/>
      <c r="D10" s="150" t="s">
        <v>99</v>
      </c>
      <c r="E10" s="149" t="s">
        <v>218</v>
      </c>
      <c r="F10" s="68"/>
      <c r="G10" s="57"/>
      <c r="H10" s="73" t="s">
        <v>243</v>
      </c>
      <c r="I10" s="290" t="s">
        <v>193</v>
      </c>
      <c r="J10" s="291"/>
      <c r="K10" s="292"/>
      <c r="L10" s="293" t="s">
        <v>271</v>
      </c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5"/>
      <c r="Z10" s="56"/>
      <c r="AA10" s="56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U10" s="58"/>
      <c r="AV10" s="58"/>
    </row>
    <row r="11" spans="1:48" ht="27" customHeight="1" thickBot="1">
      <c r="A11" s="279"/>
      <c r="B11" s="151" t="s">
        <v>219</v>
      </c>
      <c r="C11" s="127"/>
      <c r="D11" s="152" t="s">
        <v>220</v>
      </c>
      <c r="E11" s="80" t="s">
        <v>221</v>
      </c>
      <c r="F11" s="68"/>
      <c r="G11" s="77"/>
      <c r="H11" s="78" t="s">
        <v>90</v>
      </c>
      <c r="I11" s="296" t="s">
        <v>194</v>
      </c>
      <c r="J11" s="297"/>
      <c r="K11" s="298"/>
      <c r="L11" s="299" t="s">
        <v>240</v>
      </c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1"/>
      <c r="Z11" s="56"/>
      <c r="AA11" s="56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U11" s="58"/>
      <c r="AV11" s="58"/>
    </row>
    <row r="12" spans="1:48" ht="30" customHeight="1">
      <c r="A12" s="277" t="s">
        <v>247</v>
      </c>
      <c r="B12" s="74" t="s">
        <v>76</v>
      </c>
      <c r="C12" s="126"/>
      <c r="D12" s="124" t="s">
        <v>77</v>
      </c>
      <c r="E12" s="231" t="s">
        <v>78</v>
      </c>
      <c r="F12" s="68"/>
      <c r="G12" s="77"/>
      <c r="H12" s="78" t="s">
        <v>90</v>
      </c>
      <c r="I12" s="296" t="s">
        <v>303</v>
      </c>
      <c r="J12" s="297"/>
      <c r="K12" s="298"/>
      <c r="L12" s="299" t="s">
        <v>304</v>
      </c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1"/>
      <c r="Z12" s="56"/>
      <c r="AA12" s="56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U12" s="58"/>
      <c r="AV12" s="58"/>
    </row>
    <row r="13" spans="1:48" ht="30" customHeight="1">
      <c r="A13" s="278"/>
      <c r="B13" s="74" t="s">
        <v>80</v>
      </c>
      <c r="C13" s="126"/>
      <c r="D13" s="124" t="s">
        <v>81</v>
      </c>
      <c r="E13" s="71"/>
      <c r="F13" s="68"/>
      <c r="G13" s="77"/>
      <c r="H13" s="78" t="s">
        <v>90</v>
      </c>
      <c r="I13" s="296" t="s">
        <v>297</v>
      </c>
      <c r="J13" s="297"/>
      <c r="K13" s="298"/>
      <c r="L13" s="299" t="s">
        <v>272</v>
      </c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1"/>
      <c r="Z13" s="56"/>
      <c r="AA13" s="56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U13" s="58"/>
      <c r="AV13" s="58"/>
    </row>
    <row r="14" spans="1:48" ht="30" customHeight="1">
      <c r="A14" s="278"/>
      <c r="B14" s="74" t="s">
        <v>82</v>
      </c>
      <c r="C14" s="126"/>
      <c r="D14" s="124" t="s">
        <v>72</v>
      </c>
      <c r="E14" s="71"/>
      <c r="F14" s="68"/>
      <c r="G14" s="77"/>
      <c r="H14" s="239" t="s">
        <v>93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56"/>
      <c r="AA14" s="56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U14" s="58"/>
      <c r="AV14" s="58"/>
    </row>
    <row r="15" spans="1:48" ht="30" customHeight="1">
      <c r="A15" s="278"/>
      <c r="B15" s="76" t="s">
        <v>84</v>
      </c>
      <c r="C15" s="126"/>
      <c r="D15" s="124" t="s">
        <v>85</v>
      </c>
      <c r="E15" s="71"/>
      <c r="F15" s="68"/>
      <c r="G15" s="64" t="s">
        <v>92</v>
      </c>
      <c r="H15" s="77" t="s">
        <v>94</v>
      </c>
      <c r="I15" s="77" t="s">
        <v>95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U15" s="58"/>
      <c r="AV15" s="58"/>
    </row>
    <row r="16" spans="1:48" ht="30" customHeight="1">
      <c r="A16" s="278"/>
      <c r="B16" s="76" t="s">
        <v>55</v>
      </c>
      <c r="C16" s="128"/>
      <c r="D16" s="124" t="s">
        <v>86</v>
      </c>
      <c r="E16" s="71"/>
      <c r="F16" s="68"/>
      <c r="G16" s="64"/>
      <c r="H16" s="77"/>
      <c r="I16" s="304" t="s">
        <v>308</v>
      </c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56"/>
      <c r="AA16" s="56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U16" s="58"/>
      <c r="AV16" s="58"/>
    </row>
    <row r="17" spans="1:48" ht="30" customHeight="1" thickBot="1">
      <c r="A17" s="279"/>
      <c r="B17" s="79" t="s">
        <v>87</v>
      </c>
      <c r="C17" s="129"/>
      <c r="D17" s="123" t="s">
        <v>88</v>
      </c>
      <c r="E17" s="80" t="s">
        <v>89</v>
      </c>
      <c r="F17" s="68"/>
      <c r="G17" s="64"/>
      <c r="H17" s="77" t="s">
        <v>96</v>
      </c>
      <c r="I17" s="77" t="s">
        <v>97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U17" s="58"/>
      <c r="AV17" s="58"/>
    </row>
    <row r="18" spans="1:48" ht="48" customHeight="1" thickBot="1">
      <c r="A18" s="212" t="s">
        <v>249</v>
      </c>
      <c r="B18" s="136" t="s">
        <v>91</v>
      </c>
      <c r="C18" s="158"/>
      <c r="D18" s="157">
        <v>1</v>
      </c>
      <c r="E18" s="130" t="s">
        <v>167</v>
      </c>
      <c r="F18" s="68"/>
      <c r="H18" s="83" t="s">
        <v>65</v>
      </c>
      <c r="I18" s="56" t="s">
        <v>100</v>
      </c>
      <c r="J18" s="56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56"/>
      <c r="AA18" s="56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U18" s="58"/>
      <c r="AV18" s="58"/>
    </row>
    <row r="19" spans="1:48" ht="39.5" thickBot="1">
      <c r="A19" s="286" t="s">
        <v>250</v>
      </c>
      <c r="B19" s="136" t="s">
        <v>301</v>
      </c>
      <c r="C19" s="158"/>
      <c r="D19" s="157"/>
      <c r="E19" s="232" t="s">
        <v>306</v>
      </c>
      <c r="F19" s="68"/>
      <c r="G19" s="56"/>
      <c r="H19" s="83" t="s">
        <v>92</v>
      </c>
      <c r="I19" s="86" t="s">
        <v>195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56"/>
      <c r="AA19" s="56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U19" s="58"/>
      <c r="AV19" s="58"/>
    </row>
    <row r="20" spans="1:48" ht="57" customHeight="1">
      <c r="A20" s="287"/>
      <c r="B20" s="217" t="s">
        <v>165</v>
      </c>
      <c r="C20" s="147"/>
      <c r="D20" s="218">
        <v>110000</v>
      </c>
      <c r="E20" s="232" t="s">
        <v>305</v>
      </c>
      <c r="F20" s="81"/>
      <c r="G20" s="56"/>
      <c r="H20" s="83" t="s">
        <v>74</v>
      </c>
      <c r="I20" s="86" t="s">
        <v>244</v>
      </c>
      <c r="J20" s="56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56"/>
      <c r="AA20" s="56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U20" s="58"/>
      <c r="AV20" s="58"/>
    </row>
    <row r="21" spans="1:48" ht="39.5" thickBot="1">
      <c r="A21" s="288"/>
      <c r="B21" s="213" t="s">
        <v>166</v>
      </c>
      <c r="C21" s="214"/>
      <c r="D21" s="215">
        <v>300000</v>
      </c>
      <c r="E21" s="216" t="s">
        <v>307</v>
      </c>
      <c r="F21" s="81"/>
      <c r="G21" s="56"/>
      <c r="H21" s="91" t="s">
        <v>243</v>
      </c>
      <c r="I21" s="86" t="s">
        <v>259</v>
      </c>
      <c r="J21" s="56"/>
      <c r="K21" s="56"/>
      <c r="L21" s="56"/>
      <c r="M21" s="84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U21" s="58"/>
      <c r="AV21" s="58"/>
    </row>
    <row r="22" spans="1:48" ht="27" customHeight="1">
      <c r="A22" s="277" t="s">
        <v>248</v>
      </c>
      <c r="B22" s="70" t="s">
        <v>98</v>
      </c>
      <c r="C22" s="128"/>
      <c r="D22" s="150" t="s">
        <v>99</v>
      </c>
      <c r="E22" s="282" t="s">
        <v>222</v>
      </c>
      <c r="F22" s="81"/>
      <c r="G22" s="56"/>
      <c r="H22" s="77" t="s">
        <v>107</v>
      </c>
      <c r="I22" s="77" t="s">
        <v>108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7"/>
      <c r="AD22" s="57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8"/>
      <c r="AS22" s="58"/>
      <c r="AT22" s="58"/>
      <c r="AU22" s="58"/>
      <c r="AV22" s="58"/>
    </row>
    <row r="23" spans="1:48" ht="27" customHeight="1">
      <c r="A23" s="278"/>
      <c r="B23" s="85" t="s">
        <v>101</v>
      </c>
      <c r="C23" s="240"/>
      <c r="D23" s="148" t="s">
        <v>102</v>
      </c>
      <c r="E23" s="283"/>
      <c r="F23" s="87"/>
      <c r="G23" s="56"/>
      <c r="H23" s="83" t="s">
        <v>79</v>
      </c>
      <c r="I23" s="86" t="s">
        <v>309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</row>
    <row r="24" spans="1:48" ht="27" customHeight="1">
      <c r="A24" s="278"/>
      <c r="B24" s="153" t="s">
        <v>223</v>
      </c>
      <c r="C24" s="241"/>
      <c r="D24" s="144" t="s">
        <v>81</v>
      </c>
      <c r="E24" s="284"/>
      <c r="F24" s="89"/>
      <c r="G24" s="56"/>
      <c r="H24" s="257" t="s">
        <v>106</v>
      </c>
      <c r="I24" s="258" t="s">
        <v>196</v>
      </c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56"/>
      <c r="AB24" s="56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</row>
    <row r="25" spans="1:48" ht="27" customHeight="1">
      <c r="A25" s="278"/>
      <c r="B25" s="153" t="s">
        <v>191</v>
      </c>
      <c r="C25" s="242"/>
      <c r="D25" s="144" t="s">
        <v>72</v>
      </c>
      <c r="E25" s="284"/>
      <c r="F25" s="89"/>
      <c r="G25" s="56"/>
      <c r="H25" s="259"/>
      <c r="I25" s="258" t="s">
        <v>197</v>
      </c>
      <c r="J25" s="77"/>
      <c r="K25" s="259"/>
      <c r="L25" s="259"/>
      <c r="M25" s="259"/>
      <c r="N25" s="259"/>
      <c r="O25" s="259"/>
      <c r="P25" s="259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56"/>
      <c r="AB25" s="56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</row>
    <row r="26" spans="1:48" ht="27" customHeight="1">
      <c r="A26" s="278"/>
      <c r="B26" s="153" t="s">
        <v>224</v>
      </c>
      <c r="C26" s="242"/>
      <c r="D26" s="154" t="s">
        <v>68</v>
      </c>
      <c r="E26" s="284"/>
      <c r="F26" s="87"/>
      <c r="G26" s="56"/>
      <c r="H26" s="260" t="s">
        <v>106</v>
      </c>
      <c r="I26" s="261" t="s">
        <v>242</v>
      </c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56"/>
      <c r="AB26" s="56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</row>
    <row r="27" spans="1:48" ht="21" customHeight="1" thickBot="1">
      <c r="A27" s="279"/>
      <c r="B27" s="72" t="s">
        <v>103</v>
      </c>
      <c r="C27" s="127"/>
      <c r="D27" s="152" t="s">
        <v>104</v>
      </c>
      <c r="E27" s="285"/>
      <c r="F27" s="87"/>
      <c r="G27" s="56"/>
      <c r="H27" s="259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56"/>
      <c r="AB27" s="56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</row>
    <row r="28" spans="1:48" ht="21" customHeight="1">
      <c r="B28" s="93" t="s">
        <v>110</v>
      </c>
      <c r="C28" s="93"/>
      <c r="D28" s="57"/>
      <c r="E28" s="89"/>
      <c r="F28" s="87"/>
      <c r="G28" s="88" t="s">
        <v>261</v>
      </c>
      <c r="H28" s="57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</row>
    <row r="29" spans="1:48" ht="21" customHeight="1">
      <c r="B29" s="94" t="s">
        <v>260</v>
      </c>
      <c r="C29" s="94"/>
      <c r="D29" s="230"/>
      <c r="E29" s="230"/>
      <c r="F29" s="92"/>
      <c r="H29" s="86" t="s">
        <v>105</v>
      </c>
      <c r="W29" s="56"/>
      <c r="X29" s="56"/>
      <c r="Y29" s="56"/>
      <c r="Z29" s="57"/>
      <c r="AA29" s="56"/>
      <c r="AB29" s="56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8" ht="21" customHeight="1">
      <c r="B30" s="95" t="s">
        <v>321</v>
      </c>
      <c r="C30" s="96"/>
      <c r="D30" s="90"/>
      <c r="E30" s="87"/>
      <c r="F30" s="92"/>
      <c r="H30" s="155" t="s">
        <v>225</v>
      </c>
      <c r="I30" s="57"/>
      <c r="J30" s="89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  <c r="AA30" s="56"/>
      <c r="AB30" s="56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</row>
    <row r="31" spans="1:48" ht="21" customHeight="1">
      <c r="B31" s="98" t="s">
        <v>111</v>
      </c>
      <c r="C31" s="98"/>
      <c r="D31" s="57"/>
      <c r="E31" s="87"/>
      <c r="F31" s="57"/>
      <c r="H31" s="56" t="s">
        <v>109</v>
      </c>
      <c r="I31" s="56"/>
      <c r="J31" s="56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6"/>
      <c r="AB31" s="56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</row>
    <row r="32" spans="1:48" ht="21" customHeight="1">
      <c r="B32" s="98" t="s">
        <v>302</v>
      </c>
      <c r="C32" s="98"/>
      <c r="D32" s="57"/>
      <c r="E32" s="92"/>
      <c r="F32" s="57"/>
      <c r="H32" s="262" t="s">
        <v>198</v>
      </c>
      <c r="I32" s="90"/>
      <c r="J32" s="87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7"/>
      <c r="AA32" s="56"/>
      <c r="AB32" s="56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2:43" ht="21.75" customHeight="1">
      <c r="B33" s="302" t="s">
        <v>322</v>
      </c>
      <c r="C33" s="303"/>
      <c r="D33" s="57"/>
      <c r="E33" s="92"/>
      <c r="F33" s="57"/>
      <c r="I33" s="57"/>
      <c r="J33" s="87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2:43" ht="27.75" customHeight="1">
      <c r="D34" s="93"/>
      <c r="E34" s="57"/>
      <c r="F34" s="57"/>
      <c r="I34" s="57"/>
      <c r="J34" s="92"/>
      <c r="K34" s="56"/>
      <c r="L34" s="56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2:43" ht="14">
      <c r="D35" s="97"/>
      <c r="E35" s="57"/>
      <c r="F35" s="57"/>
      <c r="G35" s="97"/>
      <c r="H35" s="97"/>
      <c r="I35" s="97"/>
      <c r="J35" s="97"/>
      <c r="K35" s="97"/>
      <c r="L35" s="97"/>
      <c r="M35" s="9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2:43" ht="14">
      <c r="D36" s="99"/>
      <c r="E36" s="57"/>
      <c r="F36" s="57"/>
      <c r="G36" s="97"/>
      <c r="H36" s="289"/>
      <c r="I36" s="289"/>
      <c r="J36" s="289"/>
      <c r="K36" s="289"/>
      <c r="L36" s="289"/>
      <c r="M36" s="289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</row>
    <row r="37" spans="2:43" ht="14">
      <c r="D37" s="97"/>
      <c r="E37" s="57"/>
      <c r="F37" s="90"/>
      <c r="G37" s="97"/>
      <c r="H37" s="97"/>
      <c r="I37" s="97"/>
      <c r="J37" s="97"/>
      <c r="K37" s="97"/>
      <c r="L37" s="97"/>
      <c r="M37" s="97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2:43" ht="14">
      <c r="D38" s="97"/>
      <c r="E38" s="57"/>
      <c r="F38" s="90"/>
      <c r="G38" s="97"/>
      <c r="H38" s="97"/>
      <c r="I38" s="97"/>
      <c r="J38" s="97"/>
      <c r="K38" s="97"/>
      <c r="L38" s="97"/>
      <c r="M38" s="97"/>
      <c r="N38" s="82"/>
      <c r="O38" s="82"/>
      <c r="P38" s="82"/>
      <c r="Q38" s="82"/>
      <c r="R38" s="82"/>
      <c r="S38" s="82"/>
      <c r="T38" s="82"/>
      <c r="U38" s="103"/>
      <c r="V38" s="103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</row>
    <row r="39" spans="2:43">
      <c r="D39" s="100"/>
      <c r="E39" s="57"/>
      <c r="F39" s="57"/>
      <c r="G39" s="100"/>
      <c r="H39" s="100"/>
      <c r="I39" s="100"/>
      <c r="J39" s="100"/>
      <c r="K39" s="100"/>
      <c r="L39" s="100"/>
      <c r="M39" s="100"/>
      <c r="N39" s="101"/>
      <c r="O39" s="101"/>
      <c r="P39" s="101"/>
      <c r="Q39" s="101"/>
      <c r="R39" s="101"/>
      <c r="S39" s="101"/>
      <c r="T39" s="101"/>
      <c r="U39" s="104"/>
      <c r="V39" s="104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  <row r="40" spans="2:43">
      <c r="B40" s="58"/>
      <c r="C40" s="101"/>
      <c r="D40" s="101"/>
      <c r="E40" s="90"/>
      <c r="F40" s="57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58"/>
      <c r="V40" s="58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</row>
    <row r="41" spans="2:43">
      <c r="B41" s="58"/>
      <c r="C41" s="102"/>
      <c r="E41" s="90"/>
      <c r="F41" s="57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</row>
    <row r="42" spans="2:43">
      <c r="B42" s="58"/>
      <c r="C42" s="58"/>
      <c r="D42" s="58"/>
      <c r="E42" s="57"/>
      <c r="F42" s="86"/>
      <c r="G42" s="58"/>
      <c r="H42" s="58"/>
      <c r="I42" s="58"/>
      <c r="J42" s="58"/>
      <c r="K42" s="58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</row>
    <row r="43" spans="2:43" ht="14">
      <c r="B43" s="58"/>
      <c r="C43" s="58"/>
      <c r="D43" s="58"/>
      <c r="E43" s="57"/>
      <c r="F43" s="97"/>
      <c r="G43" s="58"/>
      <c r="H43" s="58"/>
      <c r="I43" s="58"/>
      <c r="J43" s="58"/>
      <c r="K43" s="58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2:43" ht="14">
      <c r="B44" s="58"/>
      <c r="C44" s="58"/>
      <c r="D44" s="58"/>
      <c r="E44" s="57"/>
      <c r="F44" s="97"/>
      <c r="G44" s="58"/>
      <c r="H44" s="58"/>
      <c r="I44" s="58"/>
      <c r="J44" s="58"/>
      <c r="K44" s="58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</row>
    <row r="45" spans="2:43" ht="14">
      <c r="B45" s="58"/>
      <c r="C45" s="58"/>
      <c r="D45" s="58"/>
      <c r="E45" s="86"/>
      <c r="F45" s="97"/>
      <c r="G45" s="58"/>
      <c r="H45" s="58"/>
      <c r="I45" s="58"/>
      <c r="J45" s="58"/>
      <c r="K45" s="58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</row>
    <row r="46" spans="2:43" ht="14">
      <c r="B46" s="58"/>
      <c r="C46" s="58"/>
      <c r="D46" s="58"/>
      <c r="E46" s="97"/>
      <c r="F46" s="97"/>
      <c r="G46" s="58"/>
      <c r="H46" s="58"/>
      <c r="I46" s="58"/>
      <c r="J46" s="58"/>
      <c r="K46" s="58"/>
    </row>
    <row r="47" spans="2:43" ht="14">
      <c r="B47" s="58"/>
      <c r="C47" s="58"/>
      <c r="D47" s="58"/>
      <c r="E47" s="97"/>
      <c r="F47" s="105"/>
      <c r="G47" s="58"/>
      <c r="H47" s="58"/>
      <c r="I47" s="58"/>
      <c r="J47" s="58"/>
      <c r="K47" s="58"/>
    </row>
    <row r="48" spans="2:43" ht="14">
      <c r="E48" s="97"/>
      <c r="F48" s="101"/>
    </row>
    <row r="49" spans="5:6" ht="14">
      <c r="E49" s="97"/>
      <c r="F49" s="58"/>
    </row>
    <row r="50" spans="5:6">
      <c r="E50" s="105"/>
      <c r="F50" s="58"/>
    </row>
    <row r="51" spans="5:6">
      <c r="E51" s="101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</row>
    <row r="57" spans="5:6">
      <c r="E57" s="58"/>
    </row>
    <row r="58" spans="5:6">
      <c r="E58" s="58"/>
    </row>
  </sheetData>
  <protectedRanges>
    <protectedRange sqref="D36:D39" name="範囲2_2"/>
    <protectedRange sqref="B30:B32" name="範囲2_1_1"/>
    <protectedRange sqref="B33" name="範囲2_3_1_1"/>
    <protectedRange sqref="J10:J13" name="範囲1_1_1"/>
  </protectedRanges>
  <mergeCells count="30">
    <mergeCell ref="G2:Y3"/>
    <mergeCell ref="Z3:AQ3"/>
    <mergeCell ref="I5:K5"/>
    <mergeCell ref="L5:Y5"/>
    <mergeCell ref="I6:K6"/>
    <mergeCell ref="L6:Y6"/>
    <mergeCell ref="L4:Z4"/>
    <mergeCell ref="B33:C33"/>
    <mergeCell ref="I16:Y16"/>
    <mergeCell ref="I10:K10"/>
    <mergeCell ref="L10:Y10"/>
    <mergeCell ref="I11:K11"/>
    <mergeCell ref="L11:Y11"/>
    <mergeCell ref="I13:K13"/>
    <mergeCell ref="L13:Y13"/>
    <mergeCell ref="H36:M36"/>
    <mergeCell ref="I7:K7"/>
    <mergeCell ref="L7:Y7"/>
    <mergeCell ref="I8:K8"/>
    <mergeCell ref="L8:Y8"/>
    <mergeCell ref="I9:K9"/>
    <mergeCell ref="L9:Y9"/>
    <mergeCell ref="I12:K12"/>
    <mergeCell ref="L12:Y12"/>
    <mergeCell ref="A5:A11"/>
    <mergeCell ref="A12:A17"/>
    <mergeCell ref="A22:A27"/>
    <mergeCell ref="E6:E7"/>
    <mergeCell ref="E22:E27"/>
    <mergeCell ref="A19:A21"/>
  </mergeCells>
  <phoneticPr fontId="4"/>
  <dataValidations count="1">
    <dataValidation type="list" allowBlank="1" showInputMessage="1" showErrorMessage="1" sqref="C19:D19" xr:uid="{8F042314-8467-421E-8AB5-085EA089F926}">
      <formula1>"高第2154号,高第2127号,高第2156号"</formula1>
    </dataValidation>
  </dataValidations>
  <hyperlinks>
    <hyperlink ref="B33" r:id="rId1" xr:uid="{C386AD2C-4076-4ECC-9547-115D6FF8CDDA}"/>
  </hyperlinks>
  <pageMargins left="0.7" right="0.7" top="0.75" bottom="0.75" header="0.3" footer="0.3"/>
  <pageSetup paperSize="9"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view="pageBreakPreview" zoomScale="90" zoomScaleNormal="100" zoomScaleSheetLayoutView="90" workbookViewId="0">
      <selection activeCell="D28" sqref="D28"/>
    </sheetView>
  </sheetViews>
  <sheetFormatPr defaultColWidth="9" defaultRowHeight="13"/>
  <cols>
    <col min="1" max="1" width="1.90625" style="170" customWidth="1"/>
    <col min="2" max="2" width="7.6328125" style="170" customWidth="1"/>
    <col min="3" max="3" width="17.08984375" style="170" customWidth="1"/>
    <col min="4" max="4" width="12.453125" style="170" customWidth="1"/>
    <col min="5" max="5" width="7" style="170" customWidth="1"/>
    <col min="6" max="6" width="12.6328125" style="170" customWidth="1"/>
    <col min="7" max="7" width="9" style="170"/>
    <col min="8" max="8" width="15.26953125" style="170" customWidth="1"/>
    <col min="9" max="9" width="8.6328125" style="170" customWidth="1"/>
    <col min="10" max="10" width="5.36328125" style="170" customWidth="1"/>
    <col min="11" max="11" width="3.36328125" style="170" customWidth="1"/>
    <col min="12" max="16384" width="9" style="170"/>
  </cols>
  <sheetData>
    <row r="1" spans="1:11" s="160" customFormat="1" ht="23.25" customHeight="1">
      <c r="A1" s="276" t="s">
        <v>241</v>
      </c>
      <c r="K1" s="235"/>
    </row>
    <row r="3" spans="1:11" ht="21" customHeight="1">
      <c r="A3" s="169" t="s">
        <v>251</v>
      </c>
      <c r="B3" s="169"/>
      <c r="C3" s="169"/>
      <c r="D3" s="169"/>
      <c r="E3" s="169"/>
      <c r="F3" s="169"/>
      <c r="G3" s="169"/>
      <c r="H3" s="169"/>
      <c r="I3" s="169"/>
    </row>
    <row r="4" spans="1:11" ht="69" customHeight="1">
      <c r="A4" s="315" t="s">
        <v>177</v>
      </c>
      <c r="B4" s="315"/>
      <c r="C4" s="315"/>
      <c r="D4" s="315"/>
      <c r="E4" s="315"/>
      <c r="F4" s="315"/>
      <c r="G4" s="315"/>
      <c r="H4" s="315"/>
      <c r="I4" s="315"/>
      <c r="J4" s="315"/>
    </row>
    <row r="5" spans="1:11" ht="34.5" customHeight="1">
      <c r="A5" s="169"/>
      <c r="B5" s="169"/>
      <c r="C5" s="169"/>
      <c r="D5" s="169"/>
      <c r="E5" s="169"/>
      <c r="F5" s="169"/>
      <c r="G5" s="169"/>
      <c r="H5" s="316"/>
      <c r="I5" s="316"/>
      <c r="J5" s="171"/>
    </row>
    <row r="6" spans="1:11" ht="21" customHeight="1">
      <c r="A6" s="169"/>
      <c r="B6" s="169"/>
      <c r="C6" s="169"/>
      <c r="D6" s="169"/>
      <c r="E6" s="169"/>
      <c r="F6" s="169"/>
      <c r="G6" s="169"/>
      <c r="H6" s="316"/>
      <c r="I6" s="316"/>
      <c r="J6" s="171"/>
    </row>
    <row r="7" spans="1:11" ht="19.5" customHeight="1">
      <c r="A7" s="169" t="s">
        <v>121</v>
      </c>
      <c r="B7" s="169"/>
      <c r="C7" s="169"/>
      <c r="D7" s="169"/>
      <c r="E7" s="169"/>
      <c r="F7" s="172" t="s">
        <v>121</v>
      </c>
      <c r="G7" s="173" t="s">
        <v>122</v>
      </c>
      <c r="H7" s="317" t="s">
        <v>323</v>
      </c>
      <c r="I7" s="318"/>
      <c r="J7" s="171"/>
    </row>
    <row r="8" spans="1:11">
      <c r="A8" s="169"/>
      <c r="B8" s="169"/>
      <c r="C8" s="169"/>
      <c r="D8" s="169"/>
      <c r="E8" s="169" t="s">
        <v>121</v>
      </c>
      <c r="F8" s="174" t="s">
        <v>121</v>
      </c>
      <c r="G8" s="175"/>
      <c r="H8" s="175"/>
      <c r="I8" s="176"/>
      <c r="J8" s="171"/>
    </row>
    <row r="9" spans="1:11">
      <c r="A9" s="169"/>
      <c r="B9" s="169" t="s">
        <v>310</v>
      </c>
      <c r="C9" s="169"/>
      <c r="D9" s="169"/>
      <c r="E9" s="169"/>
      <c r="F9" s="169"/>
      <c r="G9" s="169"/>
      <c r="H9" s="169"/>
      <c r="I9" s="169"/>
      <c r="J9" s="171"/>
    </row>
    <row r="10" spans="1:11" ht="64.5" customHeight="1">
      <c r="A10" s="169"/>
      <c r="B10" s="169"/>
      <c r="C10" s="169"/>
      <c r="D10" s="169"/>
      <c r="E10" s="169"/>
      <c r="F10" s="169"/>
      <c r="G10" s="169"/>
      <c r="H10" s="169"/>
      <c r="I10" s="169"/>
      <c r="J10" s="171"/>
    </row>
    <row r="11" spans="1:11" ht="21.75" customHeight="1">
      <c r="A11" s="169"/>
      <c r="B11" s="169"/>
      <c r="C11" s="169"/>
      <c r="D11" s="169"/>
      <c r="E11" s="171"/>
      <c r="F11" s="177" t="s">
        <v>123</v>
      </c>
      <c r="G11" s="312">
        <f>基本情報シート!C7</f>
        <v>0</v>
      </c>
      <c r="H11" s="312"/>
      <c r="I11" s="312"/>
      <c r="J11" s="312"/>
    </row>
    <row r="12" spans="1:11" ht="20.25" customHeight="1">
      <c r="A12" s="169"/>
      <c r="B12" s="169"/>
      <c r="C12" s="169"/>
      <c r="D12" s="169"/>
      <c r="E12" s="171"/>
      <c r="F12" s="177" t="s">
        <v>124</v>
      </c>
      <c r="G12" s="312">
        <f>基本情報シート!C5</f>
        <v>0</v>
      </c>
      <c r="H12" s="312"/>
      <c r="I12" s="312"/>
      <c r="J12" s="312"/>
    </row>
    <row r="13" spans="1:11" ht="21" customHeight="1">
      <c r="A13" s="169"/>
      <c r="B13" s="169"/>
      <c r="C13" s="169" t="s">
        <v>0</v>
      </c>
      <c r="D13" s="169"/>
      <c r="E13" s="171"/>
      <c r="F13" s="177" t="s">
        <v>125</v>
      </c>
      <c r="G13" s="178">
        <f>基本情報シート!C8</f>
        <v>0</v>
      </c>
      <c r="H13" s="312">
        <f>基本情報シート!C9</f>
        <v>0</v>
      </c>
      <c r="I13" s="312"/>
      <c r="J13" s="312"/>
    </row>
    <row r="14" spans="1:11" ht="21" customHeight="1">
      <c r="A14" s="169"/>
      <c r="B14" s="169"/>
      <c r="C14" s="169"/>
      <c r="D14" s="169"/>
      <c r="E14" s="171"/>
      <c r="F14" s="177" t="s">
        <v>226</v>
      </c>
      <c r="G14" s="312">
        <f>基本情報シート!C10</f>
        <v>0</v>
      </c>
      <c r="H14" s="312"/>
      <c r="I14" s="312"/>
      <c r="J14" s="312"/>
    </row>
    <row r="15" spans="1:11" ht="21" customHeight="1">
      <c r="A15" s="169"/>
      <c r="B15" s="169"/>
      <c r="C15" s="169"/>
      <c r="D15" s="169"/>
      <c r="E15" s="171"/>
      <c r="F15" s="177" t="s">
        <v>227</v>
      </c>
      <c r="G15" s="312">
        <f>基本情報シート!C11</f>
        <v>0</v>
      </c>
      <c r="H15" s="312"/>
      <c r="I15" s="312"/>
      <c r="J15" s="312"/>
    </row>
    <row r="16" spans="1:11" ht="77.25" customHeight="1">
      <c r="A16" s="179" t="s">
        <v>121</v>
      </c>
      <c r="B16" s="169"/>
      <c r="C16" s="169"/>
      <c r="D16" s="169"/>
      <c r="E16" s="169"/>
      <c r="F16" s="169"/>
      <c r="G16" s="169"/>
      <c r="H16" s="169"/>
      <c r="I16" s="169"/>
      <c r="J16" s="171"/>
    </row>
    <row r="17" spans="1:10" ht="17.25" customHeight="1">
      <c r="A17" s="171"/>
      <c r="B17" s="322" t="s">
        <v>324</v>
      </c>
      <c r="C17" s="322"/>
      <c r="D17" s="183">
        <f>基本情報シート!C19</f>
        <v>0</v>
      </c>
      <c r="E17" s="169" t="s">
        <v>325</v>
      </c>
      <c r="F17" s="169"/>
      <c r="G17" s="169"/>
      <c r="H17" s="169"/>
      <c r="I17" s="169"/>
      <c r="J17" s="169"/>
    </row>
    <row r="18" spans="1:10" ht="17.25" customHeight="1">
      <c r="A18" s="169"/>
      <c r="B18" s="180" t="s">
        <v>239</v>
      </c>
      <c r="C18" s="171"/>
      <c r="D18" s="181"/>
      <c r="E18" s="180"/>
      <c r="F18" s="171"/>
      <c r="G18" s="171"/>
      <c r="H18" s="171"/>
      <c r="I18" s="169"/>
      <c r="J18" s="171"/>
    </row>
    <row r="19" spans="1:10" ht="17.25" customHeight="1">
      <c r="A19" s="169"/>
      <c r="B19" s="182" t="s">
        <v>238</v>
      </c>
      <c r="C19" s="171"/>
      <c r="D19" s="169"/>
      <c r="E19" s="179"/>
      <c r="F19" s="169"/>
      <c r="G19" s="169"/>
      <c r="H19" s="169"/>
      <c r="I19" s="169"/>
      <c r="J19" s="171"/>
    </row>
    <row r="20" spans="1:10" ht="51.75" customHeight="1">
      <c r="A20" s="319" t="s">
        <v>126</v>
      </c>
      <c r="B20" s="319"/>
      <c r="C20" s="319"/>
      <c r="D20" s="319"/>
      <c r="E20" s="319"/>
      <c r="F20" s="319"/>
      <c r="G20" s="319"/>
      <c r="H20" s="319"/>
      <c r="I20" s="319"/>
      <c r="J20" s="171"/>
    </row>
    <row r="21" spans="1:10">
      <c r="A21" s="169"/>
      <c r="B21" s="169"/>
      <c r="C21" s="169"/>
      <c r="D21" s="169"/>
      <c r="E21" s="183"/>
      <c r="F21" s="169"/>
      <c r="G21" s="169"/>
      <c r="H21" s="169"/>
      <c r="I21" s="169"/>
      <c r="J21" s="171"/>
    </row>
    <row r="22" spans="1:10">
      <c r="A22" s="171"/>
      <c r="B22" s="171"/>
      <c r="C22" s="171"/>
      <c r="D22" s="169"/>
      <c r="E22" s="183"/>
      <c r="F22" s="169"/>
      <c r="G22" s="169"/>
      <c r="H22" s="169"/>
      <c r="I22" s="169"/>
      <c r="J22" s="171"/>
    </row>
    <row r="23" spans="1:10" ht="24.75" customHeight="1">
      <c r="A23" s="171"/>
      <c r="B23" s="176" t="s">
        <v>127</v>
      </c>
      <c r="C23" s="171"/>
      <c r="D23" s="176"/>
      <c r="E23" s="176"/>
      <c r="F23" s="176"/>
      <c r="G23" s="176"/>
      <c r="H23" s="176"/>
      <c r="I23" s="176"/>
      <c r="J23" s="171"/>
    </row>
    <row r="24" spans="1:10" ht="24.75" customHeight="1">
      <c r="A24" s="171"/>
      <c r="B24" s="169"/>
      <c r="C24" s="171"/>
      <c r="D24" s="184" t="s">
        <v>326</v>
      </c>
      <c r="E24" s="169"/>
      <c r="F24" s="169"/>
      <c r="G24" s="169"/>
      <c r="H24" s="169"/>
      <c r="I24" s="169"/>
      <c r="J24" s="171"/>
    </row>
    <row r="25" spans="1:10" ht="24.75" customHeight="1">
      <c r="A25" s="171"/>
      <c r="B25" s="176" t="s">
        <v>178</v>
      </c>
      <c r="C25" s="171"/>
      <c r="D25" s="320" t="s">
        <v>327</v>
      </c>
      <c r="E25" s="321"/>
      <c r="F25" s="185"/>
      <c r="G25" s="171"/>
      <c r="H25" s="186"/>
      <c r="I25" s="176"/>
      <c r="J25" s="171"/>
    </row>
    <row r="26" spans="1:10" ht="24.75" customHeight="1">
      <c r="A26" s="171"/>
      <c r="B26" s="169"/>
      <c r="C26" s="171"/>
      <c r="D26" s="184" t="s">
        <v>328</v>
      </c>
      <c r="E26" s="184"/>
      <c r="F26" s="187"/>
      <c r="G26" s="171"/>
      <c r="H26" s="188"/>
      <c r="I26" s="169"/>
      <c r="J26" s="171"/>
    </row>
    <row r="27" spans="1:10" ht="24.75" customHeight="1">
      <c r="A27" s="171"/>
      <c r="B27" s="176" t="s">
        <v>179</v>
      </c>
      <c r="C27" s="171"/>
      <c r="D27" s="320" t="s">
        <v>329</v>
      </c>
      <c r="E27" s="321"/>
      <c r="F27" s="185"/>
      <c r="G27" s="171"/>
      <c r="H27" s="186"/>
      <c r="I27" s="176"/>
      <c r="J27" s="171"/>
    </row>
    <row r="28" spans="1:10" ht="24.75" customHeight="1">
      <c r="A28" s="171"/>
      <c r="B28" s="169" t="s">
        <v>128</v>
      </c>
      <c r="C28" s="171"/>
      <c r="D28" s="169"/>
      <c r="E28" s="169"/>
      <c r="F28" s="169"/>
      <c r="G28" s="169"/>
      <c r="H28" s="169"/>
      <c r="I28" s="169"/>
      <c r="J28" s="171"/>
    </row>
    <row r="29" spans="1:10" ht="111.75" customHeight="1">
      <c r="A29" s="171"/>
      <c r="B29" s="313" t="s">
        <v>180</v>
      </c>
      <c r="C29" s="313"/>
      <c r="D29" s="313"/>
      <c r="E29" s="313"/>
      <c r="F29" s="313"/>
      <c r="G29" s="313"/>
      <c r="H29" s="313"/>
      <c r="I29" s="169"/>
      <c r="J29" s="171"/>
    </row>
    <row r="30" spans="1:10" ht="100" customHeight="1">
      <c r="A30" s="169"/>
      <c r="B30" s="314"/>
      <c r="C30" s="314"/>
      <c r="D30" s="314"/>
      <c r="E30" s="314"/>
      <c r="F30" s="314"/>
      <c r="G30" s="314"/>
      <c r="H30" s="314"/>
      <c r="I30" s="169"/>
      <c r="J30" s="171"/>
    </row>
    <row r="31" spans="1:10">
      <c r="A31" s="169"/>
      <c r="B31" s="169"/>
      <c r="C31" s="169"/>
      <c r="D31" s="169"/>
      <c r="E31" s="169"/>
      <c r="F31" s="169"/>
      <c r="G31" s="169"/>
      <c r="H31" s="169"/>
      <c r="I31" s="169"/>
      <c r="J31" s="171"/>
    </row>
  </sheetData>
  <mergeCells count="15">
    <mergeCell ref="G15:J15"/>
    <mergeCell ref="B29:H29"/>
    <mergeCell ref="B30:H30"/>
    <mergeCell ref="A4:J4"/>
    <mergeCell ref="H5:I5"/>
    <mergeCell ref="H6:I6"/>
    <mergeCell ref="H7:I7"/>
    <mergeCell ref="A20:I20"/>
    <mergeCell ref="D25:E25"/>
    <mergeCell ref="D27:E27"/>
    <mergeCell ref="G11:J11"/>
    <mergeCell ref="G12:J12"/>
    <mergeCell ref="H13:J13"/>
    <mergeCell ref="G14:J14"/>
    <mergeCell ref="B17:C17"/>
  </mergeCells>
  <phoneticPr fontId="4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view="pageBreakPreview" zoomScale="90" zoomScaleNormal="100" zoomScaleSheetLayoutView="90" workbookViewId="0">
      <selection activeCell="F10" sqref="F10:G10"/>
    </sheetView>
  </sheetViews>
  <sheetFormatPr defaultColWidth="9" defaultRowHeight="13"/>
  <cols>
    <col min="1" max="1" width="4" style="108" customWidth="1"/>
    <col min="2" max="4" width="8.36328125" style="108" customWidth="1"/>
    <col min="5" max="8" width="6.453125" style="108" customWidth="1"/>
    <col min="9" max="11" width="9.7265625" style="108" customWidth="1"/>
    <col min="12" max="12" width="3.26953125" style="108" customWidth="1"/>
    <col min="13" max="16384" width="9" style="108"/>
  </cols>
  <sheetData>
    <row r="1" spans="1:16" s="192" customFormat="1" ht="23.25" customHeight="1">
      <c r="A1" s="272" t="s">
        <v>241</v>
      </c>
      <c r="K1" s="235"/>
    </row>
    <row r="2" spans="1:16" ht="14">
      <c r="A2" s="109" t="s">
        <v>83</v>
      </c>
      <c r="B2" s="109"/>
      <c r="C2" s="109"/>
      <c r="D2" s="109"/>
      <c r="E2" s="109"/>
      <c r="F2" s="109"/>
      <c r="G2" s="109"/>
      <c r="H2" s="109"/>
      <c r="I2" s="109"/>
      <c r="J2" s="109"/>
      <c r="K2" s="107"/>
      <c r="L2" s="107"/>
    </row>
    <row r="3" spans="1:16" ht="1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6" ht="14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6" ht="14">
      <c r="A5" s="339" t="s">
        <v>171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6" ht="14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6" ht="14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</row>
    <row r="8" spans="1:16" ht="14">
      <c r="A8" s="107">
        <v>1</v>
      </c>
      <c r="B8" s="107" t="s">
        <v>113</v>
      </c>
      <c r="C8" s="107"/>
      <c r="D8" s="107"/>
      <c r="E8" s="107"/>
      <c r="F8" s="107"/>
      <c r="G8" s="107"/>
      <c r="H8" s="107"/>
      <c r="I8" s="107"/>
      <c r="J8" s="107"/>
      <c r="K8" s="110" t="s">
        <v>114</v>
      </c>
      <c r="L8" s="107"/>
    </row>
    <row r="9" spans="1:16" ht="33" customHeight="1">
      <c r="A9" s="107"/>
      <c r="B9" s="338" t="s">
        <v>115</v>
      </c>
      <c r="C9" s="338"/>
      <c r="D9" s="338"/>
      <c r="E9" s="338" t="s">
        <v>172</v>
      </c>
      <c r="F9" s="338"/>
      <c r="G9" s="338"/>
      <c r="H9" s="338"/>
      <c r="I9" s="338" t="s">
        <v>116</v>
      </c>
      <c r="J9" s="338"/>
      <c r="K9" s="338"/>
      <c r="L9" s="107"/>
      <c r="M9" s="340"/>
      <c r="N9" s="340"/>
      <c r="O9" s="340"/>
      <c r="P9" s="340"/>
    </row>
    <row r="10" spans="1:16" ht="24.75" customHeight="1">
      <c r="A10" s="107"/>
      <c r="B10" s="331" t="s">
        <v>117</v>
      </c>
      <c r="C10" s="332"/>
      <c r="D10" s="333"/>
      <c r="E10" s="140" t="s">
        <v>173</v>
      </c>
      <c r="F10" s="329">
        <f>基本情報シート!C20</f>
        <v>0</v>
      </c>
      <c r="G10" s="329"/>
      <c r="H10" s="141" t="s">
        <v>174</v>
      </c>
      <c r="I10" s="323"/>
      <c r="J10" s="324"/>
      <c r="K10" s="325"/>
      <c r="L10" s="107"/>
      <c r="M10" s="156"/>
      <c r="N10" s="156"/>
      <c r="O10" s="156"/>
      <c r="P10" s="156"/>
    </row>
    <row r="11" spans="1:16" ht="24.75" customHeight="1">
      <c r="A11" s="107"/>
      <c r="B11" s="334"/>
      <c r="C11" s="335"/>
      <c r="D11" s="336"/>
      <c r="E11" s="330">
        <f>'様式2-1 '!L13</f>
        <v>0</v>
      </c>
      <c r="F11" s="330"/>
      <c r="G11" s="330"/>
      <c r="H11" s="330"/>
      <c r="I11" s="326"/>
      <c r="J11" s="327"/>
      <c r="K11" s="328"/>
      <c r="L11" s="107"/>
      <c r="M11" s="111"/>
    </row>
    <row r="12" spans="1:16" ht="24.75" customHeight="1">
      <c r="A12" s="107"/>
      <c r="B12" s="331" t="s">
        <v>118</v>
      </c>
      <c r="C12" s="332"/>
      <c r="D12" s="333"/>
      <c r="E12" s="140" t="s">
        <v>173</v>
      </c>
      <c r="F12" s="329">
        <f>F15-F10</f>
        <v>0</v>
      </c>
      <c r="G12" s="329"/>
      <c r="H12" s="141" t="s">
        <v>174</v>
      </c>
      <c r="I12" s="323"/>
      <c r="J12" s="324"/>
      <c r="K12" s="325"/>
      <c r="L12" s="107"/>
      <c r="M12" s="111"/>
    </row>
    <row r="13" spans="1:16" ht="24.75" customHeight="1">
      <c r="A13" s="107"/>
      <c r="B13" s="334"/>
      <c r="C13" s="335"/>
      <c r="D13" s="336"/>
      <c r="E13" s="330">
        <f>E16-E11</f>
        <v>0</v>
      </c>
      <c r="F13" s="330"/>
      <c r="G13" s="330"/>
      <c r="H13" s="330"/>
      <c r="I13" s="326"/>
      <c r="J13" s="327"/>
      <c r="K13" s="328"/>
      <c r="L13" s="107"/>
      <c r="M13" s="111"/>
    </row>
    <row r="14" spans="1:16" ht="33" customHeight="1">
      <c r="A14" s="107"/>
      <c r="B14" s="341"/>
      <c r="C14" s="341"/>
      <c r="D14" s="341"/>
      <c r="E14" s="337"/>
      <c r="F14" s="337"/>
      <c r="G14" s="337"/>
      <c r="H14" s="337"/>
      <c r="I14" s="338"/>
      <c r="J14" s="338"/>
      <c r="K14" s="338"/>
      <c r="L14" s="107"/>
    </row>
    <row r="15" spans="1:16" ht="24.75" customHeight="1">
      <c r="A15" s="107"/>
      <c r="B15" s="323" t="s">
        <v>43</v>
      </c>
      <c r="C15" s="324"/>
      <c r="D15" s="325"/>
      <c r="E15" s="140" t="s">
        <v>173</v>
      </c>
      <c r="F15" s="329">
        <f>基本情報シート!C21</f>
        <v>0</v>
      </c>
      <c r="G15" s="329"/>
      <c r="H15" s="141" t="s">
        <v>174</v>
      </c>
      <c r="I15" s="323"/>
      <c r="J15" s="324"/>
      <c r="K15" s="325"/>
      <c r="L15" s="107"/>
    </row>
    <row r="16" spans="1:16" ht="24.75" customHeight="1">
      <c r="A16" s="107"/>
      <c r="B16" s="326"/>
      <c r="C16" s="327"/>
      <c r="D16" s="328"/>
      <c r="E16" s="330">
        <f>'様式2-1 '!B13</f>
        <v>0</v>
      </c>
      <c r="F16" s="330"/>
      <c r="G16" s="330"/>
      <c r="H16" s="330"/>
      <c r="I16" s="326"/>
      <c r="J16" s="327"/>
      <c r="K16" s="328"/>
      <c r="L16" s="107"/>
      <c r="M16" s="111"/>
    </row>
    <row r="17" spans="1:13" ht="33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</row>
    <row r="18" spans="1:13" ht="33" customHeight="1">
      <c r="A18" s="107">
        <v>2</v>
      </c>
      <c r="B18" s="107" t="s">
        <v>119</v>
      </c>
      <c r="C18" s="107"/>
      <c r="D18" s="107"/>
      <c r="E18" s="107"/>
      <c r="F18" s="107"/>
      <c r="G18" s="107"/>
      <c r="H18" s="107"/>
      <c r="I18" s="107"/>
      <c r="J18" s="107"/>
      <c r="K18" s="110" t="s">
        <v>114</v>
      </c>
      <c r="L18" s="107"/>
    </row>
    <row r="19" spans="1:13" ht="33" customHeight="1">
      <c r="A19" s="107"/>
      <c r="B19" s="338" t="s">
        <v>115</v>
      </c>
      <c r="C19" s="338"/>
      <c r="D19" s="338"/>
      <c r="E19" s="338" t="s">
        <v>172</v>
      </c>
      <c r="F19" s="338"/>
      <c r="G19" s="338"/>
      <c r="H19" s="338"/>
      <c r="I19" s="338" t="s">
        <v>116</v>
      </c>
      <c r="J19" s="338"/>
      <c r="K19" s="338"/>
      <c r="L19" s="107"/>
    </row>
    <row r="20" spans="1:13" ht="24.75" customHeight="1">
      <c r="A20" s="107"/>
      <c r="B20" s="345" t="s">
        <v>120</v>
      </c>
      <c r="C20" s="346"/>
      <c r="D20" s="347"/>
      <c r="E20" s="140" t="s">
        <v>173</v>
      </c>
      <c r="F20" s="329">
        <f>基本情報シート!C21</f>
        <v>0</v>
      </c>
      <c r="G20" s="329"/>
      <c r="H20" s="141" t="s">
        <v>174</v>
      </c>
      <c r="I20" s="323"/>
      <c r="J20" s="324"/>
      <c r="K20" s="325"/>
      <c r="L20" s="107"/>
    </row>
    <row r="21" spans="1:13" ht="24.75" customHeight="1">
      <c r="A21" s="107"/>
      <c r="B21" s="348"/>
      <c r="C21" s="349"/>
      <c r="D21" s="350"/>
      <c r="E21" s="330">
        <f>'様式2-1 '!B13</f>
        <v>0</v>
      </c>
      <c r="F21" s="330"/>
      <c r="G21" s="330"/>
      <c r="H21" s="330"/>
      <c r="I21" s="326"/>
      <c r="J21" s="327"/>
      <c r="K21" s="328"/>
      <c r="L21" s="107"/>
      <c r="M21" s="111"/>
    </row>
    <row r="22" spans="1:13" ht="40.5" customHeight="1">
      <c r="A22" s="107"/>
      <c r="B22" s="342"/>
      <c r="C22" s="343"/>
      <c r="D22" s="344"/>
      <c r="E22" s="337"/>
      <c r="F22" s="337"/>
      <c r="G22" s="337"/>
      <c r="H22" s="337"/>
      <c r="I22" s="338"/>
      <c r="J22" s="338"/>
      <c r="K22" s="338"/>
      <c r="L22" s="107"/>
      <c r="M22" s="111"/>
    </row>
    <row r="23" spans="1:13" ht="24.75" customHeight="1">
      <c r="A23" s="107"/>
      <c r="B23" s="323" t="s">
        <v>43</v>
      </c>
      <c r="C23" s="324"/>
      <c r="D23" s="325"/>
      <c r="E23" s="140" t="s">
        <v>173</v>
      </c>
      <c r="F23" s="329">
        <f>F20</f>
        <v>0</v>
      </c>
      <c r="G23" s="329"/>
      <c r="H23" s="141" t="s">
        <v>174</v>
      </c>
      <c r="I23" s="323"/>
      <c r="J23" s="324"/>
      <c r="K23" s="325"/>
      <c r="L23" s="107"/>
      <c r="M23" s="111"/>
    </row>
    <row r="24" spans="1:13" ht="24.75" customHeight="1">
      <c r="A24" s="107"/>
      <c r="B24" s="326"/>
      <c r="C24" s="327"/>
      <c r="D24" s="328"/>
      <c r="E24" s="330">
        <f>E21</f>
        <v>0</v>
      </c>
      <c r="F24" s="330"/>
      <c r="G24" s="330"/>
      <c r="H24" s="330"/>
      <c r="I24" s="326"/>
      <c r="J24" s="327"/>
      <c r="K24" s="328"/>
      <c r="L24" s="107"/>
      <c r="M24" s="111"/>
    </row>
    <row r="25" spans="1:13" ht="14">
      <c r="A25" s="107"/>
      <c r="B25" s="107" t="s">
        <v>175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</row>
    <row r="26" spans="1:13" ht="14">
      <c r="A26" s="107"/>
      <c r="B26" s="107" t="s">
        <v>176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</row>
  </sheetData>
  <mergeCells count="34">
    <mergeCell ref="I19:K19"/>
    <mergeCell ref="B22:D22"/>
    <mergeCell ref="B20:D21"/>
    <mergeCell ref="F20:G20"/>
    <mergeCell ref="I20:K21"/>
    <mergeCell ref="E21:H21"/>
    <mergeCell ref="E22:H22"/>
    <mergeCell ref="I22:K22"/>
    <mergeCell ref="B10:D11"/>
    <mergeCell ref="F10:G10"/>
    <mergeCell ref="I10:K11"/>
    <mergeCell ref="E11:H11"/>
    <mergeCell ref="B14:D14"/>
    <mergeCell ref="B9:D9"/>
    <mergeCell ref="A5:L5"/>
    <mergeCell ref="E9:H9"/>
    <mergeCell ref="I9:K9"/>
    <mergeCell ref="M9:P9"/>
    <mergeCell ref="B23:D24"/>
    <mergeCell ref="F23:G23"/>
    <mergeCell ref="I23:K24"/>
    <mergeCell ref="E24:H24"/>
    <mergeCell ref="B12:D13"/>
    <mergeCell ref="F12:G12"/>
    <mergeCell ref="I12:K13"/>
    <mergeCell ref="E13:H13"/>
    <mergeCell ref="E14:H14"/>
    <mergeCell ref="I14:K14"/>
    <mergeCell ref="B15:D16"/>
    <mergeCell ref="F15:G15"/>
    <mergeCell ref="I15:K16"/>
    <mergeCell ref="E16:H16"/>
    <mergeCell ref="B19:D19"/>
    <mergeCell ref="E19:H19"/>
  </mergeCells>
  <phoneticPr fontId="4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2A6F-3BAE-4CC2-95FF-7D6277D72954}">
  <sheetPr>
    <pageSetUpPr fitToPage="1"/>
  </sheetPr>
  <dimension ref="A1:AD38"/>
  <sheetViews>
    <sheetView view="pageBreakPreview" zoomScale="80" zoomScaleNormal="100" zoomScaleSheetLayoutView="80" workbookViewId="0">
      <selection activeCell="K6" sqref="K6:M6"/>
    </sheetView>
  </sheetViews>
  <sheetFormatPr defaultColWidth="9" defaultRowHeight="13"/>
  <cols>
    <col min="1" max="1" width="1.453125" style="1" customWidth="1"/>
    <col min="2" max="2" width="3.90625" style="1" customWidth="1"/>
    <col min="3" max="3" width="12.26953125" style="1" customWidth="1"/>
    <col min="4" max="6" width="15.36328125" style="1" customWidth="1"/>
    <col min="7" max="7" width="15.26953125" style="1" customWidth="1"/>
    <col min="8" max="13" width="15.36328125" style="1" customWidth="1"/>
    <col min="14" max="14" width="1.36328125" style="1" customWidth="1"/>
    <col min="15" max="15" width="9" style="1"/>
    <col min="16" max="16" width="3.90625" style="1" customWidth="1"/>
    <col min="17" max="17" width="12.26953125" style="1" customWidth="1"/>
    <col min="18" max="27" width="15.36328125" style="1" customWidth="1"/>
    <col min="28" max="28" width="47.453125" style="1" customWidth="1"/>
    <col min="29" max="16384" width="9" style="1"/>
  </cols>
  <sheetData>
    <row r="1" spans="1:28" s="237" customFormat="1" ht="23.25" customHeight="1">
      <c r="A1" s="272" t="s">
        <v>264</v>
      </c>
      <c r="B1" s="236"/>
    </row>
    <row r="2" spans="1:28" s="235" customFormat="1" ht="23">
      <c r="A2" s="273" t="s">
        <v>317</v>
      </c>
      <c r="I2" s="238"/>
      <c r="J2" s="238"/>
      <c r="K2" s="238"/>
      <c r="L2" s="238"/>
      <c r="M2" s="238"/>
      <c r="N2" s="238"/>
      <c r="O2" s="238"/>
      <c r="P2" s="238"/>
      <c r="Q2" s="238"/>
    </row>
    <row r="3" spans="1:28">
      <c r="B3" s="115" t="s">
        <v>149</v>
      </c>
      <c r="P3" s="115" t="s">
        <v>149</v>
      </c>
    </row>
    <row r="4" spans="1:28" ht="19">
      <c r="B4" s="423" t="s">
        <v>274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P4" s="423" t="s">
        <v>150</v>
      </c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</row>
    <row r="5" spans="1:28" ht="13.5" customHeight="1">
      <c r="B5" s="2"/>
      <c r="C5" s="2"/>
      <c r="D5" s="115"/>
      <c r="E5" s="115"/>
      <c r="F5" s="115"/>
      <c r="G5" s="115"/>
      <c r="H5" s="115"/>
      <c r="I5" s="115"/>
      <c r="J5" s="115"/>
      <c r="K5" s="115"/>
      <c r="L5" s="115"/>
      <c r="M5" s="115"/>
      <c r="P5" s="2"/>
      <c r="Q5" s="2"/>
    </row>
    <row r="6" spans="1:28" ht="21" customHeight="1">
      <c r="B6" s="115"/>
      <c r="C6" s="115"/>
      <c r="D6" s="115"/>
      <c r="E6" s="115"/>
      <c r="F6" s="115"/>
      <c r="G6" s="115"/>
      <c r="H6" s="13"/>
      <c r="I6" s="263"/>
      <c r="J6" s="116" t="s">
        <v>275</v>
      </c>
      <c r="K6" s="428">
        <f>基本情報シート!C12</f>
        <v>0</v>
      </c>
      <c r="L6" s="428"/>
      <c r="M6" s="428"/>
      <c r="N6" s="11"/>
      <c r="O6" s="11"/>
      <c r="X6" s="13" t="s">
        <v>1</v>
      </c>
      <c r="Y6" s="137" t="s">
        <v>129</v>
      </c>
      <c r="Z6" s="137"/>
      <c r="AA6" s="137"/>
      <c r="AB6" s="11"/>
    </row>
    <row r="7" spans="1:28" ht="9.75" customHeight="1" thickBot="1">
      <c r="B7" s="115"/>
      <c r="C7" s="115"/>
      <c r="D7" s="115"/>
      <c r="E7" s="115"/>
      <c r="F7" s="115"/>
      <c r="G7" s="115"/>
      <c r="H7" s="115"/>
      <c r="I7" s="264"/>
      <c r="J7" s="115"/>
      <c r="K7" s="115"/>
      <c r="L7" s="115"/>
      <c r="M7" s="115"/>
    </row>
    <row r="8" spans="1:28" s="4" customFormat="1" ht="13.5" customHeight="1">
      <c r="B8" s="39"/>
      <c r="C8" s="37"/>
      <c r="D8" s="18" t="s">
        <v>2</v>
      </c>
      <c r="E8" s="18"/>
      <c r="F8" s="18"/>
      <c r="G8" s="249"/>
      <c r="H8" s="18"/>
      <c r="I8" s="18"/>
      <c r="J8" s="131"/>
      <c r="K8" s="131"/>
      <c r="L8" s="131"/>
      <c r="M8" s="19"/>
      <c r="P8" s="39"/>
      <c r="Q8" s="37"/>
      <c r="R8" s="18" t="s">
        <v>2</v>
      </c>
      <c r="S8" s="18"/>
      <c r="T8" s="18"/>
      <c r="U8" s="424" t="s">
        <v>293</v>
      </c>
      <c r="V8" s="18"/>
      <c r="W8" s="18"/>
      <c r="X8" s="131"/>
      <c r="Y8" s="131"/>
      <c r="Z8" s="131"/>
      <c r="AA8" s="19"/>
    </row>
    <row r="9" spans="1:28" s="4" customFormat="1" ht="13.5" customHeight="1">
      <c r="B9" s="426" t="s">
        <v>3</v>
      </c>
      <c r="C9" s="427"/>
      <c r="D9" s="20" t="s">
        <v>4</v>
      </c>
      <c r="E9" s="21" t="s">
        <v>5</v>
      </c>
      <c r="F9" s="20" t="s">
        <v>152</v>
      </c>
      <c r="G9" s="21" t="s">
        <v>298</v>
      </c>
      <c r="H9" s="21" t="s">
        <v>31</v>
      </c>
      <c r="I9" s="21" t="s">
        <v>276</v>
      </c>
      <c r="J9" s="132" t="s">
        <v>277</v>
      </c>
      <c r="K9" s="132" t="s">
        <v>155</v>
      </c>
      <c r="L9" s="132" t="s">
        <v>278</v>
      </c>
      <c r="M9" s="22" t="s">
        <v>6</v>
      </c>
      <c r="P9" s="426" t="s">
        <v>3</v>
      </c>
      <c r="Q9" s="427"/>
      <c r="R9" s="20" t="s">
        <v>4</v>
      </c>
      <c r="S9" s="21" t="s">
        <v>5</v>
      </c>
      <c r="T9" s="20" t="s">
        <v>152</v>
      </c>
      <c r="U9" s="425"/>
      <c r="V9" s="21" t="s">
        <v>31</v>
      </c>
      <c r="W9" s="245" t="s">
        <v>15</v>
      </c>
      <c r="X9" s="132" t="s">
        <v>153</v>
      </c>
      <c r="Y9" s="132" t="s">
        <v>155</v>
      </c>
      <c r="Z9" s="132" t="s">
        <v>157</v>
      </c>
      <c r="AA9" s="22" t="s">
        <v>6</v>
      </c>
    </row>
    <row r="10" spans="1:28" s="4" customFormat="1" ht="13.5" customHeight="1">
      <c r="B10" s="246"/>
      <c r="C10" s="247"/>
      <c r="D10" s="20" t="s">
        <v>7</v>
      </c>
      <c r="E10" s="20"/>
      <c r="F10" s="20" t="s">
        <v>151</v>
      </c>
      <c r="G10" s="250"/>
      <c r="H10" s="20"/>
      <c r="I10" s="23"/>
      <c r="J10" s="133" t="s">
        <v>279</v>
      </c>
      <c r="K10" s="133" t="s">
        <v>280</v>
      </c>
      <c r="L10" s="133" t="s">
        <v>158</v>
      </c>
      <c r="M10" s="24"/>
      <c r="P10" s="246"/>
      <c r="Q10" s="247"/>
      <c r="R10" s="20" t="s">
        <v>7</v>
      </c>
      <c r="S10" s="20"/>
      <c r="T10" s="20" t="s">
        <v>151</v>
      </c>
      <c r="U10" s="425"/>
      <c r="V10" s="20"/>
      <c r="W10" s="23" t="s">
        <v>16</v>
      </c>
      <c r="X10" s="133" t="s">
        <v>154</v>
      </c>
      <c r="Y10" s="133" t="s">
        <v>156</v>
      </c>
      <c r="Z10" s="133" t="s">
        <v>158</v>
      </c>
      <c r="AA10" s="24"/>
    </row>
    <row r="11" spans="1:28" s="6" customFormat="1" ht="13.5" customHeight="1" thickBot="1">
      <c r="B11" s="40"/>
      <c r="C11" s="38" t="s">
        <v>39</v>
      </c>
      <c r="D11" s="25" t="s">
        <v>8</v>
      </c>
      <c r="E11" s="26" t="s">
        <v>9</v>
      </c>
      <c r="F11" s="25" t="s">
        <v>10</v>
      </c>
      <c r="G11" s="25" t="s">
        <v>11</v>
      </c>
      <c r="H11" s="25" t="s">
        <v>12</v>
      </c>
      <c r="I11" s="25" t="s">
        <v>13</v>
      </c>
      <c r="J11" s="134" t="s">
        <v>281</v>
      </c>
      <c r="K11" s="134" t="s">
        <v>282</v>
      </c>
      <c r="L11" s="134" t="s">
        <v>283</v>
      </c>
      <c r="M11" s="27"/>
      <c r="P11" s="40"/>
      <c r="Q11" s="38" t="s">
        <v>39</v>
      </c>
      <c r="R11" s="25" t="s">
        <v>8</v>
      </c>
      <c r="S11" s="26" t="s">
        <v>9</v>
      </c>
      <c r="T11" s="25" t="s">
        <v>10</v>
      </c>
      <c r="U11" s="25" t="s">
        <v>11</v>
      </c>
      <c r="V11" s="25" t="s">
        <v>12</v>
      </c>
      <c r="W11" s="25" t="s">
        <v>13</v>
      </c>
      <c r="X11" s="134" t="s">
        <v>159</v>
      </c>
      <c r="Y11" s="134" t="s">
        <v>160</v>
      </c>
      <c r="Z11" s="134" t="s">
        <v>161</v>
      </c>
      <c r="AA11" s="27"/>
    </row>
    <row r="12" spans="1:28" s="4" customFormat="1" ht="15.75" customHeight="1">
      <c r="B12" s="41"/>
      <c r="C12" s="42" t="s">
        <v>33</v>
      </c>
      <c r="D12" s="7" t="s">
        <v>14</v>
      </c>
      <c r="E12" s="7" t="s">
        <v>14</v>
      </c>
      <c r="F12" s="7" t="s">
        <v>14</v>
      </c>
      <c r="G12" s="7" t="s">
        <v>14</v>
      </c>
      <c r="H12" s="7" t="s">
        <v>14</v>
      </c>
      <c r="I12" s="7" t="s">
        <v>14</v>
      </c>
      <c r="J12" s="7" t="s">
        <v>14</v>
      </c>
      <c r="K12" s="7" t="s">
        <v>14</v>
      </c>
      <c r="L12" s="7" t="s">
        <v>14</v>
      </c>
      <c r="M12" s="5"/>
      <c r="P12" s="41"/>
      <c r="Q12" s="42" t="s">
        <v>33</v>
      </c>
      <c r="R12" s="7" t="s">
        <v>14</v>
      </c>
      <c r="S12" s="7" t="s">
        <v>14</v>
      </c>
      <c r="T12" s="7" t="s">
        <v>14</v>
      </c>
      <c r="U12" s="7" t="s">
        <v>14</v>
      </c>
      <c r="V12" s="7" t="s">
        <v>14</v>
      </c>
      <c r="W12" s="7" t="s">
        <v>14</v>
      </c>
      <c r="X12" s="7" t="s">
        <v>14</v>
      </c>
      <c r="Y12" s="7" t="s">
        <v>14</v>
      </c>
      <c r="Z12" s="7" t="s">
        <v>14</v>
      </c>
      <c r="AA12" s="138"/>
    </row>
    <row r="13" spans="1:28" s="10" customFormat="1" ht="31.5" customHeight="1" thickBot="1">
      <c r="B13" s="418">
        <f>F35</f>
        <v>0</v>
      </c>
      <c r="C13" s="419"/>
      <c r="D13" s="159"/>
      <c r="E13" s="255">
        <f>B13-D13</f>
        <v>0</v>
      </c>
      <c r="F13" s="255">
        <f>E13</f>
        <v>0</v>
      </c>
      <c r="G13" s="255">
        <f>220000*基本情報シート!C18</f>
        <v>0</v>
      </c>
      <c r="H13" s="255">
        <f>MIN(F13:G13)</f>
        <v>0</v>
      </c>
      <c r="I13" s="255">
        <f>ROUNDDOWN(H13*0.5,-3)</f>
        <v>0</v>
      </c>
      <c r="J13" s="256">
        <f>基本情報シート!C20</f>
        <v>0</v>
      </c>
      <c r="K13" s="256">
        <v>0</v>
      </c>
      <c r="L13" s="256">
        <f>MIN(I13-K13,H13-I13)</f>
        <v>0</v>
      </c>
      <c r="M13" s="9"/>
      <c r="P13" s="414">
        <f>T35</f>
        <v>268100</v>
      </c>
      <c r="Q13" s="415"/>
      <c r="R13" s="8">
        <v>0</v>
      </c>
      <c r="S13" s="120">
        <f>P13-R13</f>
        <v>268100</v>
      </c>
      <c r="T13" s="120">
        <f>T35</f>
        <v>268100</v>
      </c>
      <c r="U13" s="120">
        <f>220000*基本情報シート!D18</f>
        <v>220000</v>
      </c>
      <c r="V13" s="120">
        <f>MIN(S13:U13)</f>
        <v>220000</v>
      </c>
      <c r="W13" s="120">
        <f>ROUNDDOWN(V13,-3)</f>
        <v>220000</v>
      </c>
      <c r="X13" s="135">
        <v>110000</v>
      </c>
      <c r="Y13" s="135">
        <v>0</v>
      </c>
      <c r="Z13" s="135">
        <f>MIN(W13-Y13,X13-Y13)</f>
        <v>110000</v>
      </c>
      <c r="AA13" s="9"/>
    </row>
    <row r="14" spans="1:28" s="4" customFormat="1" ht="9.75" customHeight="1"/>
    <row r="15" spans="1:28" s="4" customFormat="1" ht="13.5" customHeight="1">
      <c r="B15" s="12" t="s">
        <v>284</v>
      </c>
      <c r="P15" s="12" t="s">
        <v>162</v>
      </c>
      <c r="Q15" s="12"/>
    </row>
    <row r="16" spans="1:28" s="4" customFormat="1" ht="13.5" customHeight="1">
      <c r="B16" s="12" t="s">
        <v>299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P16" s="12" t="s">
        <v>294</v>
      </c>
      <c r="Q16" s="12"/>
    </row>
    <row r="17" spans="2:30" s="3" customFormat="1" ht="14">
      <c r="B17" s="12" t="s">
        <v>285</v>
      </c>
      <c r="C17" s="12"/>
      <c r="P17" s="12" t="s">
        <v>163</v>
      </c>
      <c r="Q17" s="12"/>
    </row>
    <row r="18" spans="2:30" s="3" customFormat="1" ht="14">
      <c r="B18" s="12" t="s">
        <v>286</v>
      </c>
      <c r="C18" s="12"/>
      <c r="P18" s="12" t="s">
        <v>164</v>
      </c>
      <c r="Q18" s="12"/>
    </row>
    <row r="19" spans="2:30" ht="17.25" customHeight="1"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2:30" ht="14.5" thickBot="1">
      <c r="B20" s="29" t="s">
        <v>169</v>
      </c>
      <c r="C20" s="29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P20" s="29" t="s">
        <v>169</v>
      </c>
      <c r="Q20" s="29"/>
    </row>
    <row r="21" spans="2:30" ht="27" customHeight="1" thickBot="1">
      <c r="B21" s="416" t="s">
        <v>32</v>
      </c>
      <c r="C21" s="404"/>
      <c r="D21" s="399"/>
      <c r="E21" s="399"/>
      <c r="F21" s="417" t="s">
        <v>287</v>
      </c>
      <c r="G21" s="417"/>
      <c r="H21" s="420" t="s">
        <v>170</v>
      </c>
      <c r="I21" s="421"/>
      <c r="J21" s="421"/>
      <c r="K21" s="421"/>
      <c r="L21" s="422"/>
      <c r="M21" s="251"/>
      <c r="P21" s="416" t="s">
        <v>32</v>
      </c>
      <c r="Q21" s="404"/>
      <c r="R21" s="399"/>
      <c r="S21" s="399"/>
      <c r="T21" s="417" t="s">
        <v>168</v>
      </c>
      <c r="U21" s="417"/>
      <c r="V21" s="399" t="s">
        <v>170</v>
      </c>
      <c r="W21" s="399"/>
      <c r="X21" s="400"/>
      <c r="Y21" s="400"/>
      <c r="Z21" s="400"/>
      <c r="AA21" s="401"/>
      <c r="AB21" s="226" t="s">
        <v>133</v>
      </c>
      <c r="AC21" s="122"/>
      <c r="AD21" s="122"/>
    </row>
    <row r="22" spans="2:30" ht="17.25" customHeight="1">
      <c r="B22" s="402"/>
      <c r="C22" s="403"/>
      <c r="D22" s="403"/>
      <c r="E22" s="404"/>
      <c r="F22" s="115"/>
      <c r="G22" s="252" t="s">
        <v>33</v>
      </c>
      <c r="H22" s="411"/>
      <c r="I22" s="412"/>
      <c r="J22" s="412"/>
      <c r="K22" s="412"/>
      <c r="L22" s="413"/>
      <c r="M22" s="265"/>
      <c r="P22" s="405"/>
      <c r="Q22" s="406"/>
      <c r="R22" s="406"/>
      <c r="S22" s="407"/>
      <c r="U22" s="35" t="s">
        <v>34</v>
      </c>
      <c r="V22" s="33"/>
      <c r="W22" s="33"/>
      <c r="X22" s="33"/>
      <c r="Y22" s="33"/>
      <c r="Z22" s="33"/>
      <c r="AA22" s="34"/>
      <c r="AB22" s="226"/>
      <c r="AC22" s="122"/>
      <c r="AD22" s="122"/>
    </row>
    <row r="23" spans="2:30" ht="20.25" customHeight="1">
      <c r="B23" s="408" t="s">
        <v>35</v>
      </c>
      <c r="C23" s="409"/>
      <c r="D23" s="409"/>
      <c r="E23" s="410"/>
      <c r="F23" s="115"/>
      <c r="G23" s="35"/>
      <c r="H23" s="388"/>
      <c r="I23" s="389"/>
      <c r="J23" s="389"/>
      <c r="K23" s="389"/>
      <c r="L23" s="390"/>
      <c r="M23" s="115"/>
      <c r="P23" s="408" t="s">
        <v>35</v>
      </c>
      <c r="Q23" s="409"/>
      <c r="R23" s="409"/>
      <c r="S23" s="410"/>
      <c r="U23" s="36"/>
      <c r="AA23" s="30"/>
      <c r="AB23" s="226"/>
      <c r="AC23" s="122"/>
      <c r="AD23" s="122"/>
    </row>
    <row r="24" spans="2:30" ht="22.5" customHeight="1">
      <c r="B24" s="384" t="s">
        <v>314</v>
      </c>
      <c r="C24" s="351"/>
      <c r="D24" s="351"/>
      <c r="E24" s="352"/>
      <c r="F24" s="355"/>
      <c r="G24" s="356"/>
      <c r="H24" s="362"/>
      <c r="I24" s="363"/>
      <c r="J24" s="363"/>
      <c r="K24" s="363"/>
      <c r="L24" s="364"/>
      <c r="M24" s="266"/>
      <c r="P24" s="384" t="s">
        <v>314</v>
      </c>
      <c r="Q24" s="351"/>
      <c r="R24" s="351"/>
      <c r="S24" s="352"/>
      <c r="T24" s="391">
        <v>240000</v>
      </c>
      <c r="U24" s="358"/>
      <c r="V24" s="397" t="s">
        <v>130</v>
      </c>
      <c r="W24" s="395"/>
      <c r="X24" s="395"/>
      <c r="Y24" s="395"/>
      <c r="Z24" s="395"/>
      <c r="AA24" s="396"/>
      <c r="AB24" s="398" t="s">
        <v>138</v>
      </c>
      <c r="AC24" s="122"/>
      <c r="AD24" s="122"/>
    </row>
    <row r="25" spans="2:30" ht="22.5" customHeight="1">
      <c r="B25" s="384" t="s">
        <v>315</v>
      </c>
      <c r="C25" s="351"/>
      <c r="D25" s="351"/>
      <c r="E25" s="352"/>
      <c r="F25" s="355"/>
      <c r="G25" s="356"/>
      <c r="H25" s="362"/>
      <c r="I25" s="363"/>
      <c r="J25" s="363"/>
      <c r="K25" s="363"/>
      <c r="L25" s="364"/>
      <c r="M25" s="266"/>
      <c r="P25" s="384" t="s">
        <v>315</v>
      </c>
      <c r="Q25" s="351"/>
      <c r="R25" s="351"/>
      <c r="S25" s="352"/>
      <c r="T25" s="391"/>
      <c r="U25" s="358"/>
      <c r="V25" s="395"/>
      <c r="W25" s="395"/>
      <c r="X25" s="395"/>
      <c r="Y25" s="395"/>
      <c r="Z25" s="395"/>
      <c r="AA25" s="396"/>
      <c r="AB25" s="398"/>
      <c r="AC25" s="122"/>
      <c r="AD25" s="122"/>
    </row>
    <row r="26" spans="2:30" ht="22.5" customHeight="1">
      <c r="B26" s="384" t="s">
        <v>313</v>
      </c>
      <c r="C26" s="351"/>
      <c r="D26" s="351"/>
      <c r="E26" s="352"/>
      <c r="F26" s="355"/>
      <c r="G26" s="356"/>
      <c r="H26" s="362"/>
      <c r="I26" s="363"/>
      <c r="J26" s="363"/>
      <c r="K26" s="363"/>
      <c r="L26" s="364"/>
      <c r="M26" s="266"/>
      <c r="P26" s="384" t="s">
        <v>313</v>
      </c>
      <c r="Q26" s="351"/>
      <c r="R26" s="351"/>
      <c r="S26" s="352"/>
      <c r="T26" s="391"/>
      <c r="U26" s="358"/>
      <c r="V26" s="395"/>
      <c r="W26" s="395"/>
      <c r="X26" s="395"/>
      <c r="Y26" s="395"/>
      <c r="Z26" s="395"/>
      <c r="AA26" s="396"/>
      <c r="AB26" s="227" t="s">
        <v>139</v>
      </c>
      <c r="AC26" s="122"/>
      <c r="AD26" s="122"/>
    </row>
    <row r="27" spans="2:30" ht="22.5" customHeight="1">
      <c r="B27" s="384" t="s">
        <v>312</v>
      </c>
      <c r="C27" s="351"/>
      <c r="D27" s="351"/>
      <c r="E27" s="352"/>
      <c r="F27" s="355"/>
      <c r="G27" s="356"/>
      <c r="H27" s="362"/>
      <c r="I27" s="363"/>
      <c r="J27" s="363"/>
      <c r="K27" s="363"/>
      <c r="L27" s="364"/>
      <c r="M27" s="266"/>
      <c r="P27" s="384" t="s">
        <v>312</v>
      </c>
      <c r="Q27" s="351"/>
      <c r="R27" s="351"/>
      <c r="S27" s="352"/>
      <c r="T27" s="391">
        <v>500</v>
      </c>
      <c r="U27" s="358"/>
      <c r="V27" s="392" t="s">
        <v>266</v>
      </c>
      <c r="W27" s="393"/>
      <c r="X27" s="393"/>
      <c r="Y27" s="393"/>
      <c r="Z27" s="393"/>
      <c r="AA27" s="394"/>
      <c r="AB27" s="227" t="s">
        <v>235</v>
      </c>
      <c r="AC27" s="122"/>
      <c r="AD27" s="122"/>
    </row>
    <row r="28" spans="2:30" ht="25.5" customHeight="1">
      <c r="B28" s="384" t="s">
        <v>288</v>
      </c>
      <c r="C28" s="351"/>
      <c r="D28" s="351"/>
      <c r="E28" s="352"/>
      <c r="F28" s="355"/>
      <c r="G28" s="356"/>
      <c r="H28" s="362"/>
      <c r="I28" s="363"/>
      <c r="J28" s="363"/>
      <c r="K28" s="363"/>
      <c r="L28" s="364"/>
      <c r="M28" s="115"/>
      <c r="P28" s="384" t="s">
        <v>288</v>
      </c>
      <c r="Q28" s="351"/>
      <c r="R28" s="351"/>
      <c r="S28" s="352"/>
      <c r="T28" s="391">
        <v>10000</v>
      </c>
      <c r="U28" s="358"/>
      <c r="V28" s="115"/>
      <c r="AA28" s="30"/>
      <c r="AB28" s="227" t="s">
        <v>295</v>
      </c>
    </row>
    <row r="29" spans="2:30" ht="22.5" customHeight="1">
      <c r="B29" s="384" t="s">
        <v>245</v>
      </c>
      <c r="C29" s="351"/>
      <c r="D29" s="351"/>
      <c r="E29" s="352"/>
      <c r="F29" s="355"/>
      <c r="G29" s="356"/>
      <c r="H29" s="362"/>
      <c r="I29" s="363"/>
      <c r="J29" s="363"/>
      <c r="K29" s="363"/>
      <c r="L29" s="364"/>
      <c r="M29" s="115"/>
      <c r="P29" s="384" t="s">
        <v>245</v>
      </c>
      <c r="Q29" s="351"/>
      <c r="R29" s="351"/>
      <c r="S29" s="352"/>
      <c r="T29" s="391">
        <v>5000</v>
      </c>
      <c r="U29" s="358"/>
      <c r="V29" s="375" t="s">
        <v>267</v>
      </c>
      <c r="W29" s="375"/>
      <c r="X29" s="375"/>
      <c r="Y29" s="375"/>
      <c r="Z29" s="375"/>
      <c r="AA29" s="376"/>
      <c r="AB29" s="226"/>
      <c r="AC29" s="122"/>
      <c r="AD29" s="122"/>
    </row>
    <row r="30" spans="2:30" ht="22.5" customHeight="1">
      <c r="B30" s="384" t="s">
        <v>311</v>
      </c>
      <c r="C30" s="351"/>
      <c r="D30" s="351"/>
      <c r="E30" s="352"/>
      <c r="F30" s="377">
        <f>SUM(F31:G33)</f>
        <v>0</v>
      </c>
      <c r="G30" s="378"/>
      <c r="H30" s="388"/>
      <c r="I30" s="389"/>
      <c r="J30" s="389"/>
      <c r="K30" s="389"/>
      <c r="L30" s="390"/>
      <c r="M30" s="43"/>
      <c r="P30" s="384" t="s">
        <v>311</v>
      </c>
      <c r="Q30" s="351"/>
      <c r="R30" s="351"/>
      <c r="S30" s="352"/>
      <c r="T30" s="379">
        <f>SUM(T31:U34)</f>
        <v>12600</v>
      </c>
      <c r="U30" s="380"/>
      <c r="V30" s="381"/>
      <c r="W30" s="382"/>
      <c r="X30" s="382"/>
      <c r="Y30" s="382"/>
      <c r="Z30" s="382"/>
      <c r="AA30" s="383"/>
      <c r="AB30" s="226" t="s">
        <v>134</v>
      </c>
      <c r="AC30" s="122"/>
      <c r="AD30" s="122"/>
    </row>
    <row r="31" spans="2:30" ht="22.5" customHeight="1">
      <c r="B31" s="43"/>
      <c r="C31" s="351" t="s">
        <v>36</v>
      </c>
      <c r="D31" s="351"/>
      <c r="E31" s="352"/>
      <c r="F31" s="355"/>
      <c r="G31" s="356"/>
      <c r="H31" s="362"/>
      <c r="I31" s="363"/>
      <c r="J31" s="363"/>
      <c r="K31" s="363"/>
      <c r="L31" s="364"/>
      <c r="M31" s="43"/>
      <c r="P31" s="43"/>
      <c r="Q31" s="351" t="s">
        <v>36</v>
      </c>
      <c r="R31" s="351"/>
      <c r="S31" s="352"/>
      <c r="T31" s="357">
        <v>2000</v>
      </c>
      <c r="U31" s="358"/>
      <c r="V31" s="381" t="s">
        <v>236</v>
      </c>
      <c r="W31" s="382"/>
      <c r="X31" s="382"/>
      <c r="Y31" s="382"/>
      <c r="Z31" s="382"/>
      <c r="AA31" s="383"/>
      <c r="AB31" s="226" t="s">
        <v>135</v>
      </c>
      <c r="AC31" s="122"/>
      <c r="AD31" s="122"/>
    </row>
    <row r="32" spans="2:30" ht="22.5" customHeight="1">
      <c r="B32" s="43"/>
      <c r="C32" s="351" t="s">
        <v>37</v>
      </c>
      <c r="D32" s="351"/>
      <c r="E32" s="352"/>
      <c r="F32" s="355"/>
      <c r="G32" s="356"/>
      <c r="H32" s="362"/>
      <c r="I32" s="363"/>
      <c r="J32" s="363"/>
      <c r="K32" s="363"/>
      <c r="L32" s="364"/>
      <c r="M32" s="43"/>
      <c r="P32" s="43"/>
      <c r="Q32" s="351" t="s">
        <v>37</v>
      </c>
      <c r="R32" s="351"/>
      <c r="S32" s="352"/>
      <c r="T32" s="357">
        <v>600</v>
      </c>
      <c r="U32" s="358"/>
      <c r="V32" s="385" t="s">
        <v>268</v>
      </c>
      <c r="W32" s="386"/>
      <c r="X32" s="386"/>
      <c r="Y32" s="386"/>
      <c r="Z32" s="386"/>
      <c r="AA32" s="387"/>
      <c r="AB32" s="226" t="s">
        <v>136</v>
      </c>
      <c r="AC32" s="122"/>
      <c r="AD32" s="122"/>
    </row>
    <row r="33" spans="1:30" ht="22.5" customHeight="1">
      <c r="B33" s="43"/>
      <c r="C33" s="351" t="s">
        <v>38</v>
      </c>
      <c r="D33" s="351"/>
      <c r="E33" s="352"/>
      <c r="F33" s="355"/>
      <c r="G33" s="356"/>
      <c r="H33" s="362"/>
      <c r="I33" s="363"/>
      <c r="J33" s="363"/>
      <c r="K33" s="363"/>
      <c r="L33" s="364"/>
      <c r="M33" s="43"/>
      <c r="P33" s="43"/>
      <c r="Q33" s="351" t="s">
        <v>38</v>
      </c>
      <c r="R33" s="351"/>
      <c r="S33" s="352"/>
      <c r="T33" s="357">
        <v>10000</v>
      </c>
      <c r="U33" s="358"/>
      <c r="V33" s="359" t="s">
        <v>265</v>
      </c>
      <c r="W33" s="360"/>
      <c r="X33" s="360"/>
      <c r="Y33" s="360"/>
      <c r="Z33" s="360"/>
      <c r="AA33" s="361"/>
      <c r="AB33" s="229" t="s">
        <v>137</v>
      </c>
      <c r="AC33" s="122"/>
      <c r="AD33" s="122"/>
    </row>
    <row r="34" spans="1:30" ht="13.5" thickBot="1">
      <c r="B34" s="267"/>
      <c r="C34" s="264"/>
      <c r="D34" s="264"/>
      <c r="E34" s="268"/>
      <c r="F34" s="264"/>
      <c r="G34" s="268"/>
      <c r="H34" s="372"/>
      <c r="I34" s="373"/>
      <c r="J34" s="373"/>
      <c r="K34" s="373"/>
      <c r="L34" s="374"/>
      <c r="M34" s="265"/>
      <c r="P34" s="267"/>
      <c r="Q34" s="264"/>
      <c r="R34" s="264"/>
      <c r="S34" s="268"/>
      <c r="T34" s="117"/>
      <c r="U34" s="118"/>
      <c r="V34" s="31"/>
      <c r="W34" s="31"/>
      <c r="X34" s="31"/>
      <c r="Y34" s="31"/>
      <c r="Z34" s="31"/>
      <c r="AA34" s="32"/>
      <c r="AB34" s="228"/>
    </row>
    <row r="35" spans="1:30" ht="21.75" customHeight="1" thickBot="1">
      <c r="B35" s="365" t="s">
        <v>316</v>
      </c>
      <c r="C35" s="366"/>
      <c r="D35" s="366"/>
      <c r="E35" s="367"/>
      <c r="F35" s="368">
        <f>SUM(F24:G30)</f>
        <v>0</v>
      </c>
      <c r="G35" s="369"/>
      <c r="H35" s="269"/>
      <c r="I35" s="269"/>
      <c r="J35" s="269"/>
      <c r="K35" s="269"/>
      <c r="L35" s="270"/>
      <c r="M35" s="265"/>
      <c r="P35" s="365" t="s">
        <v>316</v>
      </c>
      <c r="Q35" s="366"/>
      <c r="R35" s="366"/>
      <c r="S35" s="367"/>
      <c r="T35" s="370">
        <f>SUM(T24:U30)</f>
        <v>268100</v>
      </c>
      <c r="U35" s="371"/>
      <c r="V35" s="353"/>
      <c r="W35" s="353"/>
      <c r="X35" s="353"/>
      <c r="Y35" s="353"/>
      <c r="Z35" s="353"/>
      <c r="AA35" s="354"/>
    </row>
    <row r="37" spans="1:30" s="106" customFormat="1" ht="38.25" customHeight="1">
      <c r="A37" s="114"/>
      <c r="I37" s="112"/>
      <c r="J37" s="112"/>
      <c r="K37" s="112"/>
      <c r="L37" s="112"/>
      <c r="M37" s="112"/>
      <c r="N37" s="113"/>
      <c r="O37" s="113"/>
      <c r="P37" s="113"/>
      <c r="Q37" s="113"/>
    </row>
    <row r="38" spans="1:30">
      <c r="D38" s="116"/>
      <c r="E38" s="139"/>
      <c r="F38" s="115"/>
    </row>
  </sheetData>
  <sheetProtection selectLockedCells="1" selectUnlockedCells="1"/>
  <mergeCells count="86">
    <mergeCell ref="B4:M4"/>
    <mergeCell ref="P4:AA4"/>
    <mergeCell ref="U8:U10"/>
    <mergeCell ref="B9:C9"/>
    <mergeCell ref="P9:Q9"/>
    <mergeCell ref="K6:M6"/>
    <mergeCell ref="P13:Q13"/>
    <mergeCell ref="B21:E21"/>
    <mergeCell ref="F21:G21"/>
    <mergeCell ref="P21:S21"/>
    <mergeCell ref="T21:U21"/>
    <mergeCell ref="B13:C13"/>
    <mergeCell ref="H21:L21"/>
    <mergeCell ref="V21:AA21"/>
    <mergeCell ref="B22:E22"/>
    <mergeCell ref="P22:S22"/>
    <mergeCell ref="B23:E23"/>
    <mergeCell ref="P23:S23"/>
    <mergeCell ref="H22:L22"/>
    <mergeCell ref="H23:L23"/>
    <mergeCell ref="V24:AA24"/>
    <mergeCell ref="AB24:AB25"/>
    <mergeCell ref="B25:E25"/>
    <mergeCell ref="F25:G25"/>
    <mergeCell ref="P25:S25"/>
    <mergeCell ref="T25:U25"/>
    <mergeCell ref="V25:AA25"/>
    <mergeCell ref="B24:E24"/>
    <mergeCell ref="F24:G24"/>
    <mergeCell ref="P24:S24"/>
    <mergeCell ref="T24:U24"/>
    <mergeCell ref="H24:L24"/>
    <mergeCell ref="H25:L25"/>
    <mergeCell ref="V27:AA27"/>
    <mergeCell ref="B26:E26"/>
    <mergeCell ref="F26:G26"/>
    <mergeCell ref="P26:S26"/>
    <mergeCell ref="T26:U26"/>
    <mergeCell ref="V26:AA26"/>
    <mergeCell ref="H27:L27"/>
    <mergeCell ref="B27:E27"/>
    <mergeCell ref="F27:G27"/>
    <mergeCell ref="P27:S27"/>
    <mergeCell ref="T27:U27"/>
    <mergeCell ref="H26:L26"/>
    <mergeCell ref="B28:E28"/>
    <mergeCell ref="F28:G28"/>
    <mergeCell ref="P28:S28"/>
    <mergeCell ref="T28:U28"/>
    <mergeCell ref="B29:E29"/>
    <mergeCell ref="F29:G29"/>
    <mergeCell ref="P29:S29"/>
    <mergeCell ref="T29:U29"/>
    <mergeCell ref="H28:L28"/>
    <mergeCell ref="H29:L29"/>
    <mergeCell ref="V31:AA31"/>
    <mergeCell ref="H31:L31"/>
    <mergeCell ref="H32:L32"/>
    <mergeCell ref="V32:AA32"/>
    <mergeCell ref="B30:E30"/>
    <mergeCell ref="C31:E31"/>
    <mergeCell ref="F31:G31"/>
    <mergeCell ref="Q31:S31"/>
    <mergeCell ref="T31:U31"/>
    <mergeCell ref="H30:L30"/>
    <mergeCell ref="V29:AA29"/>
    <mergeCell ref="F30:G30"/>
    <mergeCell ref="T30:U30"/>
    <mergeCell ref="V30:AA30"/>
    <mergeCell ref="P30:S30"/>
    <mergeCell ref="C32:E32"/>
    <mergeCell ref="V35:AA35"/>
    <mergeCell ref="C33:E33"/>
    <mergeCell ref="F33:G33"/>
    <mergeCell ref="Q33:S33"/>
    <mergeCell ref="T33:U33"/>
    <mergeCell ref="V33:AA33"/>
    <mergeCell ref="H33:L33"/>
    <mergeCell ref="B35:E35"/>
    <mergeCell ref="F35:G35"/>
    <mergeCell ref="P35:S35"/>
    <mergeCell ref="T35:U35"/>
    <mergeCell ref="H34:L34"/>
    <mergeCell ref="F32:G32"/>
    <mergeCell ref="Q32:S32"/>
    <mergeCell ref="T32:U32"/>
  </mergeCells>
  <phoneticPr fontId="4"/>
  <hyperlinks>
    <hyperlink ref="V27" r:id="rId1" xr:uid="{95E22104-41DA-4542-BA58-F2195EF1AA53}"/>
    <hyperlink ref="V32" r:id="rId2" xr:uid="{B2C71946-BC8A-4559-9E3B-52FA34682D01}"/>
  </hyperlinks>
  <printOptions horizontalCentered="1"/>
  <pageMargins left="0.19685039370078741" right="0.19685039370078741" top="0.55118110236220474" bottom="0.59055118110236227" header="0.51181102362204722" footer="0.51181102362204722"/>
  <pageSetup paperSize="9" scale="85" orientation="landscape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50"/>
  <sheetViews>
    <sheetView view="pageBreakPreview" topLeftCell="AA18" zoomScale="80" zoomScaleNormal="100" zoomScaleSheetLayoutView="80" workbookViewId="0">
      <selection activeCell="AV17" sqref="AV17"/>
    </sheetView>
  </sheetViews>
  <sheetFormatPr defaultColWidth="9" defaultRowHeight="13"/>
  <cols>
    <col min="1" max="1" width="1" style="15" customWidth="1"/>
    <col min="2" max="2" width="7.6328125" style="15" customWidth="1"/>
    <col min="3" max="3" width="8.90625" style="15" customWidth="1"/>
    <col min="4" max="9" width="7.6328125" style="15" customWidth="1"/>
    <col min="10" max="10" width="6.453125" style="15" customWidth="1"/>
    <col min="11" max="11" width="10.08984375" style="15" customWidth="1"/>
    <col min="12" max="16" width="7.90625" style="15" customWidth="1"/>
    <col min="17" max="17" width="8" style="15" customWidth="1"/>
    <col min="18" max="18" width="9.90625" style="15" customWidth="1"/>
    <col min="19" max="22" width="7.90625" style="15" customWidth="1"/>
    <col min="23" max="24" width="9" style="15"/>
    <col min="25" max="27" width="10.6328125" style="15" customWidth="1"/>
    <col min="28" max="16384" width="9" style="15"/>
  </cols>
  <sheetData>
    <row r="1" spans="1:52" ht="29.25" customHeight="1">
      <c r="A1" s="272" t="s">
        <v>131</v>
      </c>
      <c r="J1" s="234"/>
      <c r="S1" s="234"/>
      <c r="W1" s="234"/>
      <c r="AI1" s="234"/>
    </row>
    <row r="2" spans="1:52" ht="21" customHeight="1">
      <c r="B2" s="15" t="s">
        <v>140</v>
      </c>
      <c r="AC2" s="15" t="s">
        <v>140</v>
      </c>
    </row>
    <row r="3" spans="1:52" ht="21" customHeight="1">
      <c r="B3" s="446" t="s">
        <v>289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C3" s="446" t="s">
        <v>141</v>
      </c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446"/>
      <c r="AY3" s="446"/>
      <c r="AZ3" s="446"/>
    </row>
    <row r="4" spans="1:52" ht="16.5">
      <c r="B4" s="49"/>
      <c r="AC4" s="49"/>
    </row>
    <row r="5" spans="1:52" ht="21" customHeight="1">
      <c r="B5" s="447" t="s">
        <v>290</v>
      </c>
      <c r="C5" s="447"/>
      <c r="D5" s="448"/>
      <c r="E5" s="448"/>
      <c r="F5" s="448"/>
      <c r="G5" s="448"/>
      <c r="H5" s="448"/>
      <c r="I5" s="448"/>
      <c r="J5" s="448"/>
      <c r="O5" s="16" t="s">
        <v>18</v>
      </c>
      <c r="P5" s="16"/>
      <c r="Q5" s="16"/>
      <c r="R5" s="16"/>
      <c r="S5" s="16"/>
      <c r="T5" s="16"/>
      <c r="U5" s="16"/>
      <c r="V5" s="17"/>
      <c r="X5" s="17" t="s">
        <v>19</v>
      </c>
      <c r="AC5" s="447" t="s">
        <v>30</v>
      </c>
      <c r="AD5" s="447"/>
      <c r="AE5" s="448"/>
      <c r="AF5" s="448"/>
      <c r="AG5" s="448"/>
      <c r="AH5" s="448"/>
      <c r="AI5" s="448"/>
      <c r="AJ5" s="448"/>
      <c r="AO5" s="16" t="s">
        <v>18</v>
      </c>
      <c r="AP5" s="16"/>
      <c r="AQ5" s="16"/>
      <c r="AR5" s="16"/>
      <c r="AS5" s="16"/>
      <c r="AT5" s="16"/>
      <c r="AU5" s="16"/>
      <c r="AV5" s="17"/>
      <c r="AX5" s="17" t="s">
        <v>19</v>
      </c>
    </row>
    <row r="6" spans="1:52" ht="28.5" customHeight="1">
      <c r="B6" s="439" t="s">
        <v>40</v>
      </c>
      <c r="C6" s="439"/>
      <c r="D6" s="449">
        <f>基本情報シート!C5</f>
        <v>0</v>
      </c>
      <c r="E6" s="449"/>
      <c r="F6" s="449"/>
      <c r="G6" s="449"/>
      <c r="H6" s="449"/>
      <c r="I6" s="449"/>
      <c r="J6" s="449"/>
      <c r="K6" s="449"/>
      <c r="L6" s="449"/>
      <c r="O6" s="450"/>
      <c r="P6" s="451"/>
      <c r="Q6" s="454" t="s">
        <v>20</v>
      </c>
      <c r="R6" s="455"/>
      <c r="S6" s="454" t="s">
        <v>21</v>
      </c>
      <c r="T6" s="455"/>
      <c r="U6" s="454" t="s">
        <v>22</v>
      </c>
      <c r="V6" s="455"/>
      <c r="W6" s="439" t="s">
        <v>23</v>
      </c>
      <c r="X6" s="439"/>
      <c r="AC6" s="439" t="s">
        <v>40</v>
      </c>
      <c r="AD6" s="439"/>
      <c r="AE6" s="473" t="s">
        <v>132</v>
      </c>
      <c r="AF6" s="474"/>
      <c r="AG6" s="474"/>
      <c r="AH6" s="474"/>
      <c r="AI6" s="474"/>
      <c r="AJ6" s="474"/>
      <c r="AK6" s="474"/>
      <c r="AL6" s="475"/>
      <c r="AO6" s="450"/>
      <c r="AP6" s="451"/>
      <c r="AQ6" s="454" t="s">
        <v>20</v>
      </c>
      <c r="AR6" s="455"/>
      <c r="AS6" s="454" t="s">
        <v>21</v>
      </c>
      <c r="AT6" s="455"/>
      <c r="AU6" s="454" t="s">
        <v>22</v>
      </c>
      <c r="AV6" s="455"/>
      <c r="AW6" s="439" t="s">
        <v>23</v>
      </c>
      <c r="AX6" s="439"/>
    </row>
    <row r="7" spans="1:52" ht="28.5" customHeight="1">
      <c r="B7" s="439" t="s">
        <v>41</v>
      </c>
      <c r="C7" s="439"/>
      <c r="D7" s="449">
        <f>基本情報シート!C14</f>
        <v>0</v>
      </c>
      <c r="E7" s="449"/>
      <c r="F7" s="449"/>
      <c r="G7" s="449"/>
      <c r="H7" s="449"/>
      <c r="I7" s="449"/>
      <c r="J7" s="449"/>
      <c r="K7" s="449"/>
      <c r="L7" s="449"/>
      <c r="O7" s="452"/>
      <c r="P7" s="453"/>
      <c r="Q7" s="48" t="s">
        <v>24</v>
      </c>
      <c r="R7" s="48" t="s">
        <v>25</v>
      </c>
      <c r="S7" s="48" t="s">
        <v>24</v>
      </c>
      <c r="T7" s="48" t="s">
        <v>25</v>
      </c>
      <c r="U7" s="48" t="s">
        <v>24</v>
      </c>
      <c r="V7" s="48" t="s">
        <v>25</v>
      </c>
      <c r="W7" s="439"/>
      <c r="X7" s="439"/>
      <c r="AC7" s="439" t="s">
        <v>41</v>
      </c>
      <c r="AD7" s="439"/>
      <c r="AE7" s="473" t="s">
        <v>132</v>
      </c>
      <c r="AF7" s="474"/>
      <c r="AG7" s="474"/>
      <c r="AH7" s="474"/>
      <c r="AI7" s="474"/>
      <c r="AJ7" s="474"/>
      <c r="AK7" s="474"/>
      <c r="AL7" s="475"/>
      <c r="AO7" s="452"/>
      <c r="AP7" s="453"/>
      <c r="AQ7" s="48" t="s">
        <v>24</v>
      </c>
      <c r="AR7" s="48" t="s">
        <v>25</v>
      </c>
      <c r="AS7" s="48" t="s">
        <v>24</v>
      </c>
      <c r="AT7" s="48" t="s">
        <v>25</v>
      </c>
      <c r="AU7" s="48" t="s">
        <v>24</v>
      </c>
      <c r="AV7" s="48" t="s">
        <v>25</v>
      </c>
      <c r="AW7" s="439"/>
      <c r="AX7" s="439"/>
    </row>
    <row r="8" spans="1:52" ht="28.5" customHeight="1">
      <c r="B8" s="439" t="s">
        <v>17</v>
      </c>
      <c r="C8" s="439"/>
      <c r="D8" s="457">
        <f>基本情報シート!C15</f>
        <v>0</v>
      </c>
      <c r="E8" s="458"/>
      <c r="F8" s="458"/>
      <c r="G8" s="458"/>
      <c r="H8" s="439" t="s">
        <v>55</v>
      </c>
      <c r="I8" s="439"/>
      <c r="J8" s="449">
        <f>基本情報シート!C16</f>
        <v>0</v>
      </c>
      <c r="K8" s="449"/>
      <c r="L8" s="449"/>
      <c r="O8" s="434" t="s">
        <v>26</v>
      </c>
      <c r="P8" s="435"/>
      <c r="Q8" s="119"/>
      <c r="R8" s="119"/>
      <c r="S8" s="119"/>
      <c r="T8" s="119"/>
      <c r="U8" s="119"/>
      <c r="V8" s="119"/>
      <c r="W8" s="463"/>
      <c r="X8" s="463"/>
      <c r="AC8" s="439" t="s">
        <v>17</v>
      </c>
      <c r="AD8" s="439"/>
      <c r="AE8" s="477" t="s">
        <v>132</v>
      </c>
      <c r="AF8" s="478"/>
      <c r="AG8" s="479"/>
      <c r="AH8" s="480" t="s">
        <v>55</v>
      </c>
      <c r="AI8" s="453"/>
      <c r="AJ8" s="481" t="s">
        <v>132</v>
      </c>
      <c r="AK8" s="481"/>
      <c r="AL8" s="481"/>
      <c r="AO8" s="434" t="s">
        <v>26</v>
      </c>
      <c r="AP8" s="435"/>
      <c r="AQ8" s="119">
        <v>5</v>
      </c>
      <c r="AR8" s="119"/>
      <c r="AS8" s="119"/>
      <c r="AT8" s="119"/>
      <c r="AU8" s="119">
        <v>0</v>
      </c>
      <c r="AV8" s="119"/>
      <c r="AW8" s="463"/>
      <c r="AX8" s="463"/>
    </row>
    <row r="9" spans="1:52" ht="28.5" customHeight="1">
      <c r="B9" s="439" t="s">
        <v>42</v>
      </c>
      <c r="C9" s="439"/>
      <c r="D9" s="436">
        <f>基本情報シート!C17</f>
        <v>0</v>
      </c>
      <c r="E9" s="436"/>
      <c r="F9" s="436"/>
      <c r="G9" s="436"/>
      <c r="H9" s="436"/>
      <c r="I9" s="436"/>
      <c r="J9" s="436"/>
      <c r="K9" s="436"/>
      <c r="L9" s="436"/>
      <c r="O9" s="434" t="s">
        <v>27</v>
      </c>
      <c r="P9" s="435"/>
      <c r="Q9" s="119"/>
      <c r="R9" s="119"/>
      <c r="S9" s="119"/>
      <c r="T9" s="119"/>
      <c r="U9" s="119"/>
      <c r="V9" s="119"/>
      <c r="W9" s="463"/>
      <c r="X9" s="463"/>
      <c r="AC9" s="439" t="s">
        <v>42</v>
      </c>
      <c r="AD9" s="439"/>
      <c r="AE9" s="476" t="s">
        <v>132</v>
      </c>
      <c r="AF9" s="476"/>
      <c r="AG9" s="476"/>
      <c r="AH9" s="476"/>
      <c r="AI9" s="476"/>
      <c r="AJ9" s="476"/>
      <c r="AK9" s="476"/>
      <c r="AL9" s="476"/>
      <c r="AO9" s="434" t="s">
        <v>27</v>
      </c>
      <c r="AP9" s="435"/>
      <c r="AQ9" s="119">
        <v>5</v>
      </c>
      <c r="AR9" s="119"/>
      <c r="AS9" s="119"/>
      <c r="AT9" s="119"/>
      <c r="AU9" s="119">
        <v>2</v>
      </c>
      <c r="AV9" s="119"/>
      <c r="AW9" s="463"/>
      <c r="AX9" s="463"/>
    </row>
    <row r="10" spans="1:52" ht="28.5" customHeight="1">
      <c r="B10" s="14"/>
      <c r="O10" s="434" t="s">
        <v>43</v>
      </c>
      <c r="P10" s="435"/>
      <c r="Q10" s="248">
        <f t="shared" ref="Q10:V10" si="0">SUM(Q8:Q9)</f>
        <v>0</v>
      </c>
      <c r="R10" s="248">
        <f t="shared" si="0"/>
        <v>0</v>
      </c>
      <c r="S10" s="248">
        <f t="shared" si="0"/>
        <v>0</v>
      </c>
      <c r="T10" s="248">
        <f t="shared" si="0"/>
        <v>0</v>
      </c>
      <c r="U10" s="248">
        <f t="shared" si="0"/>
        <v>0</v>
      </c>
      <c r="V10" s="248">
        <f t="shared" si="0"/>
        <v>0</v>
      </c>
      <c r="W10" s="436">
        <f>SUM(Q10:V10)</f>
        <v>0</v>
      </c>
      <c r="X10" s="436"/>
      <c r="AC10" s="14"/>
      <c r="AO10" s="434" t="s">
        <v>43</v>
      </c>
      <c r="AP10" s="435"/>
      <c r="AQ10" s="121">
        <f>SUM(AQ8:AQ9)</f>
        <v>10</v>
      </c>
      <c r="AR10" s="121">
        <f t="shared" ref="AR10" si="1">SUM(AR8:AR9)</f>
        <v>0</v>
      </c>
      <c r="AS10" s="121">
        <f t="shared" ref="AS10" si="2">SUM(AS8:AS9)</f>
        <v>0</v>
      </c>
      <c r="AT10" s="121">
        <f t="shared" ref="AT10" si="3">SUM(AT8:AT9)</f>
        <v>0</v>
      </c>
      <c r="AU10" s="121">
        <f t="shared" ref="AU10" si="4">SUM(AU8:AU9)</f>
        <v>2</v>
      </c>
      <c r="AV10" s="121">
        <f t="shared" ref="AV10" si="5">SUM(AV8:AV9)</f>
        <v>0</v>
      </c>
      <c r="AW10" s="481">
        <f>SUM(AQ10:AV10)</f>
        <v>12</v>
      </c>
      <c r="AX10" s="481"/>
    </row>
    <row r="11" spans="1:52" ht="28.5" customHeight="1">
      <c r="J11" s="45"/>
      <c r="O11" s="437" t="s">
        <v>28</v>
      </c>
      <c r="P11" s="438"/>
      <c r="Q11" s="119"/>
      <c r="R11" s="119"/>
      <c r="S11" s="119"/>
      <c r="T11" s="119"/>
      <c r="U11" s="119"/>
      <c r="V11" s="119"/>
      <c r="W11" s="436">
        <f>SUM(Q11:V11)</f>
        <v>0</v>
      </c>
      <c r="X11" s="436"/>
      <c r="AJ11" s="45"/>
      <c r="AO11" s="437" t="s">
        <v>28</v>
      </c>
      <c r="AP11" s="438"/>
      <c r="AQ11" s="119">
        <v>8.4</v>
      </c>
      <c r="AR11" s="119"/>
      <c r="AS11" s="119"/>
      <c r="AT11" s="119"/>
      <c r="AU11" s="119">
        <v>1.3</v>
      </c>
      <c r="AV11" s="119"/>
      <c r="AW11" s="481">
        <f>SUM(AQ11:AV11)</f>
        <v>9.7000000000000011</v>
      </c>
      <c r="AX11" s="481"/>
    </row>
    <row r="12" spans="1:52" ht="21" customHeight="1">
      <c r="B12" s="44"/>
      <c r="C12" s="44"/>
      <c r="D12" s="44"/>
      <c r="E12" s="44"/>
      <c r="F12" s="44"/>
      <c r="G12" s="44"/>
      <c r="H12" s="44"/>
      <c r="I12" s="44"/>
      <c r="J12" s="44"/>
      <c r="O12" s="28" t="s">
        <v>29</v>
      </c>
      <c r="Q12" s="28"/>
      <c r="R12" s="28"/>
      <c r="S12" s="28"/>
      <c r="T12" s="28"/>
      <c r="U12" s="28"/>
      <c r="V12" s="28"/>
      <c r="W12" s="46"/>
      <c r="AC12" s="44"/>
      <c r="AD12" s="44"/>
      <c r="AE12" s="44"/>
      <c r="AF12" s="44"/>
      <c r="AG12" s="44"/>
      <c r="AH12" s="44"/>
      <c r="AI12" s="44"/>
      <c r="AJ12" s="44"/>
      <c r="AO12" s="28" t="s">
        <v>29</v>
      </c>
      <c r="AQ12" s="28"/>
      <c r="AR12" s="28"/>
      <c r="AS12" s="28"/>
      <c r="AT12" s="28"/>
      <c r="AU12" s="28"/>
      <c r="AV12" s="28"/>
      <c r="AW12" s="46"/>
    </row>
    <row r="13" spans="1:52" ht="21" customHeight="1">
      <c r="B13" s="50" t="s">
        <v>142</v>
      </c>
      <c r="C13" s="44"/>
      <c r="D13" s="44"/>
      <c r="E13" s="44"/>
      <c r="F13" s="44"/>
      <c r="G13" s="44"/>
      <c r="H13" s="44"/>
      <c r="I13" s="44"/>
      <c r="J13" s="44"/>
      <c r="AC13" s="50" t="s">
        <v>142</v>
      </c>
      <c r="AD13" s="44"/>
      <c r="AE13" s="44"/>
      <c r="AF13" s="44"/>
      <c r="AG13" s="44"/>
      <c r="AH13" s="44"/>
      <c r="AI13" s="44"/>
      <c r="AJ13" s="44"/>
    </row>
    <row r="14" spans="1:52" ht="21" customHeight="1">
      <c r="B14" s="50" t="s">
        <v>47</v>
      </c>
      <c r="C14" s="44"/>
      <c r="D14" s="44"/>
      <c r="E14" s="44"/>
      <c r="F14" s="44"/>
      <c r="G14" s="44"/>
      <c r="H14" s="44"/>
      <c r="I14" s="44"/>
      <c r="J14" s="44"/>
      <c r="AC14" s="50" t="s">
        <v>47</v>
      </c>
      <c r="AD14" s="44"/>
      <c r="AE14" s="44"/>
      <c r="AF14" s="44"/>
      <c r="AG14" s="44"/>
      <c r="AH14" s="44"/>
      <c r="AI14" s="44"/>
      <c r="AJ14" s="44"/>
    </row>
    <row r="15" spans="1:52" ht="28.5" customHeight="1">
      <c r="B15" s="439" t="s">
        <v>56</v>
      </c>
      <c r="C15" s="439"/>
      <c r="D15" s="439"/>
      <c r="E15" s="439" t="s">
        <v>44</v>
      </c>
      <c r="F15" s="439"/>
      <c r="G15" s="439"/>
      <c r="H15" s="439"/>
      <c r="I15" s="439" t="s">
        <v>45</v>
      </c>
      <c r="J15" s="439"/>
      <c r="K15" s="439"/>
      <c r="L15" s="439" t="s">
        <v>46</v>
      </c>
      <c r="M15" s="439"/>
      <c r="N15" s="439"/>
      <c r="O15" s="439"/>
      <c r="P15" s="439"/>
      <c r="Q15" s="439"/>
      <c r="R15" s="439"/>
      <c r="AC15" s="439" t="s">
        <v>56</v>
      </c>
      <c r="AD15" s="439"/>
      <c r="AE15" s="439"/>
      <c r="AF15" s="439" t="s">
        <v>44</v>
      </c>
      <c r="AG15" s="439"/>
      <c r="AH15" s="439"/>
      <c r="AI15" s="439" t="s">
        <v>45</v>
      </c>
      <c r="AJ15" s="439"/>
      <c r="AK15" s="439"/>
      <c r="AL15" s="454" t="s">
        <v>46</v>
      </c>
      <c r="AM15" s="456"/>
      <c r="AN15" s="456"/>
      <c r="AO15" s="456"/>
      <c r="AP15" s="456"/>
      <c r="AQ15" s="456"/>
      <c r="AR15" s="455"/>
    </row>
    <row r="16" spans="1:52" ht="28.5" customHeight="1">
      <c r="A16" s="47"/>
      <c r="B16" s="462"/>
      <c r="C16" s="462"/>
      <c r="D16" s="462"/>
      <c r="E16" s="440"/>
      <c r="F16" s="440"/>
      <c r="G16" s="440"/>
      <c r="H16" s="440"/>
      <c r="I16" s="441"/>
      <c r="J16" s="440"/>
      <c r="K16" s="442"/>
      <c r="L16" s="443"/>
      <c r="M16" s="443"/>
      <c r="N16" s="444"/>
      <c r="O16" s="210" t="s">
        <v>54</v>
      </c>
      <c r="P16" s="445"/>
      <c r="Q16" s="443"/>
      <c r="R16" s="443"/>
      <c r="AC16" s="462" t="s">
        <v>199</v>
      </c>
      <c r="AD16" s="462"/>
      <c r="AE16" s="462"/>
      <c r="AF16" s="485" t="s">
        <v>200</v>
      </c>
      <c r="AG16" s="440"/>
      <c r="AH16" s="442"/>
      <c r="AI16" s="486">
        <v>45748</v>
      </c>
      <c r="AJ16" s="487"/>
      <c r="AK16" s="488"/>
      <c r="AL16" s="482">
        <v>45748</v>
      </c>
      <c r="AM16" s="482"/>
      <c r="AN16" s="483"/>
      <c r="AO16" s="210" t="s">
        <v>54</v>
      </c>
      <c r="AP16" s="484">
        <v>45961</v>
      </c>
      <c r="AQ16" s="482"/>
      <c r="AR16" s="482"/>
    </row>
    <row r="17" spans="1:52" ht="28.5" customHeight="1">
      <c r="A17" s="47"/>
      <c r="B17" s="462"/>
      <c r="C17" s="462"/>
      <c r="D17" s="462"/>
      <c r="E17" s="440"/>
      <c r="F17" s="440"/>
      <c r="G17" s="440"/>
      <c r="H17" s="440"/>
      <c r="I17" s="441"/>
      <c r="J17" s="440"/>
      <c r="K17" s="442"/>
      <c r="L17" s="443"/>
      <c r="M17" s="443"/>
      <c r="N17" s="444"/>
      <c r="O17" s="210" t="s">
        <v>54</v>
      </c>
      <c r="P17" s="445"/>
      <c r="Q17" s="443"/>
      <c r="R17" s="443"/>
      <c r="AC17" s="462"/>
      <c r="AD17" s="462"/>
      <c r="AE17" s="462"/>
      <c r="AF17" s="440"/>
      <c r="AG17" s="440"/>
      <c r="AH17" s="442"/>
      <c r="AI17" s="441"/>
      <c r="AJ17" s="440"/>
      <c r="AK17" s="442"/>
      <c r="AL17" s="482"/>
      <c r="AM17" s="482"/>
      <c r="AN17" s="483"/>
      <c r="AO17" s="210" t="s">
        <v>54</v>
      </c>
      <c r="AP17" s="484"/>
      <c r="AQ17" s="482"/>
      <c r="AR17" s="482"/>
    </row>
    <row r="18" spans="1:52" ht="28.5" customHeight="1">
      <c r="A18" s="47"/>
      <c r="B18" s="462"/>
      <c r="C18" s="462"/>
      <c r="D18" s="462"/>
      <c r="E18" s="468"/>
      <c r="F18" s="468"/>
      <c r="G18" s="468"/>
      <c r="H18" s="468"/>
      <c r="I18" s="468"/>
      <c r="J18" s="468"/>
      <c r="K18" s="468"/>
      <c r="L18" s="443"/>
      <c r="M18" s="443"/>
      <c r="N18" s="444"/>
      <c r="O18" s="210" t="s">
        <v>54</v>
      </c>
      <c r="P18" s="445"/>
      <c r="Q18" s="443"/>
      <c r="R18" s="443"/>
      <c r="AC18" s="462"/>
      <c r="AD18" s="462"/>
      <c r="AE18" s="462"/>
      <c r="AF18" s="468"/>
      <c r="AG18" s="468"/>
      <c r="AH18" s="468"/>
      <c r="AI18" s="468"/>
      <c r="AJ18" s="468"/>
      <c r="AK18" s="468"/>
      <c r="AL18" s="482"/>
      <c r="AM18" s="482"/>
      <c r="AN18" s="483"/>
      <c r="AO18" s="210" t="s">
        <v>54</v>
      </c>
      <c r="AP18" s="484"/>
      <c r="AQ18" s="482"/>
      <c r="AR18" s="482"/>
    </row>
    <row r="19" spans="1:52" ht="13.5" customHeight="1">
      <c r="B19" s="14"/>
      <c r="AC19" s="14"/>
    </row>
    <row r="20" spans="1:52" ht="21" customHeight="1">
      <c r="B20" s="15" t="s">
        <v>143</v>
      </c>
      <c r="AC20" s="15" t="s">
        <v>143</v>
      </c>
    </row>
    <row r="21" spans="1:52" ht="28.5" customHeight="1">
      <c r="B21" s="450" t="s">
        <v>56</v>
      </c>
      <c r="C21" s="461"/>
      <c r="D21" s="451"/>
      <c r="E21" s="439" t="s">
        <v>48</v>
      </c>
      <c r="F21" s="439"/>
      <c r="G21" s="439"/>
      <c r="H21" s="439"/>
      <c r="I21" s="439"/>
      <c r="J21" s="459" t="s">
        <v>144</v>
      </c>
      <c r="K21" s="459"/>
      <c r="L21" s="454" t="s">
        <v>49</v>
      </c>
      <c r="M21" s="456"/>
      <c r="N21" s="455"/>
      <c r="O21" s="466" t="s">
        <v>145</v>
      </c>
      <c r="P21" s="467"/>
      <c r="Q21" s="459" t="s">
        <v>146</v>
      </c>
      <c r="R21" s="459"/>
      <c r="S21" s="459"/>
      <c r="T21" s="459"/>
      <c r="U21" s="459"/>
      <c r="V21" s="459"/>
      <c r="W21" s="459"/>
      <c r="X21" s="459"/>
      <c r="Y21" s="459"/>
      <c r="Z21" s="459"/>
      <c r="AA21" s="253"/>
      <c r="AC21" s="489" t="s">
        <v>56</v>
      </c>
      <c r="AD21" s="489"/>
      <c r="AE21" s="489"/>
      <c r="AF21" s="450" t="s">
        <v>48</v>
      </c>
      <c r="AG21" s="461"/>
      <c r="AH21" s="461"/>
      <c r="AI21" s="461"/>
      <c r="AJ21" s="451"/>
      <c r="AK21" s="490" t="s">
        <v>144</v>
      </c>
      <c r="AL21" s="490"/>
      <c r="AM21" s="491" t="s">
        <v>49</v>
      </c>
      <c r="AN21" s="492"/>
      <c r="AO21" s="493"/>
      <c r="AP21" s="494" t="s">
        <v>145</v>
      </c>
      <c r="AQ21" s="495"/>
      <c r="AR21" s="459" t="s">
        <v>146</v>
      </c>
      <c r="AS21" s="459"/>
      <c r="AT21" s="459"/>
      <c r="AU21" s="459"/>
      <c r="AV21" s="459"/>
      <c r="AW21" s="459"/>
      <c r="AX21" s="459"/>
      <c r="AY21" s="459"/>
      <c r="AZ21" s="459"/>
    </row>
    <row r="22" spans="1:52" ht="35.15" customHeight="1">
      <c r="B22" s="429"/>
      <c r="C22" s="429"/>
      <c r="D22" s="429"/>
      <c r="E22" s="430"/>
      <c r="F22" s="431"/>
      <c r="G22" s="211" t="s">
        <v>54</v>
      </c>
      <c r="H22" s="431"/>
      <c r="I22" s="432"/>
      <c r="J22" s="464"/>
      <c r="K22" s="465"/>
      <c r="L22" s="429"/>
      <c r="M22" s="429"/>
      <c r="N22" s="429"/>
      <c r="O22" s="429"/>
      <c r="P22" s="429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253"/>
      <c r="AC22" s="469"/>
      <c r="AD22" s="429"/>
      <c r="AE22" s="429"/>
      <c r="AF22" s="470"/>
      <c r="AG22" s="471"/>
      <c r="AH22" s="211" t="s">
        <v>54</v>
      </c>
      <c r="AI22" s="471"/>
      <c r="AJ22" s="472"/>
      <c r="AK22" s="469"/>
      <c r="AL22" s="429"/>
      <c r="AM22" s="469"/>
      <c r="AN22" s="429"/>
      <c r="AO22" s="429"/>
      <c r="AP22" s="429"/>
      <c r="AQ22" s="429"/>
      <c r="AR22" s="496" t="s">
        <v>148</v>
      </c>
      <c r="AS22" s="496"/>
      <c r="AT22" s="496"/>
      <c r="AU22" s="496"/>
      <c r="AV22" s="496"/>
      <c r="AW22" s="496"/>
      <c r="AX22" s="496"/>
      <c r="AY22" s="496"/>
      <c r="AZ22" s="496"/>
    </row>
    <row r="23" spans="1:52" ht="35.15" customHeight="1">
      <c r="B23" s="429"/>
      <c r="C23" s="429"/>
      <c r="D23" s="429"/>
      <c r="E23" s="430"/>
      <c r="F23" s="431"/>
      <c r="G23" s="211" t="s">
        <v>54</v>
      </c>
      <c r="H23" s="431"/>
      <c r="I23" s="432"/>
      <c r="J23" s="464"/>
      <c r="K23" s="465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29"/>
      <c r="AA23" s="253"/>
      <c r="AC23" s="469" t="s">
        <v>201</v>
      </c>
      <c r="AD23" s="429"/>
      <c r="AE23" s="429"/>
      <c r="AF23" s="470">
        <v>45748</v>
      </c>
      <c r="AG23" s="471"/>
      <c r="AH23" s="211" t="s">
        <v>54</v>
      </c>
      <c r="AI23" s="471">
        <v>45930</v>
      </c>
      <c r="AJ23" s="472"/>
      <c r="AK23" s="469" t="s">
        <v>202</v>
      </c>
      <c r="AL23" s="429"/>
      <c r="AM23" s="469" t="s">
        <v>203</v>
      </c>
      <c r="AN23" s="429"/>
      <c r="AO23" s="429"/>
      <c r="AP23" s="469" t="s">
        <v>204</v>
      </c>
      <c r="AQ23" s="429"/>
      <c r="AR23" s="497" t="s">
        <v>205</v>
      </c>
      <c r="AS23" s="497"/>
      <c r="AT23" s="497"/>
      <c r="AU23" s="497"/>
      <c r="AV23" s="497"/>
      <c r="AW23" s="497"/>
      <c r="AX23" s="497"/>
      <c r="AY23" s="497"/>
      <c r="AZ23" s="497"/>
    </row>
    <row r="24" spans="1:52" ht="35.15" customHeight="1">
      <c r="B24" s="429"/>
      <c r="C24" s="429"/>
      <c r="D24" s="429"/>
      <c r="E24" s="430"/>
      <c r="F24" s="431"/>
      <c r="G24" s="211" t="s">
        <v>54</v>
      </c>
      <c r="H24" s="431"/>
      <c r="I24" s="432"/>
      <c r="J24" s="464"/>
      <c r="K24" s="465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253"/>
      <c r="AC24" s="429"/>
      <c r="AD24" s="429"/>
      <c r="AE24" s="429"/>
      <c r="AF24" s="470"/>
      <c r="AG24" s="471"/>
      <c r="AH24" s="211" t="s">
        <v>54</v>
      </c>
      <c r="AI24" s="471"/>
      <c r="AJ24" s="472"/>
      <c r="AK24" s="429"/>
      <c r="AL24" s="429"/>
      <c r="AM24" s="429"/>
      <c r="AN24" s="429"/>
      <c r="AO24" s="429"/>
      <c r="AP24" s="429"/>
      <c r="AQ24" s="429"/>
      <c r="AR24" s="496"/>
      <c r="AS24" s="496"/>
      <c r="AT24" s="496"/>
      <c r="AU24" s="496"/>
      <c r="AV24" s="496"/>
      <c r="AW24" s="496"/>
      <c r="AX24" s="496"/>
      <c r="AY24" s="496"/>
      <c r="AZ24" s="496"/>
    </row>
    <row r="25" spans="1:52" ht="21" customHeight="1">
      <c r="B25" s="50" t="s">
        <v>296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3"/>
    </row>
    <row r="26" spans="1:52" ht="21" customHeight="1">
      <c r="AC26" s="15" t="s">
        <v>50</v>
      </c>
    </row>
    <row r="27" spans="1:52" ht="28.5" customHeight="1">
      <c r="B27" s="15" t="s">
        <v>147</v>
      </c>
      <c r="AC27" s="459" t="s">
        <v>56</v>
      </c>
      <c r="AD27" s="459"/>
      <c r="AE27" s="459"/>
      <c r="AF27" s="459" t="s">
        <v>51</v>
      </c>
      <c r="AG27" s="459"/>
      <c r="AH27" s="459"/>
      <c r="AI27" s="459"/>
      <c r="AJ27" s="459"/>
      <c r="AK27" s="459" t="s">
        <v>52</v>
      </c>
      <c r="AL27" s="459"/>
      <c r="AM27" s="459"/>
      <c r="AN27" s="459" t="s">
        <v>237</v>
      </c>
      <c r="AO27" s="459"/>
      <c r="AP27" s="459"/>
      <c r="AQ27" s="459"/>
      <c r="AR27" s="459"/>
      <c r="AS27" s="459" t="s">
        <v>53</v>
      </c>
      <c r="AT27" s="459"/>
      <c r="AU27" s="459"/>
      <c r="AV27" s="459"/>
      <c r="AW27" s="459"/>
      <c r="AX27" s="459"/>
      <c r="AY27" s="459"/>
      <c r="AZ27" s="459"/>
    </row>
    <row r="28" spans="1:52" ht="35.15" customHeight="1">
      <c r="B28" s="459" t="s">
        <v>56</v>
      </c>
      <c r="C28" s="459"/>
      <c r="D28" s="459"/>
      <c r="E28" s="459" t="s">
        <v>51</v>
      </c>
      <c r="F28" s="459"/>
      <c r="G28" s="459"/>
      <c r="H28" s="459"/>
      <c r="I28" s="459"/>
      <c r="J28" s="459"/>
      <c r="K28" s="459" t="s">
        <v>52</v>
      </c>
      <c r="L28" s="459"/>
      <c r="M28" s="459"/>
      <c r="N28" s="459" t="s">
        <v>291</v>
      </c>
      <c r="O28" s="459"/>
      <c r="P28" s="459"/>
      <c r="Q28" s="459"/>
      <c r="R28" s="459"/>
      <c r="S28" s="459" t="s">
        <v>292</v>
      </c>
      <c r="T28" s="459"/>
      <c r="U28" s="459"/>
      <c r="V28" s="459"/>
      <c r="W28" s="459"/>
      <c r="X28" s="459"/>
      <c r="Y28" s="459"/>
      <c r="Z28" s="459"/>
      <c r="AC28" s="469"/>
      <c r="AD28" s="429"/>
      <c r="AE28" s="429"/>
      <c r="AF28" s="429"/>
      <c r="AG28" s="429"/>
      <c r="AH28" s="429"/>
      <c r="AI28" s="429"/>
      <c r="AJ28" s="429"/>
      <c r="AK28" s="469"/>
      <c r="AL28" s="429"/>
      <c r="AM28" s="429"/>
      <c r="AN28" s="470"/>
      <c r="AO28" s="471"/>
      <c r="AP28" s="211" t="s">
        <v>54</v>
      </c>
      <c r="AQ28" s="471"/>
      <c r="AR28" s="472"/>
      <c r="AS28" s="433" t="s">
        <v>269</v>
      </c>
      <c r="AT28" s="433"/>
      <c r="AU28" s="433"/>
      <c r="AV28" s="433"/>
      <c r="AW28" s="433"/>
      <c r="AX28" s="433"/>
      <c r="AY28" s="433"/>
      <c r="AZ28" s="433"/>
    </row>
    <row r="29" spans="1:52" ht="35.15" customHeight="1"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30"/>
      <c r="O29" s="431"/>
      <c r="P29" s="211" t="s">
        <v>54</v>
      </c>
      <c r="Q29" s="431"/>
      <c r="R29" s="432"/>
      <c r="S29" s="433"/>
      <c r="T29" s="433"/>
      <c r="U29" s="433"/>
      <c r="V29" s="433"/>
      <c r="W29" s="433"/>
      <c r="X29" s="433"/>
      <c r="Y29" s="433"/>
      <c r="Z29" s="433"/>
      <c r="AC29" s="469" t="s">
        <v>201</v>
      </c>
      <c r="AD29" s="429"/>
      <c r="AE29" s="429"/>
      <c r="AF29" s="469" t="s">
        <v>207</v>
      </c>
      <c r="AG29" s="429"/>
      <c r="AH29" s="429"/>
      <c r="AI29" s="429"/>
      <c r="AJ29" s="429"/>
      <c r="AK29" s="469" t="s">
        <v>206</v>
      </c>
      <c r="AL29" s="429"/>
      <c r="AM29" s="429"/>
      <c r="AN29" s="470">
        <v>45915</v>
      </c>
      <c r="AO29" s="471"/>
      <c r="AP29" s="211" t="s">
        <v>54</v>
      </c>
      <c r="AQ29" s="471"/>
      <c r="AR29" s="472"/>
      <c r="AS29" s="433" t="s">
        <v>270</v>
      </c>
      <c r="AT29" s="433"/>
      <c r="AU29" s="433"/>
      <c r="AV29" s="433"/>
      <c r="AW29" s="433"/>
      <c r="AX29" s="433"/>
      <c r="AY29" s="433"/>
      <c r="AZ29" s="433"/>
    </row>
    <row r="30" spans="1:52" ht="35.15" customHeight="1"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30"/>
      <c r="O30" s="431"/>
      <c r="P30" s="211" t="s">
        <v>54</v>
      </c>
      <c r="Q30" s="431"/>
      <c r="R30" s="432"/>
      <c r="S30" s="433"/>
      <c r="T30" s="433"/>
      <c r="U30" s="433"/>
      <c r="V30" s="433"/>
      <c r="W30" s="433"/>
      <c r="X30" s="433"/>
      <c r="Y30" s="433"/>
      <c r="Z30" s="433"/>
      <c r="AC30" s="429"/>
      <c r="AD30" s="429"/>
      <c r="AE30" s="429"/>
      <c r="AF30" s="429"/>
      <c r="AG30" s="429"/>
      <c r="AH30" s="429"/>
      <c r="AI30" s="429"/>
      <c r="AJ30" s="429"/>
      <c r="AK30" s="429"/>
      <c r="AL30" s="429"/>
      <c r="AM30" s="429"/>
      <c r="AN30" s="470"/>
      <c r="AO30" s="471"/>
      <c r="AP30" s="211" t="s">
        <v>54</v>
      </c>
      <c r="AQ30" s="471"/>
      <c r="AR30" s="472"/>
      <c r="AS30" s="433"/>
      <c r="AT30" s="433"/>
      <c r="AU30" s="433"/>
      <c r="AV30" s="433"/>
      <c r="AW30" s="433"/>
      <c r="AX30" s="433"/>
      <c r="AY30" s="433"/>
      <c r="AZ30" s="433"/>
    </row>
    <row r="31" spans="1:52" ht="35.15" customHeight="1"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30"/>
      <c r="O31" s="431"/>
      <c r="P31" s="211" t="s">
        <v>54</v>
      </c>
      <c r="Q31" s="431"/>
      <c r="R31" s="432"/>
      <c r="S31" s="433"/>
      <c r="T31" s="433"/>
      <c r="U31" s="433"/>
      <c r="V31" s="433"/>
      <c r="W31" s="433"/>
      <c r="X31" s="433"/>
      <c r="Y31" s="433"/>
      <c r="Z31" s="433"/>
    </row>
    <row r="32" spans="1:5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</sheetData>
  <mergeCells count="188">
    <mergeCell ref="AK24:AL24"/>
    <mergeCell ref="AM24:AO24"/>
    <mergeCell ref="AP24:AQ24"/>
    <mergeCell ref="AF24:AG24"/>
    <mergeCell ref="AI24:AJ24"/>
    <mergeCell ref="AR24:AZ24"/>
    <mergeCell ref="E29:J29"/>
    <mergeCell ref="K29:M29"/>
    <mergeCell ref="N29:O29"/>
    <mergeCell ref="Q29:R29"/>
    <mergeCell ref="AC27:AE27"/>
    <mergeCell ref="AF27:AJ27"/>
    <mergeCell ref="AK27:AM27"/>
    <mergeCell ref="AN27:AR27"/>
    <mergeCell ref="AS27:AZ27"/>
    <mergeCell ref="E24:F24"/>
    <mergeCell ref="H24:I24"/>
    <mergeCell ref="L23:N23"/>
    <mergeCell ref="L24:N24"/>
    <mergeCell ref="O23:P23"/>
    <mergeCell ref="O24:P24"/>
    <mergeCell ref="Q24:Z24"/>
    <mergeCell ref="E28:J28"/>
    <mergeCell ref="K28:M28"/>
    <mergeCell ref="N28:R28"/>
    <mergeCell ref="AR22:AZ22"/>
    <mergeCell ref="AC23:AE23"/>
    <mergeCell ref="AK23:AL23"/>
    <mergeCell ref="AM23:AO23"/>
    <mergeCell ref="AP23:AQ23"/>
    <mergeCell ref="AR23:AZ23"/>
    <mergeCell ref="AC22:AE22"/>
    <mergeCell ref="AK22:AL22"/>
    <mergeCell ref="AM22:AO22"/>
    <mergeCell ref="AP22:AQ22"/>
    <mergeCell ref="AF22:AG22"/>
    <mergeCell ref="AI22:AJ22"/>
    <mergeCell ref="AF23:AG23"/>
    <mergeCell ref="AI23:AJ23"/>
    <mergeCell ref="J22:K22"/>
    <mergeCell ref="AC24:AE24"/>
    <mergeCell ref="AR21:AZ21"/>
    <mergeCell ref="AL18:AN18"/>
    <mergeCell ref="AP18:AR18"/>
    <mergeCell ref="AC16:AE16"/>
    <mergeCell ref="AF16:AH16"/>
    <mergeCell ref="AI16:AK16"/>
    <mergeCell ref="AC17:AE17"/>
    <mergeCell ref="AF17:AH17"/>
    <mergeCell ref="AI17:AK17"/>
    <mergeCell ref="AC18:AE18"/>
    <mergeCell ref="AF18:AH18"/>
    <mergeCell ref="AI18:AK18"/>
    <mergeCell ref="AC21:AE21"/>
    <mergeCell ref="AF21:AJ21"/>
    <mergeCell ref="AK21:AL21"/>
    <mergeCell ref="AM21:AO21"/>
    <mergeCell ref="AP21:AQ21"/>
    <mergeCell ref="AO10:AP10"/>
    <mergeCell ref="AL16:AN16"/>
    <mergeCell ref="AP16:AR16"/>
    <mergeCell ref="AL17:AN17"/>
    <mergeCell ref="AP17:AR17"/>
    <mergeCell ref="AW10:AX10"/>
    <mergeCell ref="AO11:AP11"/>
    <mergeCell ref="AW11:AX11"/>
    <mergeCell ref="AC15:AE15"/>
    <mergeCell ref="AF15:AH15"/>
    <mergeCell ref="AI15:AK15"/>
    <mergeCell ref="AL15:AR15"/>
    <mergeCell ref="AW8:AX8"/>
    <mergeCell ref="AC9:AD9"/>
    <mergeCell ref="AE9:AL9"/>
    <mergeCell ref="AO9:AP9"/>
    <mergeCell ref="AW9:AX9"/>
    <mergeCell ref="AC8:AD8"/>
    <mergeCell ref="AE8:AG8"/>
    <mergeCell ref="AH8:AI8"/>
    <mergeCell ref="AJ8:AL8"/>
    <mergeCell ref="AO8:AP8"/>
    <mergeCell ref="AC3:AZ3"/>
    <mergeCell ref="AC5:AJ5"/>
    <mergeCell ref="AC6:AD6"/>
    <mergeCell ref="AE6:AL6"/>
    <mergeCell ref="AO6:AP7"/>
    <mergeCell ref="AQ6:AR6"/>
    <mergeCell ref="AS6:AT6"/>
    <mergeCell ref="AU6:AV6"/>
    <mergeCell ref="AW6:AX7"/>
    <mergeCell ref="AC7:AD7"/>
    <mergeCell ref="AE7:AL7"/>
    <mergeCell ref="AS30:AZ30"/>
    <mergeCell ref="AC28:AE28"/>
    <mergeCell ref="AF28:AJ28"/>
    <mergeCell ref="AK28:AM28"/>
    <mergeCell ref="AS28:AZ28"/>
    <mergeCell ref="AC29:AE29"/>
    <mergeCell ref="AF29:AJ29"/>
    <mergeCell ref="AK29:AM29"/>
    <mergeCell ref="AS29:AZ29"/>
    <mergeCell ref="AC30:AE30"/>
    <mergeCell ref="AF30:AJ30"/>
    <mergeCell ref="AK30:AM30"/>
    <mergeCell ref="AN30:AO30"/>
    <mergeCell ref="AQ30:AR30"/>
    <mergeCell ref="AN28:AO28"/>
    <mergeCell ref="AQ28:AR28"/>
    <mergeCell ref="AN29:AO29"/>
    <mergeCell ref="AQ29:AR29"/>
    <mergeCell ref="W8:X8"/>
    <mergeCell ref="B29:D29"/>
    <mergeCell ref="B30:D30"/>
    <mergeCell ref="J21:K21"/>
    <mergeCell ref="L22:N22"/>
    <mergeCell ref="J23:K23"/>
    <mergeCell ref="J24:K24"/>
    <mergeCell ref="O21:P21"/>
    <mergeCell ref="O22:P22"/>
    <mergeCell ref="E22:F22"/>
    <mergeCell ref="H22:I22"/>
    <mergeCell ref="E23:F23"/>
    <mergeCell ref="E17:H17"/>
    <mergeCell ref="I17:K17"/>
    <mergeCell ref="L17:N17"/>
    <mergeCell ref="P17:R17"/>
    <mergeCell ref="E18:H18"/>
    <mergeCell ref="I18:K18"/>
    <mergeCell ref="L18:N18"/>
    <mergeCell ref="P18:R18"/>
    <mergeCell ref="B9:C9"/>
    <mergeCell ref="D9:L9"/>
    <mergeCell ref="O9:P9"/>
    <mergeCell ref="H23:I23"/>
    <mergeCell ref="L21:N21"/>
    <mergeCell ref="B7:C7"/>
    <mergeCell ref="B6:C6"/>
    <mergeCell ref="B8:C8"/>
    <mergeCell ref="D8:G8"/>
    <mergeCell ref="H8:I8"/>
    <mergeCell ref="J8:L8"/>
    <mergeCell ref="O8:P8"/>
    <mergeCell ref="S29:Z29"/>
    <mergeCell ref="S28:Z28"/>
    <mergeCell ref="Q22:Z22"/>
    <mergeCell ref="Q23:Z23"/>
    <mergeCell ref="Q21:Z21"/>
    <mergeCell ref="B21:D21"/>
    <mergeCell ref="B23:D23"/>
    <mergeCell ref="B28:D28"/>
    <mergeCell ref="B16:D16"/>
    <mergeCell ref="B17:D17"/>
    <mergeCell ref="B18:D18"/>
    <mergeCell ref="B15:D15"/>
    <mergeCell ref="B24:D24"/>
    <mergeCell ref="B22:D22"/>
    <mergeCell ref="E21:I21"/>
    <mergeCell ref="W9:X9"/>
    <mergeCell ref="B3:Z3"/>
    <mergeCell ref="B5:J5"/>
    <mergeCell ref="D6:L6"/>
    <mergeCell ref="O6:P7"/>
    <mergeCell ref="Q6:R6"/>
    <mergeCell ref="S6:T6"/>
    <mergeCell ref="U6:V6"/>
    <mergeCell ref="W6:X7"/>
    <mergeCell ref="D7:L7"/>
    <mergeCell ref="O10:P10"/>
    <mergeCell ref="W10:X10"/>
    <mergeCell ref="O11:P11"/>
    <mergeCell ref="W11:X11"/>
    <mergeCell ref="E15:H15"/>
    <mergeCell ref="I15:K15"/>
    <mergeCell ref="L15:R15"/>
    <mergeCell ref="E16:H16"/>
    <mergeCell ref="I16:K16"/>
    <mergeCell ref="L16:N16"/>
    <mergeCell ref="P16:R16"/>
    <mergeCell ref="E30:J30"/>
    <mergeCell ref="K30:M30"/>
    <mergeCell ref="N30:O30"/>
    <mergeCell ref="Q30:R30"/>
    <mergeCell ref="S30:Z30"/>
    <mergeCell ref="B31:D31"/>
    <mergeCell ref="E31:J31"/>
    <mergeCell ref="K31:M31"/>
    <mergeCell ref="N31:O31"/>
    <mergeCell ref="Q31:R31"/>
    <mergeCell ref="S31:Z31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7"/>
  <sheetViews>
    <sheetView view="pageBreakPreview" zoomScale="80" zoomScaleNormal="100" zoomScaleSheetLayoutView="80" workbookViewId="0">
      <selection activeCell="L20" sqref="L20"/>
    </sheetView>
  </sheetViews>
  <sheetFormatPr defaultColWidth="7.36328125" defaultRowHeight="14"/>
  <cols>
    <col min="1" max="1" width="13.90625" style="199" customWidth="1"/>
    <col min="2" max="3" width="11.36328125" style="199" customWidth="1"/>
    <col min="4" max="4" width="15.90625" style="199" customWidth="1"/>
    <col min="5" max="5" width="9.6328125" style="199" customWidth="1"/>
    <col min="6" max="6" width="13.90625" style="199" bestFit="1" customWidth="1"/>
    <col min="7" max="7" width="13.453125" style="199" customWidth="1"/>
    <col min="8" max="8" width="16" style="199" customWidth="1"/>
    <col min="9" max="9" width="4.453125" style="163" bestFit="1" customWidth="1"/>
    <col min="10" max="10" width="5.36328125" style="198" customWidth="1"/>
    <col min="11" max="11" width="3" style="198" bestFit="1" customWidth="1"/>
    <col min="12" max="12" width="6.7265625" style="198" customWidth="1"/>
    <col min="13" max="13" width="3.90625" style="198" customWidth="1"/>
    <col min="14" max="15" width="7.36328125" style="198"/>
    <col min="16" max="256" width="7.36328125" style="199"/>
    <col min="257" max="257" width="13.90625" style="199" customWidth="1"/>
    <col min="258" max="259" width="11.36328125" style="199" customWidth="1"/>
    <col min="260" max="260" width="15.90625" style="199" customWidth="1"/>
    <col min="261" max="261" width="9.6328125" style="199" customWidth="1"/>
    <col min="262" max="262" width="13.90625" style="199" bestFit="1" customWidth="1"/>
    <col min="263" max="263" width="17.7265625" style="199" customWidth="1"/>
    <col min="264" max="265" width="4.453125" style="199" bestFit="1" customWidth="1"/>
    <col min="266" max="266" width="5.36328125" style="199" customWidth="1"/>
    <col min="267" max="267" width="3" style="199" bestFit="1" customWidth="1"/>
    <col min="268" max="268" width="6.7265625" style="199" customWidth="1"/>
    <col min="269" max="269" width="3.90625" style="199" customWidth="1"/>
    <col min="270" max="512" width="7.36328125" style="199"/>
    <col min="513" max="513" width="13.90625" style="199" customWidth="1"/>
    <col min="514" max="515" width="11.36328125" style="199" customWidth="1"/>
    <col min="516" max="516" width="15.90625" style="199" customWidth="1"/>
    <col min="517" max="517" width="9.6328125" style="199" customWidth="1"/>
    <col min="518" max="518" width="13.90625" style="199" bestFit="1" customWidth="1"/>
    <col min="519" max="519" width="17.7265625" style="199" customWidth="1"/>
    <col min="520" max="521" width="4.453125" style="199" bestFit="1" customWidth="1"/>
    <col min="522" max="522" width="5.36328125" style="199" customWidth="1"/>
    <col min="523" max="523" width="3" style="199" bestFit="1" customWidth="1"/>
    <col min="524" max="524" width="6.7265625" style="199" customWidth="1"/>
    <col min="525" max="525" width="3.90625" style="199" customWidth="1"/>
    <col min="526" max="768" width="7.36328125" style="199"/>
    <col min="769" max="769" width="13.90625" style="199" customWidth="1"/>
    <col min="770" max="771" width="11.36328125" style="199" customWidth="1"/>
    <col min="772" max="772" width="15.90625" style="199" customWidth="1"/>
    <col min="773" max="773" width="9.6328125" style="199" customWidth="1"/>
    <col min="774" max="774" width="13.90625" style="199" bestFit="1" customWidth="1"/>
    <col min="775" max="775" width="17.7265625" style="199" customWidth="1"/>
    <col min="776" max="777" width="4.453125" style="199" bestFit="1" customWidth="1"/>
    <col min="778" max="778" width="5.36328125" style="199" customWidth="1"/>
    <col min="779" max="779" width="3" style="199" bestFit="1" customWidth="1"/>
    <col min="780" max="780" width="6.7265625" style="199" customWidth="1"/>
    <col min="781" max="781" width="3.90625" style="199" customWidth="1"/>
    <col min="782" max="1024" width="7.36328125" style="199"/>
    <col min="1025" max="1025" width="13.90625" style="199" customWidth="1"/>
    <col min="1026" max="1027" width="11.36328125" style="199" customWidth="1"/>
    <col min="1028" max="1028" width="15.90625" style="199" customWidth="1"/>
    <col min="1029" max="1029" width="9.6328125" style="199" customWidth="1"/>
    <col min="1030" max="1030" width="13.90625" style="199" bestFit="1" customWidth="1"/>
    <col min="1031" max="1031" width="17.7265625" style="199" customWidth="1"/>
    <col min="1032" max="1033" width="4.453125" style="199" bestFit="1" customWidth="1"/>
    <col min="1034" max="1034" width="5.36328125" style="199" customWidth="1"/>
    <col min="1035" max="1035" width="3" style="199" bestFit="1" customWidth="1"/>
    <col min="1036" max="1036" width="6.7265625" style="199" customWidth="1"/>
    <col min="1037" max="1037" width="3.90625" style="199" customWidth="1"/>
    <col min="1038" max="1280" width="7.36328125" style="199"/>
    <col min="1281" max="1281" width="13.90625" style="199" customWidth="1"/>
    <col min="1282" max="1283" width="11.36328125" style="199" customWidth="1"/>
    <col min="1284" max="1284" width="15.90625" style="199" customWidth="1"/>
    <col min="1285" max="1285" width="9.6328125" style="199" customWidth="1"/>
    <col min="1286" max="1286" width="13.90625" style="199" bestFit="1" customWidth="1"/>
    <col min="1287" max="1287" width="17.7265625" style="199" customWidth="1"/>
    <col min="1288" max="1289" width="4.453125" style="199" bestFit="1" customWidth="1"/>
    <col min="1290" max="1290" width="5.36328125" style="199" customWidth="1"/>
    <col min="1291" max="1291" width="3" style="199" bestFit="1" customWidth="1"/>
    <col min="1292" max="1292" width="6.7265625" style="199" customWidth="1"/>
    <col min="1293" max="1293" width="3.90625" style="199" customWidth="1"/>
    <col min="1294" max="1536" width="7.36328125" style="199"/>
    <col min="1537" max="1537" width="13.90625" style="199" customWidth="1"/>
    <col min="1538" max="1539" width="11.36328125" style="199" customWidth="1"/>
    <col min="1540" max="1540" width="15.90625" style="199" customWidth="1"/>
    <col min="1541" max="1541" width="9.6328125" style="199" customWidth="1"/>
    <col min="1542" max="1542" width="13.90625" style="199" bestFit="1" customWidth="1"/>
    <col min="1543" max="1543" width="17.7265625" style="199" customWidth="1"/>
    <col min="1544" max="1545" width="4.453125" style="199" bestFit="1" customWidth="1"/>
    <col min="1546" max="1546" width="5.36328125" style="199" customWidth="1"/>
    <col min="1547" max="1547" width="3" style="199" bestFit="1" customWidth="1"/>
    <col min="1548" max="1548" width="6.7265625" style="199" customWidth="1"/>
    <col min="1549" max="1549" width="3.90625" style="199" customWidth="1"/>
    <col min="1550" max="1792" width="7.36328125" style="199"/>
    <col min="1793" max="1793" width="13.90625" style="199" customWidth="1"/>
    <col min="1794" max="1795" width="11.36328125" style="199" customWidth="1"/>
    <col min="1796" max="1796" width="15.90625" style="199" customWidth="1"/>
    <col min="1797" max="1797" width="9.6328125" style="199" customWidth="1"/>
    <col min="1798" max="1798" width="13.90625" style="199" bestFit="1" customWidth="1"/>
    <col min="1799" max="1799" width="17.7265625" style="199" customWidth="1"/>
    <col min="1800" max="1801" width="4.453125" style="199" bestFit="1" customWidth="1"/>
    <col min="1802" max="1802" width="5.36328125" style="199" customWidth="1"/>
    <col min="1803" max="1803" width="3" style="199" bestFit="1" customWidth="1"/>
    <col min="1804" max="1804" width="6.7265625" style="199" customWidth="1"/>
    <col min="1805" max="1805" width="3.90625" style="199" customWidth="1"/>
    <col min="1806" max="2048" width="7.36328125" style="199"/>
    <col min="2049" max="2049" width="13.90625" style="199" customWidth="1"/>
    <col min="2050" max="2051" width="11.36328125" style="199" customWidth="1"/>
    <col min="2052" max="2052" width="15.90625" style="199" customWidth="1"/>
    <col min="2053" max="2053" width="9.6328125" style="199" customWidth="1"/>
    <col min="2054" max="2054" width="13.90625" style="199" bestFit="1" customWidth="1"/>
    <col min="2055" max="2055" width="17.7265625" style="199" customWidth="1"/>
    <col min="2056" max="2057" width="4.453125" style="199" bestFit="1" customWidth="1"/>
    <col min="2058" max="2058" width="5.36328125" style="199" customWidth="1"/>
    <col min="2059" max="2059" width="3" style="199" bestFit="1" customWidth="1"/>
    <col min="2060" max="2060" width="6.7265625" style="199" customWidth="1"/>
    <col min="2061" max="2061" width="3.90625" style="199" customWidth="1"/>
    <col min="2062" max="2304" width="7.36328125" style="199"/>
    <col min="2305" max="2305" width="13.90625" style="199" customWidth="1"/>
    <col min="2306" max="2307" width="11.36328125" style="199" customWidth="1"/>
    <col min="2308" max="2308" width="15.90625" style="199" customWidth="1"/>
    <col min="2309" max="2309" width="9.6328125" style="199" customWidth="1"/>
    <col min="2310" max="2310" width="13.90625" style="199" bestFit="1" customWidth="1"/>
    <col min="2311" max="2311" width="17.7265625" style="199" customWidth="1"/>
    <col min="2312" max="2313" width="4.453125" style="199" bestFit="1" customWidth="1"/>
    <col min="2314" max="2314" width="5.36328125" style="199" customWidth="1"/>
    <col min="2315" max="2315" width="3" style="199" bestFit="1" customWidth="1"/>
    <col min="2316" max="2316" width="6.7265625" style="199" customWidth="1"/>
    <col min="2317" max="2317" width="3.90625" style="199" customWidth="1"/>
    <col min="2318" max="2560" width="7.36328125" style="199"/>
    <col min="2561" max="2561" width="13.90625" style="199" customWidth="1"/>
    <col min="2562" max="2563" width="11.36328125" style="199" customWidth="1"/>
    <col min="2564" max="2564" width="15.90625" style="199" customWidth="1"/>
    <col min="2565" max="2565" width="9.6328125" style="199" customWidth="1"/>
    <col min="2566" max="2566" width="13.90625" style="199" bestFit="1" customWidth="1"/>
    <col min="2567" max="2567" width="17.7265625" style="199" customWidth="1"/>
    <col min="2568" max="2569" width="4.453125" style="199" bestFit="1" customWidth="1"/>
    <col min="2570" max="2570" width="5.36328125" style="199" customWidth="1"/>
    <col min="2571" max="2571" width="3" style="199" bestFit="1" customWidth="1"/>
    <col min="2572" max="2572" width="6.7265625" style="199" customWidth="1"/>
    <col min="2573" max="2573" width="3.90625" style="199" customWidth="1"/>
    <col min="2574" max="2816" width="7.36328125" style="199"/>
    <col min="2817" max="2817" width="13.90625" style="199" customWidth="1"/>
    <col min="2818" max="2819" width="11.36328125" style="199" customWidth="1"/>
    <col min="2820" max="2820" width="15.90625" style="199" customWidth="1"/>
    <col min="2821" max="2821" width="9.6328125" style="199" customWidth="1"/>
    <col min="2822" max="2822" width="13.90625" style="199" bestFit="1" customWidth="1"/>
    <col min="2823" max="2823" width="17.7265625" style="199" customWidth="1"/>
    <col min="2824" max="2825" width="4.453125" style="199" bestFit="1" customWidth="1"/>
    <col min="2826" max="2826" width="5.36328125" style="199" customWidth="1"/>
    <col min="2827" max="2827" width="3" style="199" bestFit="1" customWidth="1"/>
    <col min="2828" max="2828" width="6.7265625" style="199" customWidth="1"/>
    <col min="2829" max="2829" width="3.90625" style="199" customWidth="1"/>
    <col min="2830" max="3072" width="7.36328125" style="199"/>
    <col min="3073" max="3073" width="13.90625" style="199" customWidth="1"/>
    <col min="3074" max="3075" width="11.36328125" style="199" customWidth="1"/>
    <col min="3076" max="3076" width="15.90625" style="199" customWidth="1"/>
    <col min="3077" max="3077" width="9.6328125" style="199" customWidth="1"/>
    <col min="3078" max="3078" width="13.90625" style="199" bestFit="1" customWidth="1"/>
    <col min="3079" max="3079" width="17.7265625" style="199" customWidth="1"/>
    <col min="3080" max="3081" width="4.453125" style="199" bestFit="1" customWidth="1"/>
    <col min="3082" max="3082" width="5.36328125" style="199" customWidth="1"/>
    <col min="3083" max="3083" width="3" style="199" bestFit="1" customWidth="1"/>
    <col min="3084" max="3084" width="6.7265625" style="199" customWidth="1"/>
    <col min="3085" max="3085" width="3.90625" style="199" customWidth="1"/>
    <col min="3086" max="3328" width="7.36328125" style="199"/>
    <col min="3329" max="3329" width="13.90625" style="199" customWidth="1"/>
    <col min="3330" max="3331" width="11.36328125" style="199" customWidth="1"/>
    <col min="3332" max="3332" width="15.90625" style="199" customWidth="1"/>
    <col min="3333" max="3333" width="9.6328125" style="199" customWidth="1"/>
    <col min="3334" max="3334" width="13.90625" style="199" bestFit="1" customWidth="1"/>
    <col min="3335" max="3335" width="17.7265625" style="199" customWidth="1"/>
    <col min="3336" max="3337" width="4.453125" style="199" bestFit="1" customWidth="1"/>
    <col min="3338" max="3338" width="5.36328125" style="199" customWidth="1"/>
    <col min="3339" max="3339" width="3" style="199" bestFit="1" customWidth="1"/>
    <col min="3340" max="3340" width="6.7265625" style="199" customWidth="1"/>
    <col min="3341" max="3341" width="3.90625" style="199" customWidth="1"/>
    <col min="3342" max="3584" width="7.36328125" style="199"/>
    <col min="3585" max="3585" width="13.90625" style="199" customWidth="1"/>
    <col min="3586" max="3587" width="11.36328125" style="199" customWidth="1"/>
    <col min="3588" max="3588" width="15.90625" style="199" customWidth="1"/>
    <col min="3589" max="3589" width="9.6328125" style="199" customWidth="1"/>
    <col min="3590" max="3590" width="13.90625" style="199" bestFit="1" customWidth="1"/>
    <col min="3591" max="3591" width="17.7265625" style="199" customWidth="1"/>
    <col min="3592" max="3593" width="4.453125" style="199" bestFit="1" customWidth="1"/>
    <col min="3594" max="3594" width="5.36328125" style="199" customWidth="1"/>
    <col min="3595" max="3595" width="3" style="199" bestFit="1" customWidth="1"/>
    <col min="3596" max="3596" width="6.7265625" style="199" customWidth="1"/>
    <col min="3597" max="3597" width="3.90625" style="199" customWidth="1"/>
    <col min="3598" max="3840" width="7.36328125" style="199"/>
    <col min="3841" max="3841" width="13.90625" style="199" customWidth="1"/>
    <col min="3842" max="3843" width="11.36328125" style="199" customWidth="1"/>
    <col min="3844" max="3844" width="15.90625" style="199" customWidth="1"/>
    <col min="3845" max="3845" width="9.6328125" style="199" customWidth="1"/>
    <col min="3846" max="3846" width="13.90625" style="199" bestFit="1" customWidth="1"/>
    <col min="3847" max="3847" width="17.7265625" style="199" customWidth="1"/>
    <col min="3848" max="3849" width="4.453125" style="199" bestFit="1" customWidth="1"/>
    <col min="3850" max="3850" width="5.36328125" style="199" customWidth="1"/>
    <col min="3851" max="3851" width="3" style="199" bestFit="1" customWidth="1"/>
    <col min="3852" max="3852" width="6.7265625" style="199" customWidth="1"/>
    <col min="3853" max="3853" width="3.90625" style="199" customWidth="1"/>
    <col min="3854" max="4096" width="7.36328125" style="199"/>
    <col min="4097" max="4097" width="13.90625" style="199" customWidth="1"/>
    <col min="4098" max="4099" width="11.36328125" style="199" customWidth="1"/>
    <col min="4100" max="4100" width="15.90625" style="199" customWidth="1"/>
    <col min="4101" max="4101" width="9.6328125" style="199" customWidth="1"/>
    <col min="4102" max="4102" width="13.90625" style="199" bestFit="1" customWidth="1"/>
    <col min="4103" max="4103" width="17.7265625" style="199" customWidth="1"/>
    <col min="4104" max="4105" width="4.453125" style="199" bestFit="1" customWidth="1"/>
    <col min="4106" max="4106" width="5.36328125" style="199" customWidth="1"/>
    <col min="4107" max="4107" width="3" style="199" bestFit="1" customWidth="1"/>
    <col min="4108" max="4108" width="6.7265625" style="199" customWidth="1"/>
    <col min="4109" max="4109" width="3.90625" style="199" customWidth="1"/>
    <col min="4110" max="4352" width="7.36328125" style="199"/>
    <col min="4353" max="4353" width="13.90625" style="199" customWidth="1"/>
    <col min="4354" max="4355" width="11.36328125" style="199" customWidth="1"/>
    <col min="4356" max="4356" width="15.90625" style="199" customWidth="1"/>
    <col min="4357" max="4357" width="9.6328125" style="199" customWidth="1"/>
    <col min="4358" max="4358" width="13.90625" style="199" bestFit="1" customWidth="1"/>
    <col min="4359" max="4359" width="17.7265625" style="199" customWidth="1"/>
    <col min="4360" max="4361" width="4.453125" style="199" bestFit="1" customWidth="1"/>
    <col min="4362" max="4362" width="5.36328125" style="199" customWidth="1"/>
    <col min="4363" max="4363" width="3" style="199" bestFit="1" customWidth="1"/>
    <col min="4364" max="4364" width="6.7265625" style="199" customWidth="1"/>
    <col min="4365" max="4365" width="3.90625" style="199" customWidth="1"/>
    <col min="4366" max="4608" width="7.36328125" style="199"/>
    <col min="4609" max="4609" width="13.90625" style="199" customWidth="1"/>
    <col min="4610" max="4611" width="11.36328125" style="199" customWidth="1"/>
    <col min="4612" max="4612" width="15.90625" style="199" customWidth="1"/>
    <col min="4613" max="4613" width="9.6328125" style="199" customWidth="1"/>
    <col min="4614" max="4614" width="13.90625" style="199" bestFit="1" customWidth="1"/>
    <col min="4615" max="4615" width="17.7265625" style="199" customWidth="1"/>
    <col min="4616" max="4617" width="4.453125" style="199" bestFit="1" customWidth="1"/>
    <col min="4618" max="4618" width="5.36328125" style="199" customWidth="1"/>
    <col min="4619" max="4619" width="3" style="199" bestFit="1" customWidth="1"/>
    <col min="4620" max="4620" width="6.7265625" style="199" customWidth="1"/>
    <col min="4621" max="4621" width="3.90625" style="199" customWidth="1"/>
    <col min="4622" max="4864" width="7.36328125" style="199"/>
    <col min="4865" max="4865" width="13.90625" style="199" customWidth="1"/>
    <col min="4866" max="4867" width="11.36328125" style="199" customWidth="1"/>
    <col min="4868" max="4868" width="15.90625" style="199" customWidth="1"/>
    <col min="4869" max="4869" width="9.6328125" style="199" customWidth="1"/>
    <col min="4870" max="4870" width="13.90625" style="199" bestFit="1" customWidth="1"/>
    <col min="4871" max="4871" width="17.7265625" style="199" customWidth="1"/>
    <col min="4872" max="4873" width="4.453125" style="199" bestFit="1" customWidth="1"/>
    <col min="4874" max="4874" width="5.36328125" style="199" customWidth="1"/>
    <col min="4875" max="4875" width="3" style="199" bestFit="1" customWidth="1"/>
    <col min="4876" max="4876" width="6.7265625" style="199" customWidth="1"/>
    <col min="4877" max="4877" width="3.90625" style="199" customWidth="1"/>
    <col min="4878" max="5120" width="7.36328125" style="199"/>
    <col min="5121" max="5121" width="13.90625" style="199" customWidth="1"/>
    <col min="5122" max="5123" width="11.36328125" style="199" customWidth="1"/>
    <col min="5124" max="5124" width="15.90625" style="199" customWidth="1"/>
    <col min="5125" max="5125" width="9.6328125" style="199" customWidth="1"/>
    <col min="5126" max="5126" width="13.90625" style="199" bestFit="1" customWidth="1"/>
    <col min="5127" max="5127" width="17.7265625" style="199" customWidth="1"/>
    <col min="5128" max="5129" width="4.453125" style="199" bestFit="1" customWidth="1"/>
    <col min="5130" max="5130" width="5.36328125" style="199" customWidth="1"/>
    <col min="5131" max="5131" width="3" style="199" bestFit="1" customWidth="1"/>
    <col min="5132" max="5132" width="6.7265625" style="199" customWidth="1"/>
    <col min="5133" max="5133" width="3.90625" style="199" customWidth="1"/>
    <col min="5134" max="5376" width="7.36328125" style="199"/>
    <col min="5377" max="5377" width="13.90625" style="199" customWidth="1"/>
    <col min="5378" max="5379" width="11.36328125" style="199" customWidth="1"/>
    <col min="5380" max="5380" width="15.90625" style="199" customWidth="1"/>
    <col min="5381" max="5381" width="9.6328125" style="199" customWidth="1"/>
    <col min="5382" max="5382" width="13.90625" style="199" bestFit="1" customWidth="1"/>
    <col min="5383" max="5383" width="17.7265625" style="199" customWidth="1"/>
    <col min="5384" max="5385" width="4.453125" style="199" bestFit="1" customWidth="1"/>
    <col min="5386" max="5386" width="5.36328125" style="199" customWidth="1"/>
    <col min="5387" max="5387" width="3" style="199" bestFit="1" customWidth="1"/>
    <col min="5388" max="5388" width="6.7265625" style="199" customWidth="1"/>
    <col min="5389" max="5389" width="3.90625" style="199" customWidth="1"/>
    <col min="5390" max="5632" width="7.36328125" style="199"/>
    <col min="5633" max="5633" width="13.90625" style="199" customWidth="1"/>
    <col min="5634" max="5635" width="11.36328125" style="199" customWidth="1"/>
    <col min="5636" max="5636" width="15.90625" style="199" customWidth="1"/>
    <col min="5637" max="5637" width="9.6328125" style="199" customWidth="1"/>
    <col min="5638" max="5638" width="13.90625" style="199" bestFit="1" customWidth="1"/>
    <col min="5639" max="5639" width="17.7265625" style="199" customWidth="1"/>
    <col min="5640" max="5641" width="4.453125" style="199" bestFit="1" customWidth="1"/>
    <col min="5642" max="5642" width="5.36328125" style="199" customWidth="1"/>
    <col min="5643" max="5643" width="3" style="199" bestFit="1" customWidth="1"/>
    <col min="5644" max="5644" width="6.7265625" style="199" customWidth="1"/>
    <col min="5645" max="5645" width="3.90625" style="199" customWidth="1"/>
    <col min="5646" max="5888" width="7.36328125" style="199"/>
    <col min="5889" max="5889" width="13.90625" style="199" customWidth="1"/>
    <col min="5890" max="5891" width="11.36328125" style="199" customWidth="1"/>
    <col min="5892" max="5892" width="15.90625" style="199" customWidth="1"/>
    <col min="5893" max="5893" width="9.6328125" style="199" customWidth="1"/>
    <col min="5894" max="5894" width="13.90625" style="199" bestFit="1" customWidth="1"/>
    <col min="5895" max="5895" width="17.7265625" style="199" customWidth="1"/>
    <col min="5896" max="5897" width="4.453125" style="199" bestFit="1" customWidth="1"/>
    <col min="5898" max="5898" width="5.36328125" style="199" customWidth="1"/>
    <col min="5899" max="5899" width="3" style="199" bestFit="1" customWidth="1"/>
    <col min="5900" max="5900" width="6.7265625" style="199" customWidth="1"/>
    <col min="5901" max="5901" width="3.90625" style="199" customWidth="1"/>
    <col min="5902" max="6144" width="7.36328125" style="199"/>
    <col min="6145" max="6145" width="13.90625" style="199" customWidth="1"/>
    <col min="6146" max="6147" width="11.36328125" style="199" customWidth="1"/>
    <col min="6148" max="6148" width="15.90625" style="199" customWidth="1"/>
    <col min="6149" max="6149" width="9.6328125" style="199" customWidth="1"/>
    <col min="6150" max="6150" width="13.90625" style="199" bestFit="1" customWidth="1"/>
    <col min="6151" max="6151" width="17.7265625" style="199" customWidth="1"/>
    <col min="6152" max="6153" width="4.453125" style="199" bestFit="1" customWidth="1"/>
    <col min="6154" max="6154" width="5.36328125" style="199" customWidth="1"/>
    <col min="6155" max="6155" width="3" style="199" bestFit="1" customWidth="1"/>
    <col min="6156" max="6156" width="6.7265625" style="199" customWidth="1"/>
    <col min="6157" max="6157" width="3.90625" style="199" customWidth="1"/>
    <col min="6158" max="6400" width="7.36328125" style="199"/>
    <col min="6401" max="6401" width="13.90625" style="199" customWidth="1"/>
    <col min="6402" max="6403" width="11.36328125" style="199" customWidth="1"/>
    <col min="6404" max="6404" width="15.90625" style="199" customWidth="1"/>
    <col min="6405" max="6405" width="9.6328125" style="199" customWidth="1"/>
    <col min="6406" max="6406" width="13.90625" style="199" bestFit="1" customWidth="1"/>
    <col min="6407" max="6407" width="17.7265625" style="199" customWidth="1"/>
    <col min="6408" max="6409" width="4.453125" style="199" bestFit="1" customWidth="1"/>
    <col min="6410" max="6410" width="5.36328125" style="199" customWidth="1"/>
    <col min="6411" max="6411" width="3" style="199" bestFit="1" customWidth="1"/>
    <col min="6412" max="6412" width="6.7265625" style="199" customWidth="1"/>
    <col min="6413" max="6413" width="3.90625" style="199" customWidth="1"/>
    <col min="6414" max="6656" width="7.36328125" style="199"/>
    <col min="6657" max="6657" width="13.90625" style="199" customWidth="1"/>
    <col min="6658" max="6659" width="11.36328125" style="199" customWidth="1"/>
    <col min="6660" max="6660" width="15.90625" style="199" customWidth="1"/>
    <col min="6661" max="6661" width="9.6328125" style="199" customWidth="1"/>
    <col min="6662" max="6662" width="13.90625" style="199" bestFit="1" customWidth="1"/>
    <col min="6663" max="6663" width="17.7265625" style="199" customWidth="1"/>
    <col min="6664" max="6665" width="4.453125" style="199" bestFit="1" customWidth="1"/>
    <col min="6666" max="6666" width="5.36328125" style="199" customWidth="1"/>
    <col min="6667" max="6667" width="3" style="199" bestFit="1" customWidth="1"/>
    <col min="6668" max="6668" width="6.7265625" style="199" customWidth="1"/>
    <col min="6669" max="6669" width="3.90625" style="199" customWidth="1"/>
    <col min="6670" max="6912" width="7.36328125" style="199"/>
    <col min="6913" max="6913" width="13.90625" style="199" customWidth="1"/>
    <col min="6914" max="6915" width="11.36328125" style="199" customWidth="1"/>
    <col min="6916" max="6916" width="15.90625" style="199" customWidth="1"/>
    <col min="6917" max="6917" width="9.6328125" style="199" customWidth="1"/>
    <col min="6918" max="6918" width="13.90625" style="199" bestFit="1" customWidth="1"/>
    <col min="6919" max="6919" width="17.7265625" style="199" customWidth="1"/>
    <col min="6920" max="6921" width="4.453125" style="199" bestFit="1" customWidth="1"/>
    <col min="6922" max="6922" width="5.36328125" style="199" customWidth="1"/>
    <col min="6923" max="6923" width="3" style="199" bestFit="1" customWidth="1"/>
    <col min="6924" max="6924" width="6.7265625" style="199" customWidth="1"/>
    <col min="6925" max="6925" width="3.90625" style="199" customWidth="1"/>
    <col min="6926" max="7168" width="7.36328125" style="199"/>
    <col min="7169" max="7169" width="13.90625" style="199" customWidth="1"/>
    <col min="7170" max="7171" width="11.36328125" style="199" customWidth="1"/>
    <col min="7172" max="7172" width="15.90625" style="199" customWidth="1"/>
    <col min="7173" max="7173" width="9.6328125" style="199" customWidth="1"/>
    <col min="7174" max="7174" width="13.90625" style="199" bestFit="1" customWidth="1"/>
    <col min="7175" max="7175" width="17.7265625" style="199" customWidth="1"/>
    <col min="7176" max="7177" width="4.453125" style="199" bestFit="1" customWidth="1"/>
    <col min="7178" max="7178" width="5.36328125" style="199" customWidth="1"/>
    <col min="7179" max="7179" width="3" style="199" bestFit="1" customWidth="1"/>
    <col min="7180" max="7180" width="6.7265625" style="199" customWidth="1"/>
    <col min="7181" max="7181" width="3.90625" style="199" customWidth="1"/>
    <col min="7182" max="7424" width="7.36328125" style="199"/>
    <col min="7425" max="7425" width="13.90625" style="199" customWidth="1"/>
    <col min="7426" max="7427" width="11.36328125" style="199" customWidth="1"/>
    <col min="7428" max="7428" width="15.90625" style="199" customWidth="1"/>
    <col min="7429" max="7429" width="9.6328125" style="199" customWidth="1"/>
    <col min="7430" max="7430" width="13.90625" style="199" bestFit="1" customWidth="1"/>
    <col min="7431" max="7431" width="17.7265625" style="199" customWidth="1"/>
    <col min="7432" max="7433" width="4.453125" style="199" bestFit="1" customWidth="1"/>
    <col min="7434" max="7434" width="5.36328125" style="199" customWidth="1"/>
    <col min="7435" max="7435" width="3" style="199" bestFit="1" customWidth="1"/>
    <col min="7436" max="7436" width="6.7265625" style="199" customWidth="1"/>
    <col min="7437" max="7437" width="3.90625" style="199" customWidth="1"/>
    <col min="7438" max="7680" width="7.36328125" style="199"/>
    <col min="7681" max="7681" width="13.90625" style="199" customWidth="1"/>
    <col min="7682" max="7683" width="11.36328125" style="199" customWidth="1"/>
    <col min="7684" max="7684" width="15.90625" style="199" customWidth="1"/>
    <col min="7685" max="7685" width="9.6328125" style="199" customWidth="1"/>
    <col min="7686" max="7686" width="13.90625" style="199" bestFit="1" customWidth="1"/>
    <col min="7687" max="7687" width="17.7265625" style="199" customWidth="1"/>
    <col min="7688" max="7689" width="4.453125" style="199" bestFit="1" customWidth="1"/>
    <col min="7690" max="7690" width="5.36328125" style="199" customWidth="1"/>
    <col min="7691" max="7691" width="3" style="199" bestFit="1" customWidth="1"/>
    <col min="7692" max="7692" width="6.7265625" style="199" customWidth="1"/>
    <col min="7693" max="7693" width="3.90625" style="199" customWidth="1"/>
    <col min="7694" max="7936" width="7.36328125" style="199"/>
    <col min="7937" max="7937" width="13.90625" style="199" customWidth="1"/>
    <col min="7938" max="7939" width="11.36328125" style="199" customWidth="1"/>
    <col min="7940" max="7940" width="15.90625" style="199" customWidth="1"/>
    <col min="7941" max="7941" width="9.6328125" style="199" customWidth="1"/>
    <col min="7942" max="7942" width="13.90625" style="199" bestFit="1" customWidth="1"/>
    <col min="7943" max="7943" width="17.7265625" style="199" customWidth="1"/>
    <col min="7944" max="7945" width="4.453125" style="199" bestFit="1" customWidth="1"/>
    <col min="7946" max="7946" width="5.36328125" style="199" customWidth="1"/>
    <col min="7947" max="7947" width="3" style="199" bestFit="1" customWidth="1"/>
    <col min="7948" max="7948" width="6.7265625" style="199" customWidth="1"/>
    <col min="7949" max="7949" width="3.90625" style="199" customWidth="1"/>
    <col min="7950" max="8192" width="7.36328125" style="199"/>
    <col min="8193" max="8193" width="13.90625" style="199" customWidth="1"/>
    <col min="8194" max="8195" width="11.36328125" style="199" customWidth="1"/>
    <col min="8196" max="8196" width="15.90625" style="199" customWidth="1"/>
    <col min="8197" max="8197" width="9.6328125" style="199" customWidth="1"/>
    <col min="8198" max="8198" width="13.90625" style="199" bestFit="1" customWidth="1"/>
    <col min="8199" max="8199" width="17.7265625" style="199" customWidth="1"/>
    <col min="8200" max="8201" width="4.453125" style="199" bestFit="1" customWidth="1"/>
    <col min="8202" max="8202" width="5.36328125" style="199" customWidth="1"/>
    <col min="8203" max="8203" width="3" style="199" bestFit="1" customWidth="1"/>
    <col min="8204" max="8204" width="6.7265625" style="199" customWidth="1"/>
    <col min="8205" max="8205" width="3.90625" style="199" customWidth="1"/>
    <col min="8206" max="8448" width="7.36328125" style="199"/>
    <col min="8449" max="8449" width="13.90625" style="199" customWidth="1"/>
    <col min="8450" max="8451" width="11.36328125" style="199" customWidth="1"/>
    <col min="8452" max="8452" width="15.90625" style="199" customWidth="1"/>
    <col min="8453" max="8453" width="9.6328125" style="199" customWidth="1"/>
    <col min="8454" max="8454" width="13.90625" style="199" bestFit="1" customWidth="1"/>
    <col min="8455" max="8455" width="17.7265625" style="199" customWidth="1"/>
    <col min="8456" max="8457" width="4.453125" style="199" bestFit="1" customWidth="1"/>
    <col min="8458" max="8458" width="5.36328125" style="199" customWidth="1"/>
    <col min="8459" max="8459" width="3" style="199" bestFit="1" customWidth="1"/>
    <col min="8460" max="8460" width="6.7265625" style="199" customWidth="1"/>
    <col min="8461" max="8461" width="3.90625" style="199" customWidth="1"/>
    <col min="8462" max="8704" width="7.36328125" style="199"/>
    <col min="8705" max="8705" width="13.90625" style="199" customWidth="1"/>
    <col min="8706" max="8707" width="11.36328125" style="199" customWidth="1"/>
    <col min="8708" max="8708" width="15.90625" style="199" customWidth="1"/>
    <col min="8709" max="8709" width="9.6328125" style="199" customWidth="1"/>
    <col min="8710" max="8710" width="13.90625" style="199" bestFit="1" customWidth="1"/>
    <col min="8711" max="8711" width="17.7265625" style="199" customWidth="1"/>
    <col min="8712" max="8713" width="4.453125" style="199" bestFit="1" customWidth="1"/>
    <col min="8714" max="8714" width="5.36328125" style="199" customWidth="1"/>
    <col min="8715" max="8715" width="3" style="199" bestFit="1" customWidth="1"/>
    <col min="8716" max="8716" width="6.7265625" style="199" customWidth="1"/>
    <col min="8717" max="8717" width="3.90625" style="199" customWidth="1"/>
    <col min="8718" max="8960" width="7.36328125" style="199"/>
    <col min="8961" max="8961" width="13.90625" style="199" customWidth="1"/>
    <col min="8962" max="8963" width="11.36328125" style="199" customWidth="1"/>
    <col min="8964" max="8964" width="15.90625" style="199" customWidth="1"/>
    <col min="8965" max="8965" width="9.6328125" style="199" customWidth="1"/>
    <col min="8966" max="8966" width="13.90625" style="199" bestFit="1" customWidth="1"/>
    <col min="8967" max="8967" width="17.7265625" style="199" customWidth="1"/>
    <col min="8968" max="8969" width="4.453125" style="199" bestFit="1" customWidth="1"/>
    <col min="8970" max="8970" width="5.36328125" style="199" customWidth="1"/>
    <col min="8971" max="8971" width="3" style="199" bestFit="1" customWidth="1"/>
    <col min="8972" max="8972" width="6.7265625" style="199" customWidth="1"/>
    <col min="8973" max="8973" width="3.90625" style="199" customWidth="1"/>
    <col min="8974" max="9216" width="7.36328125" style="199"/>
    <col min="9217" max="9217" width="13.90625" style="199" customWidth="1"/>
    <col min="9218" max="9219" width="11.36328125" style="199" customWidth="1"/>
    <col min="9220" max="9220" width="15.90625" style="199" customWidth="1"/>
    <col min="9221" max="9221" width="9.6328125" style="199" customWidth="1"/>
    <col min="9222" max="9222" width="13.90625" style="199" bestFit="1" customWidth="1"/>
    <col min="9223" max="9223" width="17.7265625" style="199" customWidth="1"/>
    <col min="9224" max="9225" width="4.453125" style="199" bestFit="1" customWidth="1"/>
    <col min="9226" max="9226" width="5.36328125" style="199" customWidth="1"/>
    <col min="9227" max="9227" width="3" style="199" bestFit="1" customWidth="1"/>
    <col min="9228" max="9228" width="6.7265625" style="199" customWidth="1"/>
    <col min="9229" max="9229" width="3.90625" style="199" customWidth="1"/>
    <col min="9230" max="9472" width="7.36328125" style="199"/>
    <col min="9473" max="9473" width="13.90625" style="199" customWidth="1"/>
    <col min="9474" max="9475" width="11.36328125" style="199" customWidth="1"/>
    <col min="9476" max="9476" width="15.90625" style="199" customWidth="1"/>
    <col min="9477" max="9477" width="9.6328125" style="199" customWidth="1"/>
    <col min="9478" max="9478" width="13.90625" style="199" bestFit="1" customWidth="1"/>
    <col min="9479" max="9479" width="17.7265625" style="199" customWidth="1"/>
    <col min="9480" max="9481" width="4.453125" style="199" bestFit="1" customWidth="1"/>
    <col min="9482" max="9482" width="5.36328125" style="199" customWidth="1"/>
    <col min="9483" max="9483" width="3" style="199" bestFit="1" customWidth="1"/>
    <col min="9484" max="9484" width="6.7265625" style="199" customWidth="1"/>
    <col min="9485" max="9485" width="3.90625" style="199" customWidth="1"/>
    <col min="9486" max="9728" width="7.36328125" style="199"/>
    <col min="9729" max="9729" width="13.90625" style="199" customWidth="1"/>
    <col min="9730" max="9731" width="11.36328125" style="199" customWidth="1"/>
    <col min="9732" max="9732" width="15.90625" style="199" customWidth="1"/>
    <col min="9733" max="9733" width="9.6328125" style="199" customWidth="1"/>
    <col min="9734" max="9734" width="13.90625" style="199" bestFit="1" customWidth="1"/>
    <col min="9735" max="9735" width="17.7265625" style="199" customWidth="1"/>
    <col min="9736" max="9737" width="4.453125" style="199" bestFit="1" customWidth="1"/>
    <col min="9738" max="9738" width="5.36328125" style="199" customWidth="1"/>
    <col min="9739" max="9739" width="3" style="199" bestFit="1" customWidth="1"/>
    <col min="9740" max="9740" width="6.7265625" style="199" customWidth="1"/>
    <col min="9741" max="9741" width="3.90625" style="199" customWidth="1"/>
    <col min="9742" max="9984" width="7.36328125" style="199"/>
    <col min="9985" max="9985" width="13.90625" style="199" customWidth="1"/>
    <col min="9986" max="9987" width="11.36328125" style="199" customWidth="1"/>
    <col min="9988" max="9988" width="15.90625" style="199" customWidth="1"/>
    <col min="9989" max="9989" width="9.6328125" style="199" customWidth="1"/>
    <col min="9990" max="9990" width="13.90625" style="199" bestFit="1" customWidth="1"/>
    <col min="9991" max="9991" width="17.7265625" style="199" customWidth="1"/>
    <col min="9992" max="9993" width="4.453125" style="199" bestFit="1" customWidth="1"/>
    <col min="9994" max="9994" width="5.36328125" style="199" customWidth="1"/>
    <col min="9995" max="9995" width="3" style="199" bestFit="1" customWidth="1"/>
    <col min="9996" max="9996" width="6.7265625" style="199" customWidth="1"/>
    <col min="9997" max="9997" width="3.90625" style="199" customWidth="1"/>
    <col min="9998" max="10240" width="7.36328125" style="199"/>
    <col min="10241" max="10241" width="13.90625" style="199" customWidth="1"/>
    <col min="10242" max="10243" width="11.36328125" style="199" customWidth="1"/>
    <col min="10244" max="10244" width="15.90625" style="199" customWidth="1"/>
    <col min="10245" max="10245" width="9.6328125" style="199" customWidth="1"/>
    <col min="10246" max="10246" width="13.90625" style="199" bestFit="1" customWidth="1"/>
    <col min="10247" max="10247" width="17.7265625" style="199" customWidth="1"/>
    <col min="10248" max="10249" width="4.453125" style="199" bestFit="1" customWidth="1"/>
    <col min="10250" max="10250" width="5.36328125" style="199" customWidth="1"/>
    <col min="10251" max="10251" width="3" style="199" bestFit="1" customWidth="1"/>
    <col min="10252" max="10252" width="6.7265625" style="199" customWidth="1"/>
    <col min="10253" max="10253" width="3.90625" style="199" customWidth="1"/>
    <col min="10254" max="10496" width="7.36328125" style="199"/>
    <col min="10497" max="10497" width="13.90625" style="199" customWidth="1"/>
    <col min="10498" max="10499" width="11.36328125" style="199" customWidth="1"/>
    <col min="10500" max="10500" width="15.90625" style="199" customWidth="1"/>
    <col min="10501" max="10501" width="9.6328125" style="199" customWidth="1"/>
    <col min="10502" max="10502" width="13.90625" style="199" bestFit="1" customWidth="1"/>
    <col min="10503" max="10503" width="17.7265625" style="199" customWidth="1"/>
    <col min="10504" max="10505" width="4.453125" style="199" bestFit="1" customWidth="1"/>
    <col min="10506" max="10506" width="5.36328125" style="199" customWidth="1"/>
    <col min="10507" max="10507" width="3" style="199" bestFit="1" customWidth="1"/>
    <col min="10508" max="10508" width="6.7265625" style="199" customWidth="1"/>
    <col min="10509" max="10509" width="3.90625" style="199" customWidth="1"/>
    <col min="10510" max="10752" width="7.36328125" style="199"/>
    <col min="10753" max="10753" width="13.90625" style="199" customWidth="1"/>
    <col min="10754" max="10755" width="11.36328125" style="199" customWidth="1"/>
    <col min="10756" max="10756" width="15.90625" style="199" customWidth="1"/>
    <col min="10757" max="10757" width="9.6328125" style="199" customWidth="1"/>
    <col min="10758" max="10758" width="13.90625" style="199" bestFit="1" customWidth="1"/>
    <col min="10759" max="10759" width="17.7265625" style="199" customWidth="1"/>
    <col min="10760" max="10761" width="4.453125" style="199" bestFit="1" customWidth="1"/>
    <col min="10762" max="10762" width="5.36328125" style="199" customWidth="1"/>
    <col min="10763" max="10763" width="3" style="199" bestFit="1" customWidth="1"/>
    <col min="10764" max="10764" width="6.7265625" style="199" customWidth="1"/>
    <col min="10765" max="10765" width="3.90625" style="199" customWidth="1"/>
    <col min="10766" max="11008" width="7.36328125" style="199"/>
    <col min="11009" max="11009" width="13.90625" style="199" customWidth="1"/>
    <col min="11010" max="11011" width="11.36328125" style="199" customWidth="1"/>
    <col min="11012" max="11012" width="15.90625" style="199" customWidth="1"/>
    <col min="11013" max="11013" width="9.6328125" style="199" customWidth="1"/>
    <col min="11014" max="11014" width="13.90625" style="199" bestFit="1" customWidth="1"/>
    <col min="11015" max="11015" width="17.7265625" style="199" customWidth="1"/>
    <col min="11016" max="11017" width="4.453125" style="199" bestFit="1" customWidth="1"/>
    <col min="11018" max="11018" width="5.36328125" style="199" customWidth="1"/>
    <col min="11019" max="11019" width="3" style="199" bestFit="1" customWidth="1"/>
    <col min="11020" max="11020" width="6.7265625" style="199" customWidth="1"/>
    <col min="11021" max="11021" width="3.90625" style="199" customWidth="1"/>
    <col min="11022" max="11264" width="7.36328125" style="199"/>
    <col min="11265" max="11265" width="13.90625" style="199" customWidth="1"/>
    <col min="11266" max="11267" width="11.36328125" style="199" customWidth="1"/>
    <col min="11268" max="11268" width="15.90625" style="199" customWidth="1"/>
    <col min="11269" max="11269" width="9.6328125" style="199" customWidth="1"/>
    <col min="11270" max="11270" width="13.90625" style="199" bestFit="1" customWidth="1"/>
    <col min="11271" max="11271" width="17.7265625" style="199" customWidth="1"/>
    <col min="11272" max="11273" width="4.453125" style="199" bestFit="1" customWidth="1"/>
    <col min="11274" max="11274" width="5.36328125" style="199" customWidth="1"/>
    <col min="11275" max="11275" width="3" style="199" bestFit="1" customWidth="1"/>
    <col min="11276" max="11276" width="6.7265625" style="199" customWidth="1"/>
    <col min="11277" max="11277" width="3.90625" style="199" customWidth="1"/>
    <col min="11278" max="11520" width="7.36328125" style="199"/>
    <col min="11521" max="11521" width="13.90625" style="199" customWidth="1"/>
    <col min="11522" max="11523" width="11.36328125" style="199" customWidth="1"/>
    <col min="11524" max="11524" width="15.90625" style="199" customWidth="1"/>
    <col min="11525" max="11525" width="9.6328125" style="199" customWidth="1"/>
    <col min="11526" max="11526" width="13.90625" style="199" bestFit="1" customWidth="1"/>
    <col min="11527" max="11527" width="17.7265625" style="199" customWidth="1"/>
    <col min="11528" max="11529" width="4.453125" style="199" bestFit="1" customWidth="1"/>
    <col min="11530" max="11530" width="5.36328125" style="199" customWidth="1"/>
    <col min="11531" max="11531" width="3" style="199" bestFit="1" customWidth="1"/>
    <col min="11532" max="11532" width="6.7265625" style="199" customWidth="1"/>
    <col min="11533" max="11533" width="3.90625" style="199" customWidth="1"/>
    <col min="11534" max="11776" width="7.36328125" style="199"/>
    <col min="11777" max="11777" width="13.90625" style="199" customWidth="1"/>
    <col min="11778" max="11779" width="11.36328125" style="199" customWidth="1"/>
    <col min="11780" max="11780" width="15.90625" style="199" customWidth="1"/>
    <col min="11781" max="11781" width="9.6328125" style="199" customWidth="1"/>
    <col min="11782" max="11782" width="13.90625" style="199" bestFit="1" customWidth="1"/>
    <col min="11783" max="11783" width="17.7265625" style="199" customWidth="1"/>
    <col min="11784" max="11785" width="4.453125" style="199" bestFit="1" customWidth="1"/>
    <col min="11786" max="11786" width="5.36328125" style="199" customWidth="1"/>
    <col min="11787" max="11787" width="3" style="199" bestFit="1" customWidth="1"/>
    <col min="11788" max="11788" width="6.7265625" style="199" customWidth="1"/>
    <col min="11789" max="11789" width="3.90625" style="199" customWidth="1"/>
    <col min="11790" max="12032" width="7.36328125" style="199"/>
    <col min="12033" max="12033" width="13.90625" style="199" customWidth="1"/>
    <col min="12034" max="12035" width="11.36328125" style="199" customWidth="1"/>
    <col min="12036" max="12036" width="15.90625" style="199" customWidth="1"/>
    <col min="12037" max="12037" width="9.6328125" style="199" customWidth="1"/>
    <col min="12038" max="12038" width="13.90625" style="199" bestFit="1" customWidth="1"/>
    <col min="12039" max="12039" width="17.7265625" style="199" customWidth="1"/>
    <col min="12040" max="12041" width="4.453125" style="199" bestFit="1" customWidth="1"/>
    <col min="12042" max="12042" width="5.36328125" style="199" customWidth="1"/>
    <col min="12043" max="12043" width="3" style="199" bestFit="1" customWidth="1"/>
    <col min="12044" max="12044" width="6.7265625" style="199" customWidth="1"/>
    <col min="12045" max="12045" width="3.90625" style="199" customWidth="1"/>
    <col min="12046" max="12288" width="7.36328125" style="199"/>
    <col min="12289" max="12289" width="13.90625" style="199" customWidth="1"/>
    <col min="12290" max="12291" width="11.36328125" style="199" customWidth="1"/>
    <col min="12292" max="12292" width="15.90625" style="199" customWidth="1"/>
    <col min="12293" max="12293" width="9.6328125" style="199" customWidth="1"/>
    <col min="12294" max="12294" width="13.90625" style="199" bestFit="1" customWidth="1"/>
    <col min="12295" max="12295" width="17.7265625" style="199" customWidth="1"/>
    <col min="12296" max="12297" width="4.453125" style="199" bestFit="1" customWidth="1"/>
    <col min="12298" max="12298" width="5.36328125" style="199" customWidth="1"/>
    <col min="12299" max="12299" width="3" style="199" bestFit="1" customWidth="1"/>
    <col min="12300" max="12300" width="6.7265625" style="199" customWidth="1"/>
    <col min="12301" max="12301" width="3.90625" style="199" customWidth="1"/>
    <col min="12302" max="12544" width="7.36328125" style="199"/>
    <col min="12545" max="12545" width="13.90625" style="199" customWidth="1"/>
    <col min="12546" max="12547" width="11.36328125" style="199" customWidth="1"/>
    <col min="12548" max="12548" width="15.90625" style="199" customWidth="1"/>
    <col min="12549" max="12549" width="9.6328125" style="199" customWidth="1"/>
    <col min="12550" max="12550" width="13.90625" style="199" bestFit="1" customWidth="1"/>
    <col min="12551" max="12551" width="17.7265625" style="199" customWidth="1"/>
    <col min="12552" max="12553" width="4.453125" style="199" bestFit="1" customWidth="1"/>
    <col min="12554" max="12554" width="5.36328125" style="199" customWidth="1"/>
    <col min="12555" max="12555" width="3" style="199" bestFit="1" customWidth="1"/>
    <col min="12556" max="12556" width="6.7265625" style="199" customWidth="1"/>
    <col min="12557" max="12557" width="3.90625" style="199" customWidth="1"/>
    <col min="12558" max="12800" width="7.36328125" style="199"/>
    <col min="12801" max="12801" width="13.90625" style="199" customWidth="1"/>
    <col min="12802" max="12803" width="11.36328125" style="199" customWidth="1"/>
    <col min="12804" max="12804" width="15.90625" style="199" customWidth="1"/>
    <col min="12805" max="12805" width="9.6328125" style="199" customWidth="1"/>
    <col min="12806" max="12806" width="13.90625" style="199" bestFit="1" customWidth="1"/>
    <col min="12807" max="12807" width="17.7265625" style="199" customWidth="1"/>
    <col min="12808" max="12809" width="4.453125" style="199" bestFit="1" customWidth="1"/>
    <col min="12810" max="12810" width="5.36328125" style="199" customWidth="1"/>
    <col min="12811" max="12811" width="3" style="199" bestFit="1" customWidth="1"/>
    <col min="12812" max="12812" width="6.7265625" style="199" customWidth="1"/>
    <col min="12813" max="12813" width="3.90625" style="199" customWidth="1"/>
    <col min="12814" max="13056" width="7.36328125" style="199"/>
    <col min="13057" max="13057" width="13.90625" style="199" customWidth="1"/>
    <col min="13058" max="13059" width="11.36328125" style="199" customWidth="1"/>
    <col min="13060" max="13060" width="15.90625" style="199" customWidth="1"/>
    <col min="13061" max="13061" width="9.6328125" style="199" customWidth="1"/>
    <col min="13062" max="13062" width="13.90625" style="199" bestFit="1" customWidth="1"/>
    <col min="13063" max="13063" width="17.7265625" style="199" customWidth="1"/>
    <col min="13064" max="13065" width="4.453125" style="199" bestFit="1" customWidth="1"/>
    <col min="13066" max="13066" width="5.36328125" style="199" customWidth="1"/>
    <col min="13067" max="13067" width="3" style="199" bestFit="1" customWidth="1"/>
    <col min="13068" max="13068" width="6.7265625" style="199" customWidth="1"/>
    <col min="13069" max="13069" width="3.90625" style="199" customWidth="1"/>
    <col min="13070" max="13312" width="7.36328125" style="199"/>
    <col min="13313" max="13313" width="13.90625" style="199" customWidth="1"/>
    <col min="13314" max="13315" width="11.36328125" style="199" customWidth="1"/>
    <col min="13316" max="13316" width="15.90625" style="199" customWidth="1"/>
    <col min="13317" max="13317" width="9.6328125" style="199" customWidth="1"/>
    <col min="13318" max="13318" width="13.90625" style="199" bestFit="1" customWidth="1"/>
    <col min="13319" max="13319" width="17.7265625" style="199" customWidth="1"/>
    <col min="13320" max="13321" width="4.453125" style="199" bestFit="1" customWidth="1"/>
    <col min="13322" max="13322" width="5.36328125" style="199" customWidth="1"/>
    <col min="13323" max="13323" width="3" style="199" bestFit="1" customWidth="1"/>
    <col min="13324" max="13324" width="6.7265625" style="199" customWidth="1"/>
    <col min="13325" max="13325" width="3.90625" style="199" customWidth="1"/>
    <col min="13326" max="13568" width="7.36328125" style="199"/>
    <col min="13569" max="13569" width="13.90625" style="199" customWidth="1"/>
    <col min="13570" max="13571" width="11.36328125" style="199" customWidth="1"/>
    <col min="13572" max="13572" width="15.90625" style="199" customWidth="1"/>
    <col min="13573" max="13573" width="9.6328125" style="199" customWidth="1"/>
    <col min="13574" max="13574" width="13.90625" style="199" bestFit="1" customWidth="1"/>
    <col min="13575" max="13575" width="17.7265625" style="199" customWidth="1"/>
    <col min="13576" max="13577" width="4.453125" style="199" bestFit="1" customWidth="1"/>
    <col min="13578" max="13578" width="5.36328125" style="199" customWidth="1"/>
    <col min="13579" max="13579" width="3" style="199" bestFit="1" customWidth="1"/>
    <col min="13580" max="13580" width="6.7265625" style="199" customWidth="1"/>
    <col min="13581" max="13581" width="3.90625" style="199" customWidth="1"/>
    <col min="13582" max="13824" width="7.36328125" style="199"/>
    <col min="13825" max="13825" width="13.90625" style="199" customWidth="1"/>
    <col min="13826" max="13827" width="11.36328125" style="199" customWidth="1"/>
    <col min="13828" max="13828" width="15.90625" style="199" customWidth="1"/>
    <col min="13829" max="13829" width="9.6328125" style="199" customWidth="1"/>
    <col min="13830" max="13830" width="13.90625" style="199" bestFit="1" customWidth="1"/>
    <col min="13831" max="13831" width="17.7265625" style="199" customWidth="1"/>
    <col min="13832" max="13833" width="4.453125" style="199" bestFit="1" customWidth="1"/>
    <col min="13834" max="13834" width="5.36328125" style="199" customWidth="1"/>
    <col min="13835" max="13835" width="3" style="199" bestFit="1" customWidth="1"/>
    <col min="13836" max="13836" width="6.7265625" style="199" customWidth="1"/>
    <col min="13837" max="13837" width="3.90625" style="199" customWidth="1"/>
    <col min="13838" max="14080" width="7.36328125" style="199"/>
    <col min="14081" max="14081" width="13.90625" style="199" customWidth="1"/>
    <col min="14082" max="14083" width="11.36328125" style="199" customWidth="1"/>
    <col min="14084" max="14084" width="15.90625" style="199" customWidth="1"/>
    <col min="14085" max="14085" width="9.6328125" style="199" customWidth="1"/>
    <col min="14086" max="14086" width="13.90625" style="199" bestFit="1" customWidth="1"/>
    <col min="14087" max="14087" width="17.7265625" style="199" customWidth="1"/>
    <col min="14088" max="14089" width="4.453125" style="199" bestFit="1" customWidth="1"/>
    <col min="14090" max="14090" width="5.36328125" style="199" customWidth="1"/>
    <col min="14091" max="14091" width="3" style="199" bestFit="1" customWidth="1"/>
    <col min="14092" max="14092" width="6.7265625" style="199" customWidth="1"/>
    <col min="14093" max="14093" width="3.90625" style="199" customWidth="1"/>
    <col min="14094" max="14336" width="7.36328125" style="199"/>
    <col min="14337" max="14337" width="13.90625" style="199" customWidth="1"/>
    <col min="14338" max="14339" width="11.36328125" style="199" customWidth="1"/>
    <col min="14340" max="14340" width="15.90625" style="199" customWidth="1"/>
    <col min="14341" max="14341" width="9.6328125" style="199" customWidth="1"/>
    <col min="14342" max="14342" width="13.90625" style="199" bestFit="1" customWidth="1"/>
    <col min="14343" max="14343" width="17.7265625" style="199" customWidth="1"/>
    <col min="14344" max="14345" width="4.453125" style="199" bestFit="1" customWidth="1"/>
    <col min="14346" max="14346" width="5.36328125" style="199" customWidth="1"/>
    <col min="14347" max="14347" width="3" style="199" bestFit="1" customWidth="1"/>
    <col min="14348" max="14348" width="6.7265625" style="199" customWidth="1"/>
    <col min="14349" max="14349" width="3.90625" style="199" customWidth="1"/>
    <col min="14350" max="14592" width="7.36328125" style="199"/>
    <col min="14593" max="14593" width="13.90625" style="199" customWidth="1"/>
    <col min="14594" max="14595" width="11.36328125" style="199" customWidth="1"/>
    <col min="14596" max="14596" width="15.90625" style="199" customWidth="1"/>
    <col min="14597" max="14597" width="9.6328125" style="199" customWidth="1"/>
    <col min="14598" max="14598" width="13.90625" style="199" bestFit="1" customWidth="1"/>
    <col min="14599" max="14599" width="17.7265625" style="199" customWidth="1"/>
    <col min="14600" max="14601" width="4.453125" style="199" bestFit="1" customWidth="1"/>
    <col min="14602" max="14602" width="5.36328125" style="199" customWidth="1"/>
    <col min="14603" max="14603" width="3" style="199" bestFit="1" customWidth="1"/>
    <col min="14604" max="14604" width="6.7265625" style="199" customWidth="1"/>
    <col min="14605" max="14605" width="3.90625" style="199" customWidth="1"/>
    <col min="14606" max="14848" width="7.36328125" style="199"/>
    <col min="14849" max="14849" width="13.90625" style="199" customWidth="1"/>
    <col min="14850" max="14851" width="11.36328125" style="199" customWidth="1"/>
    <col min="14852" max="14852" width="15.90625" style="199" customWidth="1"/>
    <col min="14853" max="14853" width="9.6328125" style="199" customWidth="1"/>
    <col min="14854" max="14854" width="13.90625" style="199" bestFit="1" customWidth="1"/>
    <col min="14855" max="14855" width="17.7265625" style="199" customWidth="1"/>
    <col min="14856" max="14857" width="4.453125" style="199" bestFit="1" customWidth="1"/>
    <col min="14858" max="14858" width="5.36328125" style="199" customWidth="1"/>
    <col min="14859" max="14859" width="3" style="199" bestFit="1" customWidth="1"/>
    <col min="14860" max="14860" width="6.7265625" style="199" customWidth="1"/>
    <col min="14861" max="14861" width="3.90625" style="199" customWidth="1"/>
    <col min="14862" max="15104" width="7.36328125" style="199"/>
    <col min="15105" max="15105" width="13.90625" style="199" customWidth="1"/>
    <col min="15106" max="15107" width="11.36328125" style="199" customWidth="1"/>
    <col min="15108" max="15108" width="15.90625" style="199" customWidth="1"/>
    <col min="15109" max="15109" width="9.6328125" style="199" customWidth="1"/>
    <col min="15110" max="15110" width="13.90625" style="199" bestFit="1" customWidth="1"/>
    <col min="15111" max="15111" width="17.7265625" style="199" customWidth="1"/>
    <col min="15112" max="15113" width="4.453125" style="199" bestFit="1" customWidth="1"/>
    <col min="15114" max="15114" width="5.36328125" style="199" customWidth="1"/>
    <col min="15115" max="15115" width="3" style="199" bestFit="1" customWidth="1"/>
    <col min="15116" max="15116" width="6.7265625" style="199" customWidth="1"/>
    <col min="15117" max="15117" width="3.90625" style="199" customWidth="1"/>
    <col min="15118" max="15360" width="7.36328125" style="199"/>
    <col min="15361" max="15361" width="13.90625" style="199" customWidth="1"/>
    <col min="15362" max="15363" width="11.36328125" style="199" customWidth="1"/>
    <col min="15364" max="15364" width="15.90625" style="199" customWidth="1"/>
    <col min="15365" max="15365" width="9.6328125" style="199" customWidth="1"/>
    <col min="15366" max="15366" width="13.90625" style="199" bestFit="1" customWidth="1"/>
    <col min="15367" max="15367" width="17.7265625" style="199" customWidth="1"/>
    <col min="15368" max="15369" width="4.453125" style="199" bestFit="1" customWidth="1"/>
    <col min="15370" max="15370" width="5.36328125" style="199" customWidth="1"/>
    <col min="15371" max="15371" width="3" style="199" bestFit="1" customWidth="1"/>
    <col min="15372" max="15372" width="6.7265625" style="199" customWidth="1"/>
    <col min="15373" max="15373" width="3.90625" style="199" customWidth="1"/>
    <col min="15374" max="15616" width="7.36328125" style="199"/>
    <col min="15617" max="15617" width="13.90625" style="199" customWidth="1"/>
    <col min="15618" max="15619" width="11.36328125" style="199" customWidth="1"/>
    <col min="15620" max="15620" width="15.90625" style="199" customWidth="1"/>
    <col min="15621" max="15621" width="9.6328125" style="199" customWidth="1"/>
    <col min="15622" max="15622" width="13.90625" style="199" bestFit="1" customWidth="1"/>
    <col min="15623" max="15623" width="17.7265625" style="199" customWidth="1"/>
    <col min="15624" max="15625" width="4.453125" style="199" bestFit="1" customWidth="1"/>
    <col min="15626" max="15626" width="5.36328125" style="199" customWidth="1"/>
    <col min="15627" max="15627" width="3" style="199" bestFit="1" customWidth="1"/>
    <col min="15628" max="15628" width="6.7265625" style="199" customWidth="1"/>
    <col min="15629" max="15629" width="3.90625" style="199" customWidth="1"/>
    <col min="15630" max="15872" width="7.36328125" style="199"/>
    <col min="15873" max="15873" width="13.90625" style="199" customWidth="1"/>
    <col min="15874" max="15875" width="11.36328125" style="199" customWidth="1"/>
    <col min="15876" max="15876" width="15.90625" style="199" customWidth="1"/>
    <col min="15877" max="15877" width="9.6328125" style="199" customWidth="1"/>
    <col min="15878" max="15878" width="13.90625" style="199" bestFit="1" customWidth="1"/>
    <col min="15879" max="15879" width="17.7265625" style="199" customWidth="1"/>
    <col min="15880" max="15881" width="4.453125" style="199" bestFit="1" customWidth="1"/>
    <col min="15882" max="15882" width="5.36328125" style="199" customWidth="1"/>
    <col min="15883" max="15883" width="3" style="199" bestFit="1" customWidth="1"/>
    <col min="15884" max="15884" width="6.7265625" style="199" customWidth="1"/>
    <col min="15885" max="15885" width="3.90625" style="199" customWidth="1"/>
    <col min="15886" max="16128" width="7.36328125" style="199"/>
    <col min="16129" max="16129" width="13.90625" style="199" customWidth="1"/>
    <col min="16130" max="16131" width="11.36328125" style="199" customWidth="1"/>
    <col min="16132" max="16132" width="15.90625" style="199" customWidth="1"/>
    <col min="16133" max="16133" width="9.6328125" style="199" customWidth="1"/>
    <col min="16134" max="16134" width="13.90625" style="199" bestFit="1" customWidth="1"/>
    <col min="16135" max="16135" width="17.7265625" style="199" customWidth="1"/>
    <col min="16136" max="16137" width="4.453125" style="199" bestFit="1" customWidth="1"/>
    <col min="16138" max="16138" width="5.36328125" style="199" customWidth="1"/>
    <col min="16139" max="16139" width="3" style="199" bestFit="1" customWidth="1"/>
    <col min="16140" max="16140" width="6.7265625" style="199" customWidth="1"/>
    <col min="16141" max="16141" width="3.90625" style="199" customWidth="1"/>
    <col min="16142" max="16384" width="7.36328125" style="199"/>
  </cols>
  <sheetData>
    <row r="1" spans="1:15" s="192" customFormat="1" ht="23.25" customHeight="1">
      <c r="A1" s="274" t="s">
        <v>262</v>
      </c>
      <c r="K1" s="161"/>
    </row>
    <row r="2" spans="1:15" s="164" customFormat="1" ht="14.25" customHeight="1">
      <c r="A2" s="164" t="s">
        <v>228</v>
      </c>
      <c r="C2" s="194"/>
      <c r="D2" s="195"/>
      <c r="E2" s="196"/>
      <c r="F2" s="503"/>
      <c r="G2" s="503"/>
      <c r="H2" s="503"/>
      <c r="I2" s="167"/>
      <c r="J2" s="166"/>
      <c r="K2" s="166"/>
      <c r="L2" s="166"/>
      <c r="M2" s="166"/>
      <c r="N2" s="166"/>
      <c r="O2" s="166"/>
    </row>
    <row r="3" spans="1:15" s="164" customFormat="1" ht="35.25" customHeight="1">
      <c r="C3" s="194"/>
      <c r="D3" s="195"/>
      <c r="E3" s="196"/>
      <c r="F3" s="191"/>
      <c r="G3" s="191"/>
      <c r="H3" s="197"/>
      <c r="I3" s="167"/>
      <c r="J3" s="166"/>
      <c r="K3" s="166"/>
      <c r="L3" s="166"/>
      <c r="M3" s="166"/>
      <c r="N3" s="166"/>
      <c r="O3" s="166"/>
    </row>
    <row r="4" spans="1:15" ht="38.15" customHeight="1">
      <c r="A4" s="504" t="s">
        <v>181</v>
      </c>
      <c r="B4" s="504"/>
      <c r="C4" s="504"/>
      <c r="D4" s="504"/>
      <c r="E4" s="504"/>
      <c r="F4" s="504"/>
      <c r="G4" s="504"/>
      <c r="H4" s="504"/>
    </row>
    <row r="5" spans="1:15" ht="20.25" customHeight="1">
      <c r="A5" s="189"/>
      <c r="B5" s="189"/>
      <c r="C5" s="189"/>
      <c r="D5" s="189"/>
      <c r="E5" s="189"/>
      <c r="F5" s="189"/>
      <c r="G5" s="189"/>
      <c r="H5" s="189"/>
    </row>
    <row r="6" spans="1:15" ht="38.15" customHeight="1">
      <c r="C6" s="200"/>
      <c r="D6" s="201">
        <f>'様式2-1 '!L13</f>
        <v>0</v>
      </c>
      <c r="E6" s="164" t="s">
        <v>182</v>
      </c>
    </row>
    <row r="7" spans="1:15" ht="38.15" customHeight="1">
      <c r="A7" s="505" t="s">
        <v>331</v>
      </c>
      <c r="B7" s="505"/>
      <c r="C7" s="505"/>
      <c r="D7" s="505"/>
      <c r="E7" s="505"/>
      <c r="F7" s="505"/>
      <c r="G7" s="505"/>
      <c r="H7" s="505"/>
    </row>
    <row r="8" spans="1:15" s="164" customFormat="1" ht="30.75" customHeight="1">
      <c r="B8" s="506" t="s">
        <v>252</v>
      </c>
      <c r="C8" s="506"/>
      <c r="D8" s="507">
        <f>'様式2-1 '!J13</f>
        <v>0</v>
      </c>
      <c r="E8" s="507"/>
      <c r="F8" s="219" t="s">
        <v>184</v>
      </c>
      <c r="I8" s="225"/>
      <c r="J8" s="166"/>
      <c r="K8" s="166"/>
      <c r="L8" s="275" t="s">
        <v>318</v>
      </c>
      <c r="M8" s="166"/>
      <c r="N8" s="166"/>
      <c r="O8" s="166"/>
    </row>
    <row r="9" spans="1:15" s="164" customFormat="1" ht="30.75" customHeight="1">
      <c r="B9" s="506" t="s">
        <v>183</v>
      </c>
      <c r="C9" s="506"/>
      <c r="D9" s="507" t="str">
        <f>IF(D11=D8,"",D11)</f>
        <v/>
      </c>
      <c r="E9" s="507"/>
      <c r="F9" s="219" t="s">
        <v>184</v>
      </c>
      <c r="I9" s="225"/>
      <c r="J9" s="166"/>
      <c r="K9" s="166"/>
      <c r="L9" s="166"/>
      <c r="M9" s="166"/>
      <c r="N9" s="166"/>
      <c r="O9" s="166"/>
    </row>
    <row r="10" spans="1:15" s="164" customFormat="1" ht="30.75" customHeight="1">
      <c r="B10" s="506" t="s">
        <v>185</v>
      </c>
      <c r="C10" s="506"/>
      <c r="D10" s="508" t="s">
        <v>186</v>
      </c>
      <c r="E10" s="508"/>
      <c r="F10" s="219" t="s">
        <v>184</v>
      </c>
      <c r="I10" s="225"/>
      <c r="J10" s="166"/>
      <c r="K10" s="166"/>
      <c r="L10" s="166"/>
      <c r="M10" s="166"/>
      <c r="N10" s="166"/>
      <c r="O10" s="166"/>
    </row>
    <row r="11" spans="1:15" ht="30.75" customHeight="1">
      <c r="A11" s="164"/>
      <c r="B11" s="506" t="s">
        <v>187</v>
      </c>
      <c r="C11" s="506"/>
      <c r="D11" s="507">
        <f>'様式2-1 '!L13</f>
        <v>0</v>
      </c>
      <c r="E11" s="507"/>
      <c r="F11" s="219" t="s">
        <v>184</v>
      </c>
      <c r="G11" s="203"/>
      <c r="I11" s="225"/>
    </row>
    <row r="12" spans="1:15" ht="30.75" customHeight="1">
      <c r="A12" s="164"/>
      <c r="B12" s="220"/>
      <c r="C12" s="220"/>
      <c r="D12" s="221"/>
      <c r="E12" s="221"/>
      <c r="F12" s="219"/>
      <c r="G12" s="203"/>
      <c r="I12" s="225"/>
    </row>
    <row r="13" spans="1:15" s="223" customFormat="1" ht="23.25" customHeight="1">
      <c r="A13" s="509" t="s">
        <v>188</v>
      </c>
      <c r="B13" s="500" t="s">
        <v>253</v>
      </c>
      <c r="C13" s="500"/>
      <c r="D13" s="501">
        <f>基本情報シート!C19</f>
        <v>0</v>
      </c>
      <c r="E13" s="501"/>
      <c r="F13" s="222"/>
      <c r="G13" s="222"/>
      <c r="I13" s="225"/>
      <c r="J13" s="224"/>
      <c r="K13" s="224"/>
      <c r="L13" s="224"/>
      <c r="M13" s="224"/>
      <c r="N13" s="224"/>
      <c r="O13" s="224"/>
    </row>
    <row r="14" spans="1:15" s="223" customFormat="1" ht="23.25" customHeight="1">
      <c r="A14" s="509"/>
      <c r="B14" s="500"/>
      <c r="C14" s="500"/>
      <c r="D14" s="502" t="s">
        <v>330</v>
      </c>
      <c r="E14" s="502"/>
      <c r="F14" s="222"/>
      <c r="G14" s="222"/>
      <c r="I14" s="225"/>
      <c r="J14" s="224"/>
      <c r="K14" s="224"/>
      <c r="L14" s="224"/>
      <c r="M14" s="224"/>
      <c r="N14" s="224"/>
      <c r="O14" s="224"/>
    </row>
    <row r="15" spans="1:15" s="223" customFormat="1" ht="23.25" customHeight="1">
      <c r="A15" s="219"/>
      <c r="B15" s="500" t="s">
        <v>254</v>
      </c>
      <c r="C15" s="500"/>
      <c r="D15" s="501" t="s">
        <v>255</v>
      </c>
      <c r="E15" s="501"/>
      <c r="F15" s="222"/>
      <c r="G15" s="222"/>
      <c r="I15" s="225"/>
      <c r="J15" s="224"/>
      <c r="K15" s="224"/>
      <c r="L15" s="224"/>
      <c r="M15" s="224"/>
      <c r="N15" s="224"/>
      <c r="O15" s="224"/>
    </row>
    <row r="16" spans="1:15" s="223" customFormat="1" ht="23.25" customHeight="1">
      <c r="A16" s="219"/>
      <c r="B16" s="500"/>
      <c r="C16" s="500"/>
      <c r="D16" s="502" t="s">
        <v>256</v>
      </c>
      <c r="E16" s="502"/>
      <c r="F16" s="222"/>
      <c r="G16" s="222"/>
      <c r="I16" s="225"/>
      <c r="J16" s="224"/>
      <c r="K16" s="224"/>
      <c r="L16" s="224"/>
      <c r="M16" s="224"/>
      <c r="N16" s="224"/>
      <c r="O16" s="224"/>
    </row>
    <row r="17" spans="1:17" s="223" customFormat="1" ht="23.25" customHeight="1">
      <c r="A17" s="219"/>
      <c r="B17" s="500" t="s">
        <v>189</v>
      </c>
      <c r="C17" s="500"/>
      <c r="D17" s="501" t="s">
        <v>257</v>
      </c>
      <c r="E17" s="501"/>
      <c r="F17" s="222"/>
      <c r="G17" s="222"/>
      <c r="I17" s="225"/>
      <c r="J17" s="224"/>
      <c r="K17" s="224"/>
      <c r="L17" s="224"/>
      <c r="M17" s="224"/>
      <c r="N17" s="224"/>
      <c r="O17" s="224"/>
    </row>
    <row r="18" spans="1:17" s="223" customFormat="1" ht="23.25" customHeight="1">
      <c r="A18" s="219"/>
      <c r="B18" s="500"/>
      <c r="C18" s="500"/>
      <c r="D18" s="502" t="s">
        <v>256</v>
      </c>
      <c r="E18" s="502"/>
      <c r="F18" s="222"/>
      <c r="G18" s="222"/>
      <c r="I18" s="225"/>
      <c r="J18" s="224"/>
      <c r="K18" s="275" t="s">
        <v>319</v>
      </c>
      <c r="L18" s="224"/>
      <c r="M18" s="224"/>
      <c r="N18" s="224"/>
      <c r="O18" s="224"/>
    </row>
    <row r="19" spans="1:17" ht="38.15" customHeight="1">
      <c r="A19" s="164"/>
      <c r="B19" s="202"/>
      <c r="C19" s="202"/>
      <c r="D19" s="204"/>
      <c r="E19" s="204"/>
      <c r="F19" s="203"/>
      <c r="G19" s="203"/>
    </row>
    <row r="20" spans="1:17" ht="38.15" customHeight="1">
      <c r="A20" s="510" t="s">
        <v>332</v>
      </c>
      <c r="B20" s="510"/>
      <c r="C20" s="510"/>
      <c r="D20" s="510"/>
      <c r="E20" s="510"/>
      <c r="F20" s="510"/>
      <c r="G20" s="510"/>
      <c r="H20" s="510"/>
    </row>
    <row r="21" spans="1:17" ht="38.15" customHeight="1">
      <c r="A21" s="164"/>
      <c r="F21" s="511" t="s">
        <v>190</v>
      </c>
      <c r="G21" s="511"/>
      <c r="H21" s="511"/>
    </row>
    <row r="22" spans="1:17" s="164" customFormat="1" ht="38.15" customHeight="1">
      <c r="A22" s="498" t="s">
        <v>300</v>
      </c>
      <c r="B22" s="498"/>
      <c r="C22" s="498"/>
      <c r="H22" s="205"/>
      <c r="I22" s="167"/>
      <c r="J22" s="166"/>
      <c r="K22" s="166"/>
      <c r="L22" s="166"/>
      <c r="M22" s="166"/>
      <c r="N22" s="166"/>
      <c r="O22" s="166"/>
    </row>
    <row r="23" spans="1:17" ht="39.75" customHeight="1">
      <c r="D23" s="168" t="s">
        <v>229</v>
      </c>
      <c r="E23" s="168"/>
      <c r="F23" s="168" t="s">
        <v>123</v>
      </c>
      <c r="G23" s="498">
        <f>基本情報シート!C7</f>
        <v>0</v>
      </c>
      <c r="H23" s="498"/>
      <c r="I23" s="206"/>
      <c r="J23" s="206"/>
      <c r="K23" s="207"/>
      <c r="P23" s="198"/>
      <c r="Q23" s="198"/>
    </row>
    <row r="24" spans="1:17" ht="32.25" customHeight="1">
      <c r="F24" s="168" t="s">
        <v>124</v>
      </c>
      <c r="G24" s="498">
        <f>基本情報シート!C5</f>
        <v>0</v>
      </c>
      <c r="H24" s="498"/>
      <c r="I24" s="206"/>
      <c r="J24" s="206"/>
      <c r="K24" s="207"/>
      <c r="P24" s="198"/>
      <c r="Q24" s="198"/>
    </row>
    <row r="25" spans="1:17" ht="32.25" customHeight="1">
      <c r="F25" s="168" t="s">
        <v>125</v>
      </c>
      <c r="G25" s="190">
        <f>基本情報シート!C8</f>
        <v>0</v>
      </c>
      <c r="H25" s="190">
        <f>基本情報シート!C9</f>
        <v>0</v>
      </c>
      <c r="I25" s="206"/>
      <c r="J25" s="206"/>
      <c r="K25" s="207"/>
      <c r="P25" s="198"/>
      <c r="Q25" s="198"/>
    </row>
    <row r="26" spans="1:17" s="164" customFormat="1" ht="32.25" customHeight="1">
      <c r="A26" s="191"/>
      <c r="F26" s="177"/>
      <c r="G26" s="499"/>
      <c r="H26" s="499"/>
      <c r="I26" s="499"/>
      <c r="J26" s="499"/>
      <c r="K26" s="165"/>
      <c r="L26" s="166"/>
      <c r="M26" s="166"/>
      <c r="N26" s="166"/>
      <c r="O26" s="166"/>
      <c r="P26" s="166"/>
      <c r="Q26" s="166"/>
    </row>
    <row r="27" spans="1:17" s="164" customFormat="1" ht="32.25" customHeight="1">
      <c r="A27" s="162"/>
      <c r="B27" s="162"/>
      <c r="C27" s="162"/>
      <c r="D27" s="168" t="s">
        <v>230</v>
      </c>
      <c r="E27" s="162"/>
      <c r="F27" s="168" t="s">
        <v>231</v>
      </c>
      <c r="G27" s="499">
        <f>基本情報シート!C27</f>
        <v>0</v>
      </c>
      <c r="H27" s="499"/>
      <c r="I27" s="208"/>
      <c r="J27" s="208"/>
      <c r="K27" s="165"/>
      <c r="L27" s="166"/>
      <c r="M27" s="166"/>
      <c r="N27" s="166"/>
      <c r="O27" s="166"/>
      <c r="P27" s="166"/>
      <c r="Q27" s="166"/>
    </row>
    <row r="28" spans="1:17" s="164" customFormat="1" ht="32.25" customHeight="1">
      <c r="A28" s="162"/>
      <c r="B28" s="162"/>
      <c r="C28" s="162"/>
      <c r="D28" s="162"/>
      <c r="E28" s="162"/>
      <c r="F28" s="168" t="s">
        <v>226</v>
      </c>
      <c r="G28" s="499">
        <f>基本情報シート!C22</f>
        <v>0</v>
      </c>
      <c r="H28" s="499"/>
      <c r="I28" s="208"/>
      <c r="J28" s="208"/>
      <c r="K28" s="165"/>
      <c r="L28" s="166"/>
      <c r="M28" s="166"/>
      <c r="N28" s="166"/>
      <c r="O28" s="166"/>
      <c r="P28" s="166"/>
      <c r="Q28" s="166"/>
    </row>
    <row r="29" spans="1:17" s="164" customFormat="1" ht="32.25" customHeight="1">
      <c r="F29" s="168" t="s">
        <v>227</v>
      </c>
      <c r="G29" s="498">
        <f>基本情報シート!C23</f>
        <v>0</v>
      </c>
      <c r="H29" s="498"/>
      <c r="I29" s="206"/>
      <c r="J29" s="206"/>
      <c r="K29" s="165"/>
      <c r="L29" s="166"/>
      <c r="M29" s="166"/>
      <c r="N29" s="166"/>
      <c r="O29" s="166"/>
      <c r="P29" s="166"/>
      <c r="Q29" s="166"/>
    </row>
    <row r="30" spans="1:17" s="164" customFormat="1" ht="32.25" customHeight="1">
      <c r="K30" s="165"/>
      <c r="L30" s="166"/>
      <c r="M30" s="166"/>
      <c r="N30" s="166"/>
      <c r="O30" s="166"/>
      <c r="P30" s="166"/>
      <c r="Q30" s="166"/>
    </row>
    <row r="31" spans="1:17" s="164" customFormat="1" ht="32.25" customHeight="1">
      <c r="D31" s="168" t="s">
        <v>232</v>
      </c>
      <c r="F31" s="168" t="s">
        <v>231</v>
      </c>
      <c r="G31" s="498">
        <f>基本情報シート!C27</f>
        <v>0</v>
      </c>
      <c r="H31" s="498"/>
      <c r="I31" s="206"/>
      <c r="J31" s="206"/>
      <c r="K31" s="165"/>
      <c r="L31" s="166"/>
      <c r="M31" s="166"/>
      <c r="N31" s="166"/>
      <c r="O31" s="166"/>
      <c r="P31" s="166"/>
      <c r="Q31" s="166"/>
    </row>
    <row r="32" spans="1:17" ht="32.25" customHeight="1">
      <c r="F32" s="168" t="s">
        <v>226</v>
      </c>
      <c r="G32" s="498">
        <f>基本情報シート!C22</f>
        <v>0</v>
      </c>
      <c r="H32" s="498"/>
      <c r="I32" s="206"/>
      <c r="J32" s="206"/>
      <c r="K32" s="207"/>
      <c r="P32" s="198"/>
      <c r="Q32" s="198"/>
    </row>
    <row r="33" spans="6:17" ht="32.25" customHeight="1">
      <c r="F33" s="168" t="s">
        <v>227</v>
      </c>
      <c r="G33" s="498">
        <f>基本情報シート!C23</f>
        <v>0</v>
      </c>
      <c r="H33" s="498"/>
      <c r="I33" s="206"/>
      <c r="J33" s="206"/>
      <c r="K33" s="207"/>
      <c r="P33" s="198"/>
      <c r="Q33" s="198"/>
    </row>
    <row r="34" spans="6:17" s="164" customFormat="1">
      <c r="I34" s="167"/>
      <c r="J34" s="166"/>
      <c r="K34" s="166"/>
      <c r="L34" s="166"/>
      <c r="M34" s="166"/>
      <c r="N34" s="166"/>
      <c r="O34" s="166"/>
    </row>
    <row r="35" spans="6:17" s="164" customFormat="1">
      <c r="I35" s="167"/>
      <c r="J35" s="166"/>
      <c r="K35" s="166"/>
      <c r="L35" s="166"/>
      <c r="M35" s="166"/>
      <c r="N35" s="166"/>
      <c r="O35" s="166"/>
    </row>
    <row r="36" spans="6:17" s="164" customFormat="1">
      <c r="I36" s="167"/>
      <c r="J36" s="166"/>
      <c r="K36" s="166"/>
      <c r="L36" s="166"/>
      <c r="M36" s="166"/>
      <c r="N36" s="166"/>
      <c r="O36" s="166"/>
    </row>
    <row r="37" spans="6:17">
      <c r="H37" s="209"/>
    </row>
  </sheetData>
  <mergeCells count="33">
    <mergeCell ref="D13:E13"/>
    <mergeCell ref="D14:E14"/>
    <mergeCell ref="B15:C16"/>
    <mergeCell ref="D15:E15"/>
    <mergeCell ref="D16:E16"/>
    <mergeCell ref="A20:H20"/>
    <mergeCell ref="G23:H23"/>
    <mergeCell ref="G24:H24"/>
    <mergeCell ref="G27:H27"/>
    <mergeCell ref="G28:H28"/>
    <mergeCell ref="A22:C22"/>
    <mergeCell ref="F21:H21"/>
    <mergeCell ref="B17:C18"/>
    <mergeCell ref="D17:E17"/>
    <mergeCell ref="D18:E18"/>
    <mergeCell ref="F2:H2"/>
    <mergeCell ref="A4:H4"/>
    <mergeCell ref="A7:H7"/>
    <mergeCell ref="B8:C8"/>
    <mergeCell ref="D8:E8"/>
    <mergeCell ref="B9:C9"/>
    <mergeCell ref="D9:E9"/>
    <mergeCell ref="B10:C10"/>
    <mergeCell ref="D10:E10"/>
    <mergeCell ref="B11:C11"/>
    <mergeCell ref="D11:E11"/>
    <mergeCell ref="A13:A14"/>
    <mergeCell ref="B13:C14"/>
    <mergeCell ref="G31:H31"/>
    <mergeCell ref="G32:H32"/>
    <mergeCell ref="G33:H33"/>
    <mergeCell ref="G26:J26"/>
    <mergeCell ref="G29:H29"/>
  </mergeCells>
  <phoneticPr fontId="2"/>
  <pageMargins left="0.7" right="0.7" top="0.75" bottom="0.75" header="0.3" footer="0.3"/>
  <pageSetup paperSize="9" scale="76" orientation="portrait" r:id="rId1"/>
  <colBreaks count="1" manualBreakCount="1">
    <brk id="8" min="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基本情報シート</vt:lpstr>
      <vt:lpstr>実績報告書</vt:lpstr>
      <vt:lpstr>別記</vt:lpstr>
      <vt:lpstr>様式2-1 </vt:lpstr>
      <vt:lpstr>様式2-2</vt:lpstr>
      <vt:lpstr>請求書</vt:lpstr>
      <vt:lpstr>基本情報シート!Print_Area</vt:lpstr>
      <vt:lpstr>実績報告書!Print_Area</vt:lpstr>
      <vt:lpstr>請求書!Print_Area</vt:lpstr>
      <vt:lpstr>別記!Print_Area</vt:lpstr>
      <vt:lpstr>'様式2-1 '!Print_Area</vt:lpstr>
      <vt:lpstr>'様式2-2'!Print_Area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溝内　薫</cp:lastModifiedBy>
  <cp:lastPrinted>2023-02-16T01:22:08Z</cp:lastPrinted>
  <dcterms:created xsi:type="dcterms:W3CDTF">2010-03-24T06:31:20Z</dcterms:created>
  <dcterms:modified xsi:type="dcterms:W3CDTF">2025-12-22T06:49:44Z</dcterms:modified>
</cp:coreProperties>
</file>