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lb18z0052\共有\旧企画調整係\【共有】予算\R07（R07経済対策）→R7当初予算で\緊急パッケージ\11様式差しかえ\"/>
    </mc:Choice>
  </mc:AlternateContent>
  <xr:revisionPtr revIDLastSave="0" documentId="8_{42BEE107-BC11-43CA-B117-8D123696B2B1}" xr6:coauthVersionLast="47" xr6:coauthVersionMax="47" xr10:uidLastSave="{00000000-0000-0000-0000-000000000000}"/>
  <bookViews>
    <workbookView xWindow="-108" yWindow="-108" windowWidth="23256" windowHeight="12456" xr2:uid="{17BE48E8-A343-42E5-BFBC-C40778C4A842}"/>
  </bookViews>
  <sheets>
    <sheet name="（地域連携周産期支援_分娩_運営）都道府県⇒厚労省提出用" sheetId="1" r:id="rId1"/>
  </sheets>
  <externalReferences>
    <externalReference r:id="rId2"/>
  </externalReferences>
  <definedNames>
    <definedName name="_xlnm.Print_Area" localSheetId="0">'（地域連携周産期支援_分娩_運営）都道府県⇒厚労省提出用'!$B$2:$M$35</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I14" i="1"/>
  <c r="J14" i="1"/>
  <c r="L14" i="1"/>
  <c r="M14" i="1"/>
  <c r="F15" i="1"/>
  <c r="I15" i="1"/>
  <c r="J15" i="1"/>
  <c r="L15" i="1"/>
  <c r="M15" i="1"/>
  <c r="F16" i="1"/>
  <c r="J16" i="1" s="1"/>
  <c r="L16" i="1" s="1"/>
  <c r="M16" i="1" s="1"/>
  <c r="I16" i="1"/>
  <c r="F17" i="1"/>
  <c r="J17" i="1" s="1"/>
  <c r="L17" i="1" s="1"/>
  <c r="M17" i="1" s="1"/>
  <c r="I17" i="1"/>
  <c r="F18" i="1"/>
  <c r="I18" i="1"/>
  <c r="J18" i="1"/>
  <c r="L18" i="1"/>
  <c r="M18" i="1"/>
  <c r="F19" i="1"/>
  <c r="I19" i="1"/>
  <c r="J19" i="1"/>
  <c r="L19" i="1"/>
  <c r="M19" i="1"/>
  <c r="F20" i="1"/>
  <c r="J20" i="1" s="1"/>
  <c r="L20" i="1" s="1"/>
  <c r="M20" i="1" s="1"/>
  <c r="I20" i="1"/>
  <c r="F21" i="1"/>
  <c r="I21" i="1"/>
  <c r="J21" i="1"/>
  <c r="L21" i="1"/>
  <c r="M21" i="1"/>
  <c r="F22" i="1"/>
  <c r="I22" i="1"/>
  <c r="J22" i="1"/>
  <c r="L22" i="1"/>
  <c r="M22" i="1"/>
  <c r="F23" i="1"/>
  <c r="I23" i="1"/>
  <c r="J23" i="1"/>
  <c r="L23" i="1" s="1"/>
  <c r="M23" i="1" s="1"/>
  <c r="F24" i="1"/>
  <c r="I24" i="1"/>
  <c r="J24" i="1"/>
  <c r="L24" i="1"/>
  <c r="M24" i="1"/>
  <c r="F25" i="1"/>
  <c r="I25" i="1"/>
  <c r="J25" i="1"/>
  <c r="L25" i="1"/>
  <c r="M25" i="1"/>
  <c r="F26" i="1"/>
  <c r="I26" i="1"/>
  <c r="J26" i="1"/>
  <c r="L26" i="1"/>
  <c r="M26" i="1" s="1"/>
  <c r="F27" i="1"/>
  <c r="I27" i="1"/>
  <c r="J27" i="1"/>
  <c r="L27" i="1"/>
  <c r="M27" i="1"/>
  <c r="F28" i="1"/>
  <c r="I28" i="1"/>
  <c r="J28" i="1"/>
  <c r="L28" i="1"/>
  <c r="M28" i="1"/>
  <c r="F29" i="1"/>
  <c r="I29" i="1"/>
  <c r="J29" i="1"/>
  <c r="L29" i="1" s="1"/>
  <c r="M29" i="1" s="1"/>
  <c r="F30" i="1"/>
  <c r="I30" i="1"/>
  <c r="J30" i="1"/>
  <c r="L30" i="1"/>
  <c r="M30" i="1"/>
  <c r="F31" i="1"/>
  <c r="I31" i="1"/>
  <c r="J31" i="1"/>
  <c r="L31" i="1"/>
  <c r="M31" i="1"/>
  <c r="F32" i="1"/>
  <c r="I32" i="1"/>
  <c r="J32" i="1"/>
  <c r="L32" i="1"/>
  <c r="M32" i="1"/>
  <c r="F33" i="1"/>
  <c r="J33" i="1" s="1"/>
  <c r="L33" i="1" s="1"/>
  <c r="M33" i="1" s="1"/>
  <c r="I33" i="1"/>
  <c r="M34" i="1" l="1"/>
</calcChain>
</file>

<file path=xl/sharedStrings.xml><?xml version="1.0" encoding="utf-8"?>
<sst xmlns="http://schemas.openxmlformats.org/spreadsheetml/2006/main" count="52" uniqueCount="39">
  <si>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Ph sb="10" eb="11">
      <t>ホン</t>
    </rPh>
    <rPh sb="56" eb="57">
      <t>ホン</t>
    </rPh>
    <rPh sb="331" eb="333">
      <t>タイショウ</t>
    </rPh>
    <rPh sb="333" eb="335">
      <t>ケイヒ</t>
    </rPh>
    <rPh sb="338" eb="340">
      <t>ヒツヨウ</t>
    </rPh>
    <rPh sb="341" eb="342">
      <t>ツギ</t>
    </rPh>
    <rPh sb="343" eb="344">
      <t>カカ</t>
    </rPh>
    <rPh sb="346" eb="348">
      <t>ケイヒ</t>
    </rPh>
    <rPh sb="352" eb="354">
      <t>ショクイン</t>
    </rPh>
    <rPh sb="354" eb="357">
      <t>キホンキュウ</t>
    </rPh>
    <rPh sb="358" eb="360">
      <t>ショクイン</t>
    </rPh>
    <rPh sb="360" eb="363">
      <t>ショテアテ</t>
    </rPh>
    <rPh sb="364" eb="365">
      <t>ショ</t>
    </rPh>
    <rPh sb="365" eb="367">
      <t>シャキン</t>
    </rPh>
    <rPh sb="368" eb="370">
      <t>シャカイ</t>
    </rPh>
    <rPh sb="370" eb="373">
      <t>ホケンリョウ</t>
    </rPh>
    <phoneticPr fontId="5"/>
  </si>
  <si>
    <t>年間６月未満</t>
    <rPh sb="0" eb="2">
      <t>ネンカン</t>
    </rPh>
    <rPh sb="3" eb="4">
      <t>ゲツ</t>
    </rPh>
    <rPh sb="4" eb="6">
      <t>ミマン</t>
    </rPh>
    <phoneticPr fontId="5"/>
  </si>
  <si>
    <t>年間６月以上９月未満</t>
    <rPh sb="0" eb="2">
      <t>ネンカン</t>
    </rPh>
    <rPh sb="3" eb="4">
      <t>ガツ</t>
    </rPh>
    <rPh sb="4" eb="6">
      <t>イジョウ</t>
    </rPh>
    <rPh sb="7" eb="8">
      <t>ゲツ</t>
    </rPh>
    <rPh sb="8" eb="10">
      <t>ミマン</t>
    </rPh>
    <phoneticPr fontId="5"/>
  </si>
  <si>
    <t>都道府県が補助する事業（間接補助）</t>
    <rPh sb="0" eb="2">
      <t>トドウ</t>
    </rPh>
    <rPh sb="2" eb="4">
      <t>フケン</t>
    </rPh>
    <rPh sb="5" eb="7">
      <t>ホジョ</t>
    </rPh>
    <rPh sb="9" eb="11">
      <t>ジギョウ</t>
    </rPh>
    <rPh sb="12" eb="14">
      <t>カンセツ</t>
    </rPh>
    <rPh sb="14" eb="16">
      <t>ホジョ</t>
    </rPh>
    <phoneticPr fontId="5"/>
  </si>
  <si>
    <t>年間９月以上</t>
    <rPh sb="0" eb="2">
      <t>ネンカン</t>
    </rPh>
    <rPh sb="3" eb="4">
      <t>ツキ</t>
    </rPh>
    <rPh sb="4" eb="6">
      <t>イジョウ</t>
    </rPh>
    <phoneticPr fontId="5"/>
  </si>
  <si>
    <t>都道府県が行う事業（直接補助）</t>
    <rPh sb="0" eb="4">
      <t>トドウフケン</t>
    </rPh>
    <rPh sb="5" eb="6">
      <t>オコナ</t>
    </rPh>
    <rPh sb="7" eb="9">
      <t>ジギョウ</t>
    </rPh>
    <rPh sb="10" eb="12">
      <t>チョクセツ</t>
    </rPh>
    <rPh sb="12" eb="14">
      <t>ホジョ</t>
    </rPh>
    <phoneticPr fontId="5"/>
  </si>
  <si>
    <t>合計</t>
    <rPh sb="0" eb="2">
      <t>ゴウケイ</t>
    </rPh>
    <phoneticPr fontId="5"/>
  </si>
  <si>
    <t>○○県立病院</t>
    <rPh sb="2" eb="4">
      <t>ケンリツ</t>
    </rPh>
    <rPh sb="4" eb="6">
      <t>ビョウイン</t>
    </rPh>
    <phoneticPr fontId="5"/>
  </si>
  <si>
    <t>記入例</t>
    <rPh sb="0" eb="2">
      <t>キニュウ</t>
    </rPh>
    <rPh sb="2" eb="3">
      <t>レイ</t>
    </rPh>
    <phoneticPr fontId="5"/>
  </si>
  <si>
    <t>厚生病院</t>
    <rPh sb="0" eb="2">
      <t>コウセイ</t>
    </rPh>
    <rPh sb="2" eb="4">
      <t>ビョウイン</t>
    </rPh>
    <phoneticPr fontId="5"/>
  </si>
  <si>
    <t>円</t>
    <rPh sb="0" eb="1">
      <t>エン</t>
    </rPh>
    <phoneticPr fontId="5"/>
  </si>
  <si>
    <t>円</t>
    <rPh sb="0" eb="1">
      <t>エン</t>
    </rPh>
    <phoneticPr fontId="8"/>
  </si>
  <si>
    <t>選択</t>
    <rPh sb="0" eb="2">
      <t>センタク</t>
    </rPh>
    <phoneticPr fontId="5"/>
  </si>
  <si>
    <t>J×補助率1/2</t>
    <rPh sb="2" eb="5">
      <t>ホジョリツ</t>
    </rPh>
    <phoneticPr fontId="5"/>
  </si>
  <si>
    <t>J= Fと I のうち最少額</t>
    <rPh sb="11" eb="12">
      <t>サイ</t>
    </rPh>
    <rPh sb="12" eb="14">
      <t>ショウガク</t>
    </rPh>
    <phoneticPr fontId="5"/>
  </si>
  <si>
    <t>I</t>
  </si>
  <si>
    <t>F =C,D,Eの最少額</t>
    <rPh sb="9" eb="10">
      <t>サイ</t>
    </rPh>
    <rPh sb="10" eb="12">
      <t>ショウガク</t>
    </rPh>
    <phoneticPr fontId="5"/>
  </si>
  <si>
    <t>E</t>
  </si>
  <si>
    <t>D</t>
  </si>
  <si>
    <t>C=A-B</t>
    <phoneticPr fontId="10"/>
  </si>
  <si>
    <t>B</t>
  </si>
  <si>
    <t>A</t>
  </si>
  <si>
    <t>申請見込額</t>
    <rPh sb="0" eb="2">
      <t>シンセイ</t>
    </rPh>
    <rPh sb="2" eb="4">
      <t>ミコミ</t>
    </rPh>
    <rPh sb="4" eb="5">
      <t>ガク</t>
    </rPh>
    <phoneticPr fontId="5"/>
  </si>
  <si>
    <t>国庫補助
基本額</t>
    <phoneticPr fontId="5"/>
  </si>
  <si>
    <r>
      <rPr>
        <sz val="11"/>
        <color rgb="FF000000"/>
        <rFont val="游ゴシック"/>
        <family val="3"/>
        <charset val="128"/>
      </rPr>
      <t>都道府県
補助額</t>
    </r>
    <r>
      <rPr>
        <sz val="11"/>
        <color rgb="FFFF0000"/>
        <rFont val="游ゴシック"/>
        <family val="3"/>
        <charset val="128"/>
      </rPr>
      <t xml:space="preserve">(見込)
</t>
    </r>
    <r>
      <rPr>
        <sz val="8"/>
        <color theme="1"/>
        <rFont val="游ゴシック"/>
        <family val="3"/>
        <charset val="128"/>
      </rPr>
      <t>（直接補助の場合は記載不要）</t>
    </r>
    <rPh sb="22" eb="24">
      <t>キサイ</t>
    </rPh>
    <rPh sb="24" eb="26">
      <t>フヨウ</t>
    </rPh>
    <phoneticPr fontId="5"/>
  </si>
  <si>
    <t>選定額</t>
    <rPh sb="0" eb="2">
      <t>センテイ</t>
    </rPh>
    <rPh sb="2" eb="3">
      <t>ガク</t>
    </rPh>
    <phoneticPr fontId="8"/>
  </si>
  <si>
    <t>基準額</t>
    <rPh sb="0" eb="3">
      <t>キジュンガク</t>
    </rPh>
    <phoneticPr fontId="8"/>
  </si>
  <si>
    <t>分娩取扱期間</t>
    <rPh sb="0" eb="2">
      <t>ブンベン</t>
    </rPh>
    <rPh sb="2" eb="4">
      <t>トリアツカイ</t>
    </rPh>
    <rPh sb="4" eb="6">
      <t>キカン</t>
    </rPh>
    <phoneticPr fontId="5"/>
  </si>
  <si>
    <t>対象経費の
支出予定額</t>
    <rPh sb="0" eb="2">
      <t>タイショウ</t>
    </rPh>
    <rPh sb="2" eb="4">
      <t>ケイヒ</t>
    </rPh>
    <rPh sb="6" eb="8">
      <t>シシュツ</t>
    </rPh>
    <rPh sb="8" eb="11">
      <t>ヨテイガク</t>
    </rPh>
    <phoneticPr fontId="8"/>
  </si>
  <si>
    <t>差引事業費</t>
    <rPh sb="0" eb="2">
      <t>サシヒキ</t>
    </rPh>
    <rPh sb="2" eb="5">
      <t>ジギョウヒ</t>
    </rPh>
    <phoneticPr fontId="8"/>
  </si>
  <si>
    <t>産科部門の収入額
及び寄付金
その他の収入額</t>
    <rPh sb="0" eb="2">
      <t>サンカ</t>
    </rPh>
    <rPh sb="2" eb="4">
      <t>ブモン</t>
    </rPh>
    <rPh sb="5" eb="7">
      <t>シュウニュウ</t>
    </rPh>
    <rPh sb="7" eb="8">
      <t>ガク</t>
    </rPh>
    <rPh sb="9" eb="10">
      <t>オヨ</t>
    </rPh>
    <rPh sb="11" eb="14">
      <t>キフキン</t>
    </rPh>
    <rPh sb="17" eb="18">
      <t>タ</t>
    </rPh>
    <rPh sb="19" eb="22">
      <t>シュウニュウガク</t>
    </rPh>
    <phoneticPr fontId="8"/>
  </si>
  <si>
    <t>総事業費</t>
    <rPh sb="0" eb="1">
      <t>ソウ</t>
    </rPh>
    <rPh sb="1" eb="4">
      <t>ジギョウヒ</t>
    </rPh>
    <phoneticPr fontId="8"/>
  </si>
  <si>
    <t>補助方法</t>
    <rPh sb="0" eb="2">
      <t>ホジョ</t>
    </rPh>
    <rPh sb="2" eb="4">
      <t>ホウホウ</t>
    </rPh>
    <phoneticPr fontId="8"/>
  </si>
  <si>
    <t>施設名称</t>
    <rPh sb="0" eb="1">
      <t>シ</t>
    </rPh>
    <rPh sb="1" eb="2">
      <t>セツ</t>
    </rPh>
    <rPh sb="2" eb="4">
      <t>メイショウ</t>
    </rPh>
    <phoneticPr fontId="8"/>
  </si>
  <si>
    <t>←都道府県名を選択</t>
  </si>
  <si>
    <t>自動計算される箇所（入力不要）</t>
    <rPh sb="0" eb="2">
      <t>ジドウ</t>
    </rPh>
    <rPh sb="2" eb="4">
      <t>ケイサン</t>
    </rPh>
    <rPh sb="7" eb="9">
      <t>カショ</t>
    </rPh>
    <rPh sb="10" eb="12">
      <t>ニュウリョク</t>
    </rPh>
    <rPh sb="12" eb="14">
      <t>フヨウ</t>
    </rPh>
    <phoneticPr fontId="5"/>
  </si>
  <si>
    <t>都道府県に記載して頂く箇所</t>
    <rPh sb="0" eb="4">
      <t>トドウフケン</t>
    </rPh>
    <phoneticPr fontId="5"/>
  </si>
  <si>
    <t>医療機関に記載して頂く箇所</t>
    <phoneticPr fontId="5"/>
  </si>
  <si>
    <t>地域連携周産期支援事業（分娩取扱施設）　経費所要額調　様式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</si>
</sst>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General&quot;件&quot;"/>
  </numFmts>
  <fonts count="19">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MS Gothic"/>
      <family val="2"/>
      <charset val="128"/>
    </font>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2"/>
      <name val="游ゴシック"/>
      <family val="3"/>
      <charset val="128"/>
      <scheme val="minor"/>
    </font>
    <font>
      <sz val="6"/>
      <name val="ＭＳ Ｐゴシック"/>
      <family val="3"/>
      <charset val="128"/>
    </font>
    <font>
      <sz val="10"/>
      <name val="游ゴシック"/>
      <family val="3"/>
      <charset val="128"/>
      <scheme val="minor"/>
    </font>
    <font>
      <sz val="6"/>
      <name val="游ゴシック"/>
      <family val="3"/>
      <charset val="128"/>
      <scheme val="minor"/>
    </font>
    <font>
      <b/>
      <sz val="11"/>
      <color rgb="FFFF0000"/>
      <name val="游ゴシック"/>
      <family val="3"/>
      <charset val="128"/>
      <scheme val="minor"/>
    </font>
    <font>
      <sz val="11"/>
      <color theme="1"/>
      <name val="游ゴシック"/>
      <family val="3"/>
      <charset val="128"/>
    </font>
    <font>
      <sz val="11"/>
      <color rgb="FF000000"/>
      <name val="游ゴシック"/>
      <family val="3"/>
      <charset val="128"/>
    </font>
    <font>
      <sz val="11"/>
      <color rgb="FFFF0000"/>
      <name val="游ゴシック"/>
      <family val="3"/>
      <charset val="128"/>
    </font>
    <font>
      <sz val="8"/>
      <color theme="1"/>
      <name val="游ゴシック"/>
      <family val="3"/>
      <charset val="128"/>
    </font>
    <font>
      <sz val="11"/>
      <color theme="1"/>
      <name val="メイリオ"/>
      <family val="3"/>
      <charset val="128"/>
    </font>
    <font>
      <b/>
      <sz val="14"/>
      <color theme="1" tint="0.14999847407452621"/>
      <name val="游ゴシック"/>
      <family val="3"/>
      <charset val="128"/>
      <scheme val="minor"/>
    </font>
    <font>
      <sz val="10"/>
      <color theme="1" tint="0.1499984740745262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CCC"/>
        <bgColor indexed="64"/>
      </patternFill>
    </fill>
    <fill>
      <patternFill patternType="solid">
        <fgColor rgb="FFFFFFCC"/>
        <bgColor indexed="64"/>
      </patternFill>
    </fill>
  </fills>
  <borders count="43">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double">
        <color auto="1"/>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106">
    <xf numFmtId="0" fontId="0" fillId="0" borderId="0" xfId="0">
      <alignment vertical="center"/>
    </xf>
    <xf numFmtId="0" fontId="2" fillId="0" borderId="0" xfId="2" applyFont="1" applyAlignment="1">
      <alignment vertical="center"/>
    </xf>
    <xf numFmtId="0" fontId="2" fillId="0" borderId="0" xfId="2" applyFont="1" applyAlignment="1">
      <alignment vertical="center" shrinkToFit="1"/>
    </xf>
    <xf numFmtId="0" fontId="2" fillId="0" borderId="0" xfId="2" applyFont="1" applyAlignment="1">
      <alignment horizontal="right" vertical="center"/>
    </xf>
    <xf numFmtId="176" fontId="2" fillId="2" borderId="0" xfId="0" applyNumberFormat="1" applyFont="1" applyFill="1">
      <alignment vertical="center"/>
    </xf>
    <xf numFmtId="0" fontId="2" fillId="0" borderId="0" xfId="0" applyFont="1" applyAlignment="1">
      <alignment horizontal="centerContinuous" vertical="center"/>
    </xf>
    <xf numFmtId="0" fontId="2" fillId="0" borderId="0" xfId="0" applyFont="1" applyAlignment="1">
      <alignment horizontal="center" vertical="center" textRotation="255" shrinkToFit="1"/>
    </xf>
    <xf numFmtId="176" fontId="2" fillId="0" borderId="0" xfId="0" applyNumberFormat="1" applyFo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2" fillId="0" borderId="0" xfId="0" applyFont="1" applyAlignment="1">
      <alignment horizontal="left" vertical="center"/>
    </xf>
    <xf numFmtId="176" fontId="2" fillId="0" borderId="1" xfId="0" applyNumberFormat="1" applyFont="1" applyBorder="1" applyAlignment="1">
      <alignment horizontal="left" vertical="top" wrapText="1"/>
    </xf>
    <xf numFmtId="176" fontId="2" fillId="0" borderId="2" xfId="0" applyNumberFormat="1" applyFont="1" applyBorder="1" applyAlignment="1">
      <alignment horizontal="left" vertical="top" wrapText="1"/>
    </xf>
    <xf numFmtId="176" fontId="2" fillId="0" borderId="3" xfId="0" applyNumberFormat="1" applyFont="1" applyBorder="1" applyAlignment="1">
      <alignment horizontal="left" vertical="top" wrapText="1"/>
    </xf>
    <xf numFmtId="176" fontId="2" fillId="0" borderId="4" xfId="0" applyNumberFormat="1" applyFont="1" applyBorder="1" applyAlignment="1">
      <alignment horizontal="left" vertical="top" wrapText="1"/>
    </xf>
    <xf numFmtId="176" fontId="2" fillId="0" borderId="0" xfId="0" applyNumberFormat="1" applyFont="1" applyAlignment="1">
      <alignment horizontal="left" vertical="top" wrapText="1"/>
    </xf>
    <xf numFmtId="176" fontId="2" fillId="0" borderId="5" xfId="0" applyNumberFormat="1" applyFont="1" applyBorder="1" applyAlignment="1">
      <alignment horizontal="left" vertical="top" wrapText="1"/>
    </xf>
    <xf numFmtId="176" fontId="2" fillId="0" borderId="6" xfId="0" applyNumberFormat="1" applyFont="1" applyBorder="1" applyAlignment="1">
      <alignment horizontal="left" vertical="top" wrapText="1"/>
    </xf>
    <xf numFmtId="176" fontId="2" fillId="0" borderId="7" xfId="0" applyNumberFormat="1" applyFont="1" applyBorder="1" applyAlignment="1">
      <alignment horizontal="left" vertical="top" wrapText="1"/>
    </xf>
    <xf numFmtId="176" fontId="2" fillId="0" borderId="8" xfId="0" applyNumberFormat="1" applyFont="1" applyBorder="1" applyAlignment="1">
      <alignment horizontal="left" vertical="top" wrapText="1"/>
    </xf>
    <xf numFmtId="0" fontId="2" fillId="0" borderId="0" xfId="2" applyFont="1" applyAlignment="1">
      <alignment horizontal="left" vertical="top" wrapText="1"/>
    </xf>
    <xf numFmtId="0" fontId="2" fillId="0" borderId="9" xfId="2" applyFont="1" applyBorder="1" applyAlignment="1">
      <alignment vertical="center"/>
    </xf>
    <xf numFmtId="0" fontId="2" fillId="0" borderId="0" xfId="2" applyFont="1" applyAlignment="1">
      <alignment horizontal="left" vertical="top" wrapText="1"/>
    </xf>
    <xf numFmtId="0" fontId="2" fillId="0" borderId="10" xfId="2" applyFont="1" applyBorder="1" applyAlignment="1">
      <alignment vertical="center"/>
    </xf>
    <xf numFmtId="0" fontId="2" fillId="0" borderId="0" xfId="0" applyFont="1" applyAlignment="1">
      <alignment horizontal="centerContinuous" vertical="center" shrinkToFit="1"/>
    </xf>
    <xf numFmtId="0" fontId="2" fillId="0" borderId="11" xfId="2" applyFont="1" applyBorder="1" applyAlignment="1" applyProtection="1">
      <alignment vertical="center"/>
      <protection locked="0"/>
    </xf>
    <xf numFmtId="0" fontId="2" fillId="0" borderId="11" xfId="2" applyFont="1" applyBorder="1" applyAlignment="1">
      <alignment vertical="center"/>
    </xf>
    <xf numFmtId="177" fontId="6" fillId="0" borderId="12" xfId="2" applyNumberFormat="1" applyFont="1" applyBorder="1" applyAlignment="1">
      <alignment vertical="center"/>
    </xf>
    <xf numFmtId="177" fontId="2" fillId="0" borderId="13" xfId="2" applyNumberFormat="1" applyFont="1" applyBorder="1" applyAlignment="1">
      <alignment vertical="center"/>
    </xf>
    <xf numFmtId="176" fontId="2" fillId="0" borderId="13" xfId="2" applyNumberFormat="1" applyFont="1" applyBorder="1" applyAlignment="1">
      <alignment vertical="center"/>
    </xf>
    <xf numFmtId="0" fontId="2" fillId="0" borderId="13" xfId="2" applyFont="1" applyBorder="1" applyAlignment="1">
      <alignment vertical="center" wrapText="1"/>
    </xf>
    <xf numFmtId="178" fontId="2" fillId="0" borderId="14" xfId="2" applyNumberFormat="1" applyFont="1" applyBorder="1" applyAlignment="1">
      <alignment horizontal="center" vertical="center" wrapText="1" shrinkToFit="1"/>
    </xf>
    <xf numFmtId="177" fontId="2" fillId="3" borderId="15" xfId="2" applyNumberFormat="1" applyFont="1" applyFill="1" applyBorder="1" applyAlignment="1">
      <alignment vertical="center"/>
    </xf>
    <xf numFmtId="177" fontId="2" fillId="3" borderId="16" xfId="2" applyNumberFormat="1" applyFont="1" applyFill="1" applyBorder="1" applyAlignment="1">
      <alignment vertical="center"/>
    </xf>
    <xf numFmtId="177" fontId="2" fillId="4" borderId="17" xfId="2" applyNumberFormat="1" applyFont="1" applyFill="1" applyBorder="1" applyAlignment="1" applyProtection="1">
      <alignment horizontal="right" vertical="center"/>
      <protection locked="0"/>
    </xf>
    <xf numFmtId="177" fontId="2" fillId="3" borderId="16" xfId="2" applyNumberFormat="1" applyFont="1" applyFill="1" applyBorder="1" applyAlignment="1" applyProtection="1">
      <alignment vertical="center"/>
      <protection locked="0"/>
    </xf>
    <xf numFmtId="176" fontId="2" fillId="5" borderId="18" xfId="2" applyNumberFormat="1" applyFont="1" applyFill="1" applyBorder="1" applyAlignment="1" applyProtection="1">
      <alignment vertical="center"/>
      <protection locked="0"/>
    </xf>
    <xf numFmtId="3" fontId="2" fillId="5" borderId="18" xfId="2" applyNumberFormat="1" applyFont="1" applyFill="1" applyBorder="1" applyAlignment="1" applyProtection="1">
      <alignment vertical="center"/>
      <protection locked="0"/>
    </xf>
    <xf numFmtId="3" fontId="2" fillId="3" borderId="18" xfId="2" applyNumberFormat="1" applyFont="1" applyFill="1" applyBorder="1" applyAlignment="1">
      <alignment vertical="center"/>
    </xf>
    <xf numFmtId="0" fontId="2" fillId="4" borderId="19" xfId="2" applyFont="1" applyFill="1" applyBorder="1" applyAlignment="1" applyProtection="1">
      <alignment vertical="center" wrapText="1"/>
      <protection locked="0"/>
    </xf>
    <xf numFmtId="0" fontId="2" fillId="5" borderId="20" xfId="2" applyFont="1" applyFill="1" applyBorder="1" applyAlignment="1" applyProtection="1">
      <alignment vertical="center" wrapText="1" shrinkToFit="1"/>
      <protection locked="0"/>
    </xf>
    <xf numFmtId="177" fontId="2" fillId="3" borderId="21" xfId="1" applyNumberFormat="1" applyFont="1" applyFill="1" applyBorder="1" applyAlignment="1">
      <alignment vertical="center"/>
    </xf>
    <xf numFmtId="176" fontId="2" fillId="5" borderId="16" xfId="2" applyNumberFormat="1" applyFont="1" applyFill="1" applyBorder="1" applyAlignment="1" applyProtection="1">
      <alignment vertical="center"/>
      <protection locked="0"/>
    </xf>
    <xf numFmtId="3" fontId="2" fillId="5" borderId="22" xfId="2" applyNumberFormat="1" applyFont="1" applyFill="1" applyBorder="1" applyAlignment="1" applyProtection="1">
      <alignment vertical="center"/>
      <protection locked="0"/>
    </xf>
    <xf numFmtId="3" fontId="2" fillId="3" borderId="22" xfId="2" applyNumberFormat="1" applyFont="1" applyFill="1" applyBorder="1" applyAlignment="1">
      <alignment vertical="center"/>
    </xf>
    <xf numFmtId="0" fontId="2" fillId="4" borderId="17" xfId="2" applyFont="1" applyFill="1" applyBorder="1" applyAlignment="1" applyProtection="1">
      <alignment vertical="center" wrapText="1"/>
      <protection locked="0"/>
    </xf>
    <xf numFmtId="0" fontId="2" fillId="5" borderId="23" xfId="2" applyFont="1" applyFill="1" applyBorder="1" applyAlignment="1" applyProtection="1">
      <alignment vertical="center" wrapText="1" shrinkToFit="1"/>
      <protection locked="0"/>
    </xf>
    <xf numFmtId="0" fontId="7" fillId="0" borderId="0" xfId="2" applyFont="1" applyAlignment="1">
      <alignment vertical="center"/>
    </xf>
    <xf numFmtId="3" fontId="7" fillId="0" borderId="0" xfId="2" applyNumberFormat="1" applyFont="1" applyAlignment="1">
      <alignment vertical="center"/>
    </xf>
    <xf numFmtId="3" fontId="2" fillId="5" borderId="16" xfId="2" applyNumberFormat="1" applyFont="1" applyFill="1" applyBorder="1" applyAlignment="1" applyProtection="1">
      <alignment vertical="center"/>
      <protection locked="0"/>
    </xf>
    <xf numFmtId="3" fontId="2" fillId="3" borderId="16" xfId="2" applyNumberFormat="1" applyFont="1" applyFill="1" applyBorder="1" applyAlignment="1">
      <alignment vertical="center"/>
    </xf>
    <xf numFmtId="0" fontId="2" fillId="5" borderId="24" xfId="2" applyFont="1" applyFill="1" applyBorder="1" applyAlignment="1" applyProtection="1">
      <alignment vertical="center" wrapText="1" shrinkToFit="1"/>
      <protection locked="0"/>
    </xf>
    <xf numFmtId="177" fontId="2" fillId="3" borderId="25" xfId="1" applyNumberFormat="1" applyFont="1" applyFill="1" applyBorder="1" applyAlignment="1">
      <alignment vertical="center"/>
    </xf>
    <xf numFmtId="177" fontId="2" fillId="3" borderId="26" xfId="2" applyNumberFormat="1" applyFont="1" applyFill="1" applyBorder="1" applyAlignment="1">
      <alignment vertical="center"/>
    </xf>
    <xf numFmtId="177" fontId="2" fillId="4" borderId="26" xfId="2" applyNumberFormat="1" applyFont="1" applyFill="1" applyBorder="1" applyAlignment="1" applyProtection="1">
      <alignment horizontal="right" vertical="center"/>
      <protection locked="0"/>
    </xf>
    <xf numFmtId="177" fontId="2" fillId="3" borderId="26" xfId="2" applyNumberFormat="1" applyFont="1" applyFill="1" applyBorder="1" applyAlignment="1" applyProtection="1">
      <alignment vertical="center"/>
      <protection locked="0"/>
    </xf>
    <xf numFmtId="176" fontId="2" fillId="5" borderId="26" xfId="2" applyNumberFormat="1" applyFont="1" applyFill="1" applyBorder="1" applyAlignment="1" applyProtection="1">
      <alignment vertical="center"/>
      <protection locked="0"/>
    </xf>
    <xf numFmtId="3" fontId="2" fillId="5" borderId="26" xfId="2" applyNumberFormat="1" applyFont="1" applyFill="1" applyBorder="1" applyAlignment="1" applyProtection="1">
      <alignment vertical="center"/>
      <protection locked="0"/>
    </xf>
    <xf numFmtId="3" fontId="2" fillId="3" borderId="26" xfId="2" applyNumberFormat="1" applyFont="1" applyFill="1" applyBorder="1" applyAlignment="1">
      <alignment vertical="center"/>
    </xf>
    <xf numFmtId="0" fontId="2" fillId="4" borderId="26" xfId="2" applyFont="1" applyFill="1" applyBorder="1" applyAlignment="1" applyProtection="1">
      <alignment vertical="center" wrapText="1"/>
      <protection locked="0"/>
    </xf>
    <xf numFmtId="0" fontId="2" fillId="5" borderId="27" xfId="2" applyFont="1" applyFill="1" applyBorder="1" applyAlignment="1" applyProtection="1">
      <alignment vertical="center" wrapText="1" shrinkToFit="1"/>
      <protection locked="0"/>
    </xf>
    <xf numFmtId="0" fontId="2" fillId="0" borderId="0" xfId="2" applyFont="1" applyAlignment="1">
      <alignment horizontal="center" vertical="center"/>
    </xf>
    <xf numFmtId="0" fontId="7" fillId="0" borderId="0" xfId="2" applyFont="1" applyAlignment="1" applyProtection="1">
      <alignment vertical="center"/>
      <protection locked="0"/>
    </xf>
    <xf numFmtId="3" fontId="7" fillId="0" borderId="0" xfId="2" applyNumberFormat="1" applyFont="1" applyAlignment="1" applyProtection="1">
      <alignment vertical="center"/>
      <protection locked="0"/>
    </xf>
    <xf numFmtId="0" fontId="2" fillId="0" borderId="28" xfId="2" applyFont="1" applyBorder="1" applyAlignment="1" applyProtection="1">
      <alignment horizontal="right" vertical="center"/>
      <protection locked="0"/>
    </xf>
    <xf numFmtId="0" fontId="2" fillId="0" borderId="11" xfId="2" applyFont="1" applyBorder="1" applyAlignment="1" applyProtection="1">
      <alignment horizontal="right" vertical="center"/>
      <protection locked="0"/>
    </xf>
    <xf numFmtId="0" fontId="2" fillId="0" borderId="29" xfId="2" applyFont="1" applyBorder="1" applyAlignment="1" applyProtection="1">
      <alignment horizontal="right" vertical="center"/>
      <protection locked="0"/>
    </xf>
    <xf numFmtId="0" fontId="2" fillId="0" borderId="30" xfId="2" applyFont="1" applyBorder="1" applyAlignment="1" applyProtection="1">
      <alignment vertical="center" shrinkToFit="1"/>
      <protection locked="0"/>
    </xf>
    <xf numFmtId="0" fontId="2" fillId="0" borderId="0" xfId="2" applyFont="1" applyAlignment="1" applyProtection="1">
      <alignment horizontal="right" vertical="center"/>
      <protection locked="0"/>
    </xf>
    <xf numFmtId="0" fontId="2" fillId="0" borderId="31" xfId="2" applyFont="1" applyBorder="1" applyAlignment="1">
      <alignment horizontal="center" vertical="center"/>
    </xf>
    <xf numFmtId="0" fontId="9" fillId="0" borderId="9" xfId="2" applyFont="1" applyBorder="1" applyAlignment="1">
      <alignment horizontal="center" vertical="center"/>
    </xf>
    <xf numFmtId="0" fontId="2" fillId="0" borderId="9" xfId="2" applyFont="1" applyBorder="1" applyAlignment="1">
      <alignment horizontal="center" vertical="center"/>
    </xf>
    <xf numFmtId="0" fontId="2" fillId="0" borderId="9" xfId="2" applyFont="1" applyBorder="1" applyAlignment="1">
      <alignment horizontal="center" vertical="center" shrinkToFit="1"/>
    </xf>
    <xf numFmtId="0" fontId="2" fillId="0" borderId="32" xfId="2" applyFont="1" applyBorder="1" applyAlignment="1">
      <alignment horizontal="center" vertical="center" shrinkToFit="1"/>
    </xf>
    <xf numFmtId="0" fontId="2" fillId="0" borderId="33" xfId="2" applyFont="1" applyBorder="1" applyAlignment="1">
      <alignment horizontal="center" vertical="center" shrinkToFit="1"/>
    </xf>
    <xf numFmtId="0" fontId="2" fillId="0" borderId="0" xfId="2" applyFont="1" applyAlignment="1">
      <alignment horizontal="left" vertical="center" wrapText="1"/>
    </xf>
    <xf numFmtId="0" fontId="6" fillId="3" borderId="28" xfId="2" applyFont="1" applyFill="1" applyBorder="1" applyAlignment="1">
      <alignment horizontal="center" vertical="center"/>
    </xf>
    <xf numFmtId="0" fontId="2" fillId="3" borderId="11" xfId="2" applyFont="1" applyFill="1" applyBorder="1" applyAlignment="1">
      <alignment horizontal="center" vertical="center"/>
    </xf>
    <xf numFmtId="0" fontId="2" fillId="4" borderId="10" xfId="2"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5" borderId="10" xfId="2" applyFont="1" applyFill="1" applyBorder="1" applyAlignment="1">
      <alignment horizontal="center" vertical="center" wrapText="1"/>
    </xf>
    <xf numFmtId="0" fontId="2" fillId="5" borderId="30" xfId="2" applyFont="1" applyFill="1" applyBorder="1" applyAlignment="1">
      <alignment horizontal="center" vertical="center" wrapText="1" shrinkToFit="1"/>
    </xf>
    <xf numFmtId="0" fontId="6" fillId="3" borderId="25" xfId="2" applyFont="1" applyFill="1" applyBorder="1" applyAlignment="1">
      <alignment horizontal="center" vertical="center"/>
    </xf>
    <xf numFmtId="0" fontId="2" fillId="3" borderId="26" xfId="2" applyFont="1" applyFill="1" applyBorder="1" applyAlignment="1">
      <alignment horizontal="center" vertical="center"/>
    </xf>
    <xf numFmtId="0" fontId="11" fillId="3" borderId="34" xfId="2" applyFont="1" applyFill="1" applyBorder="1" applyAlignment="1">
      <alignment horizontal="center" vertical="center" wrapText="1"/>
    </xf>
    <xf numFmtId="0" fontId="2" fillId="3" borderId="35" xfId="2" applyFont="1" applyFill="1" applyBorder="1" applyAlignment="1">
      <alignment horizontal="center" vertical="center" wrapText="1"/>
    </xf>
    <xf numFmtId="0" fontId="12" fillId="4" borderId="36" xfId="0" applyFont="1" applyFill="1" applyBorder="1" applyAlignment="1">
      <alignment horizontal="center" vertical="center" wrapText="1"/>
    </xf>
    <xf numFmtId="0" fontId="2" fillId="3" borderId="36" xfId="2" applyFont="1" applyFill="1" applyBorder="1" applyAlignment="1">
      <alignment horizontal="center" vertical="center" wrapText="1"/>
    </xf>
    <xf numFmtId="0" fontId="2" fillId="5" borderId="36" xfId="2" applyFont="1" applyFill="1" applyBorder="1" applyAlignment="1">
      <alignment horizontal="center" vertical="center" wrapText="1"/>
    </xf>
    <xf numFmtId="0" fontId="2" fillId="4" borderId="36" xfId="2" applyFont="1" applyFill="1" applyBorder="1" applyAlignment="1">
      <alignment horizontal="center" vertical="center" wrapText="1"/>
    </xf>
    <xf numFmtId="0" fontId="2" fillId="5" borderId="37" xfId="2" applyFont="1" applyFill="1" applyBorder="1" applyAlignment="1">
      <alignment horizontal="center" vertical="center" wrapText="1" shrinkToFit="1"/>
    </xf>
    <xf numFmtId="0" fontId="12" fillId="0" borderId="0" xfId="0" applyFont="1">
      <alignment vertical="center"/>
    </xf>
    <xf numFmtId="0" fontId="16" fillId="4" borderId="38" xfId="0" applyFont="1" applyFill="1" applyBorder="1" applyAlignment="1">
      <alignment horizontal="center" vertical="center"/>
    </xf>
    <xf numFmtId="0" fontId="16" fillId="4" borderId="39" xfId="0" applyFont="1" applyFill="1" applyBorder="1" applyAlignment="1">
      <alignment horizontal="center" vertical="center"/>
    </xf>
    <xf numFmtId="0" fontId="17" fillId="0" borderId="0" xfId="2" applyFont="1" applyAlignment="1">
      <alignment horizontal="left" vertical="top" wrapText="1"/>
    </xf>
    <xf numFmtId="0" fontId="18" fillId="0" borderId="0" xfId="2" applyFont="1" applyAlignment="1">
      <alignment horizontal="left" vertical="top"/>
    </xf>
    <xf numFmtId="0" fontId="18" fillId="3" borderId="0" xfId="2" applyFont="1" applyFill="1" applyAlignment="1">
      <alignment horizontal="left" vertical="top"/>
    </xf>
    <xf numFmtId="0" fontId="18" fillId="4" borderId="0" xfId="2" applyFont="1" applyFill="1" applyAlignment="1">
      <alignment horizontal="left" vertical="top"/>
    </xf>
    <xf numFmtId="0" fontId="18" fillId="5" borderId="0" xfId="2" applyFont="1" applyFill="1" applyAlignment="1">
      <alignment horizontal="left" vertical="top"/>
    </xf>
    <xf numFmtId="0" fontId="17" fillId="0" borderId="40" xfId="2" applyFont="1" applyBorder="1" applyAlignment="1">
      <alignment horizontal="center" vertical="top"/>
    </xf>
    <xf numFmtId="0" fontId="17" fillId="0" borderId="41" xfId="2" applyFont="1" applyBorder="1" applyAlignment="1">
      <alignment horizontal="center" vertical="top"/>
    </xf>
    <xf numFmtId="0" fontId="17" fillId="0" borderId="42" xfId="2" applyFont="1" applyBorder="1" applyAlignment="1">
      <alignment horizontal="center" vertical="top"/>
    </xf>
  </cellXfs>
  <cellStyles count="3">
    <cellStyle name="桁区切り" xfId="1" builtinId="6"/>
    <cellStyle name="標準" xfId="0" builtinId="0"/>
    <cellStyle name="標準_交付要綱（様式編②）" xfId="2" xr:uid="{5816CE4B-2E31-4667-B9E6-AACDA6A5690B}"/>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b18z0052\&#20849;&#26377;\&#26087;&#20225;&#30011;&#35519;&#25972;&#20418;\&#12304;&#20849;&#26377;&#12305;&#20104;&#31639;\R07&#65288;R07&#32076;&#28168;&#23550;&#31574;&#65289;&#8594;R7&#24403;&#21021;&#20104;&#31639;&#12391;\&#32202;&#24613;&#12497;&#12483;&#12465;&#12540;&#12472;\11&#27096;&#24335;&#24046;&#12375;&#12363;&#12360;\&#12304;&#36861;&#21152;&#35036;&#36275;&#12305;&#21029;&#28155;&#65298;&#65288;&#22238;&#31572;&#27096;&#24335;&#65289;.xlsx" TargetMode="External"/><Relationship Id="rId1" Type="http://schemas.openxmlformats.org/officeDocument/2006/relationships/externalLinkPath" Target="&#12304;&#36861;&#21152;&#35036;&#36275;&#12305;&#21029;&#28155;&#65298;&#65288;&#22238;&#31572;&#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地域連携周産期支援_産科_施設）都道府県⇒厚労省提出用"/>
      <sheetName val="（地域連携周産期支援_産科_設備）都道府県⇒厚労省提出用"/>
      <sheetName val="都道府県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FB63-04E8-475B-8B26-E4503A4477F2}">
  <sheetPr>
    <tabColor rgb="FFFFFF00"/>
  </sheetPr>
  <dimension ref="A1:O103"/>
  <sheetViews>
    <sheetView tabSelected="1" zoomScale="80" zoomScaleNormal="80" workbookViewId="0">
      <selection activeCell="C5" sqref="C5"/>
    </sheetView>
  </sheetViews>
  <sheetFormatPr defaultColWidth="9" defaultRowHeight="18" outlineLevelCol="1"/>
  <cols>
    <col min="1" max="1" width="7.5" style="3" bestFit="1" customWidth="1"/>
    <col min="2" max="2" width="29" style="2" customWidth="1"/>
    <col min="3" max="3" width="36.5" style="1" bestFit="1" customWidth="1" outlineLevel="1"/>
    <col min="4" max="4" width="14" style="1" bestFit="1" customWidth="1"/>
    <col min="5" max="5" width="18.19921875" style="1" customWidth="1"/>
    <col min="6" max="6" width="13.59765625" style="1" customWidth="1"/>
    <col min="7" max="7" width="14" style="1" bestFit="1" customWidth="1"/>
    <col min="8" max="8" width="20.59765625" style="1" customWidth="1"/>
    <col min="9" max="9" width="12.09765625" style="1" customWidth="1"/>
    <col min="10" max="10" width="17.5" style="1" bestFit="1" customWidth="1"/>
    <col min="11" max="11" width="12.09765625" style="1" customWidth="1"/>
    <col min="12" max="12" width="18.5" style="1" bestFit="1" customWidth="1"/>
    <col min="13" max="13" width="14.59765625" style="1" customWidth="1"/>
    <col min="14" max="14" width="12.59765625" style="1" customWidth="1"/>
    <col min="15" max="16384" width="9" style="1"/>
  </cols>
  <sheetData>
    <row r="1" spans="1:15" ht="18.600000000000001" thickBot="1"/>
    <row r="2" spans="1:15" ht="24" customHeight="1" thickBot="1">
      <c r="B2" s="105" t="s">
        <v>38</v>
      </c>
      <c r="C2" s="104"/>
      <c r="D2" s="104"/>
      <c r="E2" s="104"/>
      <c r="F2" s="104"/>
      <c r="G2" s="104"/>
      <c r="H2" s="104"/>
      <c r="I2" s="104"/>
      <c r="J2" s="104"/>
      <c r="K2" s="104"/>
      <c r="L2" s="104"/>
      <c r="M2" s="103"/>
    </row>
    <row r="3" spans="1:15" ht="18.75" customHeight="1">
      <c r="B3" s="102" t="s">
        <v>37</v>
      </c>
      <c r="C3" s="98"/>
    </row>
    <row r="4" spans="1:15" ht="18.75" customHeight="1">
      <c r="B4" s="101" t="s">
        <v>36</v>
      </c>
      <c r="C4" s="98"/>
    </row>
    <row r="5" spans="1:15" ht="18.75" customHeight="1">
      <c r="B5" s="100" t="s">
        <v>35</v>
      </c>
      <c r="C5" s="98"/>
    </row>
    <row r="6" spans="1:15" ht="18.75" customHeight="1">
      <c r="B6" s="99"/>
      <c r="C6" s="98"/>
    </row>
    <row r="7" spans="1:15" ht="18.75" customHeight="1" thickBot="1">
      <c r="B7" s="97"/>
      <c r="C7" s="96"/>
      <c r="D7" s="95" t="s">
        <v>34</v>
      </c>
    </row>
    <row r="8" spans="1:15" ht="15.75" customHeight="1">
      <c r="B8" s="94" t="s">
        <v>33</v>
      </c>
      <c r="C8" s="93" t="s">
        <v>32</v>
      </c>
      <c r="D8" s="92" t="s">
        <v>31</v>
      </c>
      <c r="E8" s="92" t="s">
        <v>30</v>
      </c>
      <c r="F8" s="91" t="s">
        <v>29</v>
      </c>
      <c r="G8" s="92" t="s">
        <v>28</v>
      </c>
      <c r="H8" s="92" t="s">
        <v>27</v>
      </c>
      <c r="I8" s="91" t="s">
        <v>26</v>
      </c>
      <c r="J8" s="91" t="s">
        <v>25</v>
      </c>
      <c r="K8" s="90" t="s">
        <v>24</v>
      </c>
      <c r="L8" s="89" t="s">
        <v>23</v>
      </c>
      <c r="M8" s="88" t="s">
        <v>22</v>
      </c>
    </row>
    <row r="9" spans="1:15" ht="15.75" customHeight="1">
      <c r="B9" s="85"/>
      <c r="C9" s="82"/>
      <c r="D9" s="84"/>
      <c r="E9" s="84"/>
      <c r="F9" s="83"/>
      <c r="G9" s="84"/>
      <c r="H9" s="84"/>
      <c r="I9" s="83"/>
      <c r="J9" s="83"/>
      <c r="K9" s="82"/>
      <c r="L9" s="87"/>
      <c r="M9" s="86"/>
    </row>
    <row r="10" spans="1:15" ht="15.75" customHeight="1">
      <c r="B10" s="85"/>
      <c r="C10" s="82"/>
      <c r="D10" s="84"/>
      <c r="E10" s="84"/>
      <c r="F10" s="83"/>
      <c r="G10" s="84"/>
      <c r="H10" s="84"/>
      <c r="I10" s="83"/>
      <c r="J10" s="83"/>
      <c r="K10" s="82"/>
      <c r="L10" s="87"/>
      <c r="M10" s="86"/>
      <c r="N10" s="79"/>
      <c r="O10" s="79"/>
    </row>
    <row r="11" spans="1:15" ht="15.75" customHeight="1">
      <c r="B11" s="85"/>
      <c r="C11" s="82"/>
      <c r="D11" s="84"/>
      <c r="E11" s="84"/>
      <c r="F11" s="83"/>
      <c r="G11" s="84"/>
      <c r="H11" s="84"/>
      <c r="I11" s="83"/>
      <c r="J11" s="83"/>
      <c r="K11" s="82"/>
      <c r="L11" s="81"/>
      <c r="M11" s="80"/>
      <c r="N11" s="79"/>
      <c r="O11" s="79"/>
    </row>
    <row r="12" spans="1:15">
      <c r="B12" s="78"/>
      <c r="C12" s="77"/>
      <c r="D12" s="75" t="s">
        <v>21</v>
      </c>
      <c r="E12" s="75" t="s">
        <v>20</v>
      </c>
      <c r="F12" s="76" t="s">
        <v>19</v>
      </c>
      <c r="G12" s="75" t="s">
        <v>18</v>
      </c>
      <c r="H12" s="75"/>
      <c r="I12" s="75" t="s">
        <v>17</v>
      </c>
      <c r="J12" s="75" t="s">
        <v>16</v>
      </c>
      <c r="K12" s="75" t="s">
        <v>15</v>
      </c>
      <c r="L12" s="74" t="s">
        <v>14</v>
      </c>
      <c r="M12" s="73" t="s">
        <v>13</v>
      </c>
    </row>
    <row r="13" spans="1:15">
      <c r="A13" s="72"/>
      <c r="B13" s="71"/>
      <c r="C13" s="70" t="s">
        <v>12</v>
      </c>
      <c r="D13" s="70" t="s">
        <v>11</v>
      </c>
      <c r="E13" s="70" t="s">
        <v>11</v>
      </c>
      <c r="F13" s="70" t="s">
        <v>11</v>
      </c>
      <c r="G13" s="70" t="s">
        <v>11</v>
      </c>
      <c r="H13" s="70" t="s">
        <v>12</v>
      </c>
      <c r="I13" s="70" t="s">
        <v>11</v>
      </c>
      <c r="J13" s="70" t="s">
        <v>11</v>
      </c>
      <c r="K13" s="70" t="s">
        <v>11</v>
      </c>
      <c r="L13" s="69" t="s">
        <v>10</v>
      </c>
      <c r="M13" s="68" t="s">
        <v>10</v>
      </c>
      <c r="N13" s="67"/>
      <c r="O13" s="66"/>
    </row>
    <row r="14" spans="1:15">
      <c r="A14" s="65" t="s">
        <v>8</v>
      </c>
      <c r="B14" s="64" t="s">
        <v>9</v>
      </c>
      <c r="C14" s="63" t="s">
        <v>3</v>
      </c>
      <c r="D14" s="61">
        <v>100000000</v>
      </c>
      <c r="E14" s="61">
        <v>75000000</v>
      </c>
      <c r="F14" s="62">
        <f>D14-E14</f>
        <v>25000000</v>
      </c>
      <c r="G14" s="61">
        <v>32000000</v>
      </c>
      <c r="H14" s="60" t="s">
        <v>2</v>
      </c>
      <c r="I14" s="59">
        <f>IF(H14="年間９月以上",11400000,IF(H14="年間６月以上９月未満",7600000,IF(H14="年間６月未満",3800000,0)))</f>
        <v>7600000</v>
      </c>
      <c r="J14" s="59">
        <f>MIN(F14,G14,I14)</f>
        <v>7600000</v>
      </c>
      <c r="K14" s="58">
        <v>8000000</v>
      </c>
      <c r="L14" s="57">
        <f>MIN(J14,K14)</f>
        <v>7600000</v>
      </c>
      <c r="M14" s="56">
        <f>L14*1/2</f>
        <v>3800000</v>
      </c>
      <c r="N14" s="52"/>
      <c r="O14" s="51"/>
    </row>
    <row r="15" spans="1:15">
      <c r="A15" s="65" t="s">
        <v>8</v>
      </c>
      <c r="B15" s="64" t="s">
        <v>7</v>
      </c>
      <c r="C15" s="63" t="s">
        <v>5</v>
      </c>
      <c r="D15" s="61">
        <v>95000000</v>
      </c>
      <c r="E15" s="61">
        <v>60000000</v>
      </c>
      <c r="F15" s="62">
        <f>D15-E15</f>
        <v>35000000</v>
      </c>
      <c r="G15" s="61">
        <v>20000000</v>
      </c>
      <c r="H15" s="60" t="s">
        <v>4</v>
      </c>
      <c r="I15" s="59">
        <f>IF(H15="年間９月以上",11400000,IF(H15="年間６月以上９月未満",7600000,IF(H15="年間６月未満",3800000,0)))</f>
        <v>11400000</v>
      </c>
      <c r="J15" s="59">
        <f>MIN(F15,G15,I15)</f>
        <v>11400000</v>
      </c>
      <c r="K15" s="58"/>
      <c r="L15" s="57">
        <f>MIN(J15,K15)</f>
        <v>11400000</v>
      </c>
      <c r="M15" s="56">
        <f>L15*1/2</f>
        <v>5700000</v>
      </c>
      <c r="N15" s="52"/>
      <c r="O15" s="51"/>
    </row>
    <row r="16" spans="1:15">
      <c r="B16" s="55"/>
      <c r="C16" s="49"/>
      <c r="D16" s="53"/>
      <c r="E16" s="53"/>
      <c r="F16" s="54">
        <f>D16-E16</f>
        <v>0</v>
      </c>
      <c r="G16" s="53"/>
      <c r="H16" s="46"/>
      <c r="I16" s="39">
        <f>IF(H16="年間９月以上",11400000,IF(H16="年間６月以上９月未満",7600000,IF(H16="年間６月未満",3800000,0)))</f>
        <v>0</v>
      </c>
      <c r="J16" s="39">
        <f>MIN(F16,G16,I16)</f>
        <v>0</v>
      </c>
      <c r="K16" s="38"/>
      <c r="L16" s="37">
        <f>MIN(J16,K16)</f>
        <v>0</v>
      </c>
      <c r="M16" s="45">
        <f>L16*1/2</f>
        <v>0</v>
      </c>
      <c r="N16" s="52"/>
      <c r="O16" s="51"/>
    </row>
    <row r="17" spans="2:15">
      <c r="B17" s="50"/>
      <c r="C17" s="49"/>
      <c r="D17" s="47"/>
      <c r="E17" s="47"/>
      <c r="F17" s="48">
        <f>D17-E17</f>
        <v>0</v>
      </c>
      <c r="G17" s="47"/>
      <c r="H17" s="46"/>
      <c r="I17" s="39">
        <f>IF(H17="年間９月以上",11400000,IF(H17="年間６月以上９月未満",7600000,IF(H17="年間６月未満",3800000,0)))</f>
        <v>0</v>
      </c>
      <c r="J17" s="39">
        <f>MIN(F17,G17,I17)</f>
        <v>0</v>
      </c>
      <c r="K17" s="38"/>
      <c r="L17" s="37">
        <f>MIN(J17,K17)</f>
        <v>0</v>
      </c>
      <c r="M17" s="45">
        <f>L17*1/2</f>
        <v>0</v>
      </c>
      <c r="N17" s="51"/>
      <c r="O17" s="51"/>
    </row>
    <row r="18" spans="2:15">
      <c r="B18" s="50"/>
      <c r="C18" s="49"/>
      <c r="D18" s="47"/>
      <c r="E18" s="47"/>
      <c r="F18" s="48">
        <f>D18-E18</f>
        <v>0</v>
      </c>
      <c r="G18" s="47"/>
      <c r="H18" s="46"/>
      <c r="I18" s="39">
        <f>IF(H18="年間９月以上",11400000,IF(H18="年間６月以上９月未満",7600000,IF(H18="年間６月未満",3800000,0)))</f>
        <v>0</v>
      </c>
      <c r="J18" s="39">
        <f>MIN(F18,G18,I18)</f>
        <v>0</v>
      </c>
      <c r="K18" s="38"/>
      <c r="L18" s="37">
        <f>MIN(J18,K18)</f>
        <v>0</v>
      </c>
      <c r="M18" s="45">
        <f>L18*1/2</f>
        <v>0</v>
      </c>
      <c r="N18" s="51"/>
      <c r="O18" s="51"/>
    </row>
    <row r="19" spans="2:15">
      <c r="B19" s="50"/>
      <c r="C19" s="49"/>
      <c r="D19" s="47"/>
      <c r="E19" s="47"/>
      <c r="F19" s="48">
        <f>D19-E19</f>
        <v>0</v>
      </c>
      <c r="G19" s="47"/>
      <c r="H19" s="46"/>
      <c r="I19" s="39">
        <f>IF(H19="年間９月以上",11400000,IF(H19="年間６月以上９月未満",7600000,IF(H19="年間６月未満",3800000,0)))</f>
        <v>0</v>
      </c>
      <c r="J19" s="39">
        <f>MIN(F19,G19,I19)</f>
        <v>0</v>
      </c>
      <c r="K19" s="38"/>
      <c r="L19" s="37">
        <f>MIN(J19,K19)</f>
        <v>0</v>
      </c>
      <c r="M19" s="45">
        <f>L19*1/2</f>
        <v>0</v>
      </c>
      <c r="N19" s="51"/>
      <c r="O19" s="51"/>
    </row>
    <row r="20" spans="2:15">
      <c r="B20" s="50"/>
      <c r="C20" s="49"/>
      <c r="D20" s="47"/>
      <c r="E20" s="47"/>
      <c r="F20" s="48">
        <f>D20-E20</f>
        <v>0</v>
      </c>
      <c r="G20" s="47"/>
      <c r="H20" s="46"/>
      <c r="I20" s="39">
        <f>IF(H20="年間９月以上",11400000,IF(H20="年間６月以上９月未満",7600000,IF(H20="年間６月未満",3800000,0)))</f>
        <v>0</v>
      </c>
      <c r="J20" s="39">
        <f>MIN(F20,G20,I20)</f>
        <v>0</v>
      </c>
      <c r="K20" s="38"/>
      <c r="L20" s="37">
        <f>MIN(J20,K20)</f>
        <v>0</v>
      </c>
      <c r="M20" s="45">
        <f>L20*1/2</f>
        <v>0</v>
      </c>
      <c r="N20" s="51"/>
      <c r="O20" s="51"/>
    </row>
    <row r="21" spans="2:15">
      <c r="B21" s="50"/>
      <c r="C21" s="49"/>
      <c r="D21" s="47"/>
      <c r="E21" s="47"/>
      <c r="F21" s="48">
        <f>D21-E21</f>
        <v>0</v>
      </c>
      <c r="G21" s="47"/>
      <c r="H21" s="46"/>
      <c r="I21" s="39">
        <f>IF(H21="年間９月以上",11400000,IF(H21="年間６月以上９月未満",7600000,IF(H21="年間６月未満",3800000,0)))</f>
        <v>0</v>
      </c>
      <c r="J21" s="39">
        <f>MIN(F21,G21,I21)</f>
        <v>0</v>
      </c>
      <c r="K21" s="38"/>
      <c r="L21" s="37">
        <f>MIN(J21,K21)</f>
        <v>0</v>
      </c>
      <c r="M21" s="45">
        <f>L21*1/2</f>
        <v>0</v>
      </c>
    </row>
    <row r="22" spans="2:15">
      <c r="B22" s="50"/>
      <c r="C22" s="49"/>
      <c r="D22" s="47"/>
      <c r="E22" s="47"/>
      <c r="F22" s="48">
        <f>D22-E22</f>
        <v>0</v>
      </c>
      <c r="G22" s="47"/>
      <c r="H22" s="46"/>
      <c r="I22" s="39">
        <f>IF(H22="年間９月以上",11400000,IF(H22="年間６月以上９月未満",7600000,IF(H22="年間６月未満",3800000,0)))</f>
        <v>0</v>
      </c>
      <c r="J22" s="39">
        <f>MIN(F22,G22,I22)</f>
        <v>0</v>
      </c>
      <c r="K22" s="38"/>
      <c r="L22" s="37">
        <f>MIN(J22,K22)</f>
        <v>0</v>
      </c>
      <c r="M22" s="45">
        <f>L22*1/2</f>
        <v>0</v>
      </c>
    </row>
    <row r="23" spans="2:15">
      <c r="B23" s="50"/>
      <c r="C23" s="49"/>
      <c r="D23" s="47"/>
      <c r="E23" s="47"/>
      <c r="F23" s="48">
        <f>D23-E23</f>
        <v>0</v>
      </c>
      <c r="G23" s="47"/>
      <c r="H23" s="46"/>
      <c r="I23" s="39">
        <f>IF(H23="年間９月以上",11400000,IF(H23="年間６月以上９月未満",7600000,IF(H23="年間６月未満",3800000,0)))</f>
        <v>0</v>
      </c>
      <c r="J23" s="39">
        <f>MIN(F23,G23,I23)</f>
        <v>0</v>
      </c>
      <c r="K23" s="38"/>
      <c r="L23" s="37">
        <f>MIN(J23,K23)</f>
        <v>0</v>
      </c>
      <c r="M23" s="45">
        <f>L23*1/2</f>
        <v>0</v>
      </c>
    </row>
    <row r="24" spans="2:15">
      <c r="B24" s="50"/>
      <c r="C24" s="49"/>
      <c r="D24" s="47"/>
      <c r="E24" s="47"/>
      <c r="F24" s="48">
        <f>D24-E24</f>
        <v>0</v>
      </c>
      <c r="G24" s="47"/>
      <c r="H24" s="46"/>
      <c r="I24" s="39">
        <f>IF(H24="年間９月以上",11400000,IF(H24="年間６月以上９月未満",7600000,IF(H24="年間６月未満",3800000,0)))</f>
        <v>0</v>
      </c>
      <c r="J24" s="39">
        <f>MIN(F24,G24,I24)</f>
        <v>0</v>
      </c>
      <c r="K24" s="38"/>
      <c r="L24" s="37">
        <f>MIN(J24,K24)</f>
        <v>0</v>
      </c>
      <c r="M24" s="45">
        <f>L24*1/2</f>
        <v>0</v>
      </c>
    </row>
    <row r="25" spans="2:15">
      <c r="B25" s="50"/>
      <c r="C25" s="49"/>
      <c r="D25" s="47"/>
      <c r="E25" s="47"/>
      <c r="F25" s="48">
        <f>D25-E25</f>
        <v>0</v>
      </c>
      <c r="G25" s="47"/>
      <c r="H25" s="46"/>
      <c r="I25" s="39">
        <f>IF(H25="年間９月以上",11400000,IF(H25="年間６月以上９月未満",7600000,IF(H25="年間６月未満",3800000,0)))</f>
        <v>0</v>
      </c>
      <c r="J25" s="39">
        <f>MIN(F25,G25,I25)</f>
        <v>0</v>
      </c>
      <c r="K25" s="38"/>
      <c r="L25" s="37">
        <f>MIN(J25,K25)</f>
        <v>0</v>
      </c>
      <c r="M25" s="45">
        <f>L25*1/2</f>
        <v>0</v>
      </c>
    </row>
    <row r="26" spans="2:15">
      <c r="B26" s="50"/>
      <c r="C26" s="49"/>
      <c r="D26" s="47"/>
      <c r="E26" s="47"/>
      <c r="F26" s="48">
        <f>D26-E26</f>
        <v>0</v>
      </c>
      <c r="G26" s="47"/>
      <c r="H26" s="46"/>
      <c r="I26" s="39">
        <f>IF(H26="年間９月以上",11400000,IF(H26="年間６月以上９月未満",7600000,IF(H26="年間６月未満",3800000,0)))</f>
        <v>0</v>
      </c>
      <c r="J26" s="39">
        <f>MIN(F26,G26,I26)</f>
        <v>0</v>
      </c>
      <c r="K26" s="38"/>
      <c r="L26" s="37">
        <f>MIN(J26,K26)</f>
        <v>0</v>
      </c>
      <c r="M26" s="45">
        <f>L26*1/2</f>
        <v>0</v>
      </c>
    </row>
    <row r="27" spans="2:15">
      <c r="B27" s="50"/>
      <c r="C27" s="49"/>
      <c r="D27" s="47"/>
      <c r="E27" s="47"/>
      <c r="F27" s="48">
        <f>D27-E27</f>
        <v>0</v>
      </c>
      <c r="G27" s="47"/>
      <c r="H27" s="46"/>
      <c r="I27" s="39">
        <f>IF(H27="年間９月以上",11400000,IF(H27="年間６月以上９月未満",7600000,IF(H27="年間６月未満",3800000,0)))</f>
        <v>0</v>
      </c>
      <c r="J27" s="39">
        <f>MIN(F27,G27,I27)</f>
        <v>0</v>
      </c>
      <c r="K27" s="38"/>
      <c r="L27" s="37">
        <f>MIN(J27,K27)</f>
        <v>0</v>
      </c>
      <c r="M27" s="45">
        <f>L27*1/2</f>
        <v>0</v>
      </c>
    </row>
    <row r="28" spans="2:15">
      <c r="B28" s="50"/>
      <c r="C28" s="49"/>
      <c r="D28" s="47"/>
      <c r="E28" s="47"/>
      <c r="F28" s="48">
        <f>D28-E28</f>
        <v>0</v>
      </c>
      <c r="G28" s="47"/>
      <c r="H28" s="46"/>
      <c r="I28" s="39">
        <f>IF(H28="年間９月以上",11400000,IF(H28="年間６月以上９月未満",7600000,IF(H28="年間６月未満",3800000,0)))</f>
        <v>0</v>
      </c>
      <c r="J28" s="39">
        <f>MIN(F28,G28,I28)</f>
        <v>0</v>
      </c>
      <c r="K28" s="38"/>
      <c r="L28" s="37">
        <f>MIN(J28,K28)</f>
        <v>0</v>
      </c>
      <c r="M28" s="45">
        <f>L28*1/2</f>
        <v>0</v>
      </c>
    </row>
    <row r="29" spans="2:15">
      <c r="B29" s="50"/>
      <c r="C29" s="49"/>
      <c r="D29" s="47"/>
      <c r="E29" s="47"/>
      <c r="F29" s="48">
        <f>D29-E29</f>
        <v>0</v>
      </c>
      <c r="G29" s="47"/>
      <c r="H29" s="46"/>
      <c r="I29" s="39">
        <f>IF(H29="年間９月以上",11400000,IF(H29="年間６月以上９月未満",7600000,IF(H29="年間６月未満",3800000,0)))</f>
        <v>0</v>
      </c>
      <c r="J29" s="39">
        <f>MIN(F29,G29,I29)</f>
        <v>0</v>
      </c>
      <c r="K29" s="38"/>
      <c r="L29" s="37">
        <f>MIN(J29,K29)</f>
        <v>0</v>
      </c>
      <c r="M29" s="45">
        <f>L29*1/2</f>
        <v>0</v>
      </c>
    </row>
    <row r="30" spans="2:15">
      <c r="B30" s="50"/>
      <c r="C30" s="49"/>
      <c r="D30" s="47"/>
      <c r="E30" s="47"/>
      <c r="F30" s="48">
        <f>D30-E30</f>
        <v>0</v>
      </c>
      <c r="G30" s="47"/>
      <c r="H30" s="46"/>
      <c r="I30" s="39">
        <f>IF(H30="年間９月以上",11400000,IF(H30="年間６月以上９月未満",7600000,IF(H30="年間６月未満",3800000,0)))</f>
        <v>0</v>
      </c>
      <c r="J30" s="39">
        <f>MIN(F30,G30,I30)</f>
        <v>0</v>
      </c>
      <c r="K30" s="38"/>
      <c r="L30" s="37">
        <f>MIN(J30,K30)</f>
        <v>0</v>
      </c>
      <c r="M30" s="45">
        <f>L30*1/2</f>
        <v>0</v>
      </c>
    </row>
    <row r="31" spans="2:15">
      <c r="B31" s="50"/>
      <c r="C31" s="49"/>
      <c r="D31" s="47"/>
      <c r="E31" s="47"/>
      <c r="F31" s="48">
        <f>D31-E31</f>
        <v>0</v>
      </c>
      <c r="G31" s="47"/>
      <c r="H31" s="46"/>
      <c r="I31" s="39">
        <f>IF(H31="年間９月以上",11400000,IF(H31="年間６月以上９月未満",7600000,IF(H31="年間６月未満",3800000,0)))</f>
        <v>0</v>
      </c>
      <c r="J31" s="39">
        <f>MIN(F31,G31,I31)</f>
        <v>0</v>
      </c>
      <c r="K31" s="38"/>
      <c r="L31" s="37">
        <f>MIN(J31,K31)</f>
        <v>0</v>
      </c>
      <c r="M31" s="45">
        <f>L31*1/2</f>
        <v>0</v>
      </c>
    </row>
    <row r="32" spans="2:15">
      <c r="B32" s="50"/>
      <c r="C32" s="49"/>
      <c r="D32" s="47"/>
      <c r="E32" s="47"/>
      <c r="F32" s="48">
        <f>D32-E32</f>
        <v>0</v>
      </c>
      <c r="G32" s="47"/>
      <c r="H32" s="46"/>
      <c r="I32" s="39">
        <f>IF(H32="年間９月以上",11400000,IF(H32="年間６月以上９月未満",7600000,IF(H32="年間６月未満",3800000,0)))</f>
        <v>0</v>
      </c>
      <c r="J32" s="39">
        <f>MIN(F32,G32,I32)</f>
        <v>0</v>
      </c>
      <c r="K32" s="38"/>
      <c r="L32" s="37">
        <f>MIN(J32,K32)</f>
        <v>0</v>
      </c>
      <c r="M32" s="45">
        <f>L32*1/2</f>
        <v>0</v>
      </c>
    </row>
    <row r="33" spans="1:13" ht="18.600000000000001" thickBot="1">
      <c r="B33" s="44"/>
      <c r="C33" s="43"/>
      <c r="D33" s="41"/>
      <c r="E33" s="41"/>
      <c r="F33" s="42">
        <f>D33-E33</f>
        <v>0</v>
      </c>
      <c r="G33" s="41"/>
      <c r="H33" s="40"/>
      <c r="I33" s="39">
        <f>IF(H33="年間９月以上",11400000,IF(H33="年間６月以上９月未満",7600000,IF(H33="年間６月未満",3800000,0)))</f>
        <v>0</v>
      </c>
      <c r="J33" s="39">
        <f>MIN(F33,G33,I33)</f>
        <v>0</v>
      </c>
      <c r="K33" s="38"/>
      <c r="L33" s="37">
        <f>MIN(J33,K33)</f>
        <v>0</v>
      </c>
      <c r="M33" s="36">
        <f>L33*1/2</f>
        <v>0</v>
      </c>
    </row>
    <row r="34" spans="1:13" ht="19.2" thickTop="1" thickBot="1">
      <c r="B34" s="35" t="s">
        <v>6</v>
      </c>
      <c r="C34" s="34"/>
      <c r="D34" s="33"/>
      <c r="E34" s="33"/>
      <c r="F34" s="33"/>
      <c r="G34" s="33"/>
      <c r="H34" s="33"/>
      <c r="I34" s="32"/>
      <c r="J34" s="32"/>
      <c r="K34" s="32"/>
      <c r="L34" s="32"/>
      <c r="M34" s="31">
        <f>SUM(M16:M33)</f>
        <v>0</v>
      </c>
    </row>
    <row r="36" spans="1:13">
      <c r="C36" s="30" t="s">
        <v>5</v>
      </c>
      <c r="D36" s="26"/>
      <c r="E36" s="26"/>
      <c r="F36" s="26"/>
      <c r="G36" s="26"/>
      <c r="H36" s="29" t="s">
        <v>4</v>
      </c>
    </row>
    <row r="37" spans="1:13">
      <c r="A37" s="28"/>
      <c r="B37" s="28"/>
      <c r="C37" s="25" t="s">
        <v>3</v>
      </c>
      <c r="D37" s="26"/>
      <c r="E37" s="26"/>
      <c r="F37" s="26"/>
      <c r="G37" s="26"/>
      <c r="H37" s="27" t="s">
        <v>2</v>
      </c>
    </row>
    <row r="38" spans="1:13" ht="15.75" customHeight="1">
      <c r="A38" s="6"/>
      <c r="B38" s="10"/>
      <c r="D38" s="26"/>
      <c r="E38" s="26"/>
      <c r="F38" s="26"/>
      <c r="G38" s="26"/>
      <c r="H38" s="25" t="s">
        <v>1</v>
      </c>
    </row>
    <row r="39" spans="1:13" ht="15.75" customHeight="1" thickBot="1">
      <c r="A39" s="6"/>
      <c r="B39" s="10"/>
      <c r="D39" s="24"/>
      <c r="E39" s="24"/>
      <c r="F39" s="24"/>
      <c r="G39" s="24"/>
    </row>
    <row r="40" spans="1:13" ht="15.75" customHeight="1" thickTop="1">
      <c r="A40" s="6"/>
      <c r="B40" s="8"/>
      <c r="C40" s="23" t="s">
        <v>0</v>
      </c>
      <c r="D40" s="22"/>
      <c r="E40" s="22"/>
      <c r="F40" s="22"/>
      <c r="G40" s="22"/>
      <c r="H40" s="22"/>
      <c r="I40" s="22"/>
      <c r="J40" s="22"/>
      <c r="K40" s="22"/>
      <c r="L40" s="22"/>
      <c r="M40" s="21"/>
    </row>
    <row r="41" spans="1:13" ht="15.75" customHeight="1">
      <c r="A41" s="6"/>
      <c r="B41" s="8"/>
      <c r="C41" s="20"/>
      <c r="D41" s="19"/>
      <c r="E41" s="19"/>
      <c r="F41" s="19"/>
      <c r="G41" s="19"/>
      <c r="H41" s="19"/>
      <c r="I41" s="19"/>
      <c r="J41" s="19"/>
      <c r="K41" s="19"/>
      <c r="L41" s="19"/>
      <c r="M41" s="18"/>
    </row>
    <row r="42" spans="1:13" ht="15.75" customHeight="1">
      <c r="A42" s="6"/>
      <c r="B42" s="8"/>
      <c r="C42" s="20"/>
      <c r="D42" s="19"/>
      <c r="E42" s="19"/>
      <c r="F42" s="19"/>
      <c r="G42" s="19"/>
      <c r="H42" s="19"/>
      <c r="I42" s="19"/>
      <c r="J42" s="19"/>
      <c r="K42" s="19"/>
      <c r="L42" s="19"/>
      <c r="M42" s="18"/>
    </row>
    <row r="43" spans="1:13" ht="15.75" customHeight="1">
      <c r="A43" s="6"/>
      <c r="B43" s="12"/>
      <c r="C43" s="20"/>
      <c r="D43" s="19"/>
      <c r="E43" s="19"/>
      <c r="F43" s="19"/>
      <c r="G43" s="19"/>
      <c r="H43" s="19"/>
      <c r="I43" s="19"/>
      <c r="J43" s="19"/>
      <c r="K43" s="19"/>
      <c r="L43" s="19"/>
      <c r="M43" s="18"/>
    </row>
    <row r="44" spans="1:13" ht="15.75" customHeight="1">
      <c r="A44" s="6"/>
      <c r="B44" s="12"/>
      <c r="C44" s="20"/>
      <c r="D44" s="19"/>
      <c r="E44" s="19"/>
      <c r="F44" s="19"/>
      <c r="G44" s="19"/>
      <c r="H44" s="19"/>
      <c r="I44" s="19"/>
      <c r="J44" s="19"/>
      <c r="K44" s="19"/>
      <c r="L44" s="19"/>
      <c r="M44" s="18"/>
    </row>
    <row r="45" spans="1:13" ht="15.75" customHeight="1">
      <c r="A45" s="6"/>
      <c r="B45" s="8"/>
      <c r="C45" s="20"/>
      <c r="D45" s="19"/>
      <c r="E45" s="19"/>
      <c r="F45" s="19"/>
      <c r="G45" s="19"/>
      <c r="H45" s="19"/>
      <c r="I45" s="19"/>
      <c r="J45" s="19"/>
      <c r="K45" s="19"/>
      <c r="L45" s="19"/>
      <c r="M45" s="18"/>
    </row>
    <row r="46" spans="1:13" ht="15.75" customHeight="1">
      <c r="A46" s="6"/>
      <c r="B46" s="8"/>
      <c r="C46" s="20"/>
      <c r="D46" s="19"/>
      <c r="E46" s="19"/>
      <c r="F46" s="19"/>
      <c r="G46" s="19"/>
      <c r="H46" s="19"/>
      <c r="I46" s="19"/>
      <c r="J46" s="19"/>
      <c r="K46" s="19"/>
      <c r="L46" s="19"/>
      <c r="M46" s="18"/>
    </row>
    <row r="47" spans="1:13" ht="15.75" customHeight="1">
      <c r="A47" s="6"/>
      <c r="B47" s="13"/>
      <c r="C47" s="20"/>
      <c r="D47" s="19"/>
      <c r="E47" s="19"/>
      <c r="F47" s="19"/>
      <c r="G47" s="19"/>
      <c r="H47" s="19"/>
      <c r="I47" s="19"/>
      <c r="J47" s="19"/>
      <c r="K47" s="19"/>
      <c r="L47" s="19"/>
      <c r="M47" s="18"/>
    </row>
    <row r="48" spans="1:13" ht="15.75" customHeight="1">
      <c r="A48" s="6"/>
      <c r="B48" s="13"/>
      <c r="C48" s="20"/>
      <c r="D48" s="19"/>
      <c r="E48" s="19"/>
      <c r="F48" s="19"/>
      <c r="G48" s="19"/>
      <c r="H48" s="19"/>
      <c r="I48" s="19"/>
      <c r="J48" s="19"/>
      <c r="K48" s="19"/>
      <c r="L48" s="19"/>
      <c r="M48" s="18"/>
    </row>
    <row r="49" spans="1:13" ht="15.75" customHeight="1">
      <c r="A49" s="6"/>
      <c r="B49" s="11"/>
      <c r="C49" s="20"/>
      <c r="D49" s="19"/>
      <c r="E49" s="19"/>
      <c r="F49" s="19"/>
      <c r="G49" s="19"/>
      <c r="H49" s="19"/>
      <c r="I49" s="19"/>
      <c r="J49" s="19"/>
      <c r="K49" s="19"/>
      <c r="L49" s="19"/>
      <c r="M49" s="18"/>
    </row>
    <row r="50" spans="1:13" ht="15.75" customHeight="1">
      <c r="A50" s="6"/>
      <c r="B50" s="10"/>
      <c r="C50" s="20"/>
      <c r="D50" s="19"/>
      <c r="E50" s="19"/>
      <c r="F50" s="19"/>
      <c r="G50" s="19"/>
      <c r="H50" s="19"/>
      <c r="I50" s="19"/>
      <c r="J50" s="19"/>
      <c r="K50" s="19"/>
      <c r="L50" s="19"/>
      <c r="M50" s="18"/>
    </row>
    <row r="51" spans="1:13" ht="15.75" customHeight="1" thickBot="1">
      <c r="A51" s="6"/>
      <c r="B51" s="12"/>
      <c r="C51" s="17"/>
      <c r="D51" s="16"/>
      <c r="E51" s="16"/>
      <c r="F51" s="16"/>
      <c r="G51" s="16"/>
      <c r="H51" s="16"/>
      <c r="I51" s="16"/>
      <c r="J51" s="16"/>
      <c r="K51" s="16"/>
      <c r="L51" s="16"/>
      <c r="M51" s="15"/>
    </row>
    <row r="52" spans="1:13" ht="15.75" customHeight="1" thickTop="1">
      <c r="A52" s="6"/>
      <c r="B52" s="12"/>
      <c r="D52" s="7"/>
    </row>
    <row r="53" spans="1:13" ht="15.75" customHeight="1">
      <c r="A53" s="6"/>
      <c r="B53" s="11"/>
      <c r="D53" s="7"/>
    </row>
    <row r="54" spans="1:13" ht="15.75" customHeight="1">
      <c r="A54" s="6"/>
      <c r="B54" s="10"/>
      <c r="D54" s="7"/>
    </row>
    <row r="55" spans="1:13" ht="15.75" customHeight="1">
      <c r="A55" s="6"/>
      <c r="B55" s="8"/>
      <c r="D55" s="7"/>
    </row>
    <row r="56" spans="1:13" ht="15.75" customHeight="1">
      <c r="A56" s="6"/>
      <c r="B56" s="8"/>
      <c r="D56" s="7"/>
    </row>
    <row r="57" spans="1:13" ht="15.75" customHeight="1">
      <c r="A57" s="6"/>
      <c r="B57" s="8"/>
      <c r="D57" s="7"/>
    </row>
    <row r="58" spans="1:13" ht="15.75" customHeight="1">
      <c r="A58" s="6"/>
      <c r="B58" s="8"/>
      <c r="D58" s="7"/>
    </row>
    <row r="59" spans="1:13" ht="15.75" customHeight="1">
      <c r="A59" s="6"/>
      <c r="B59" s="8"/>
      <c r="D59" s="7"/>
    </row>
    <row r="60" spans="1:13" ht="15.75" customHeight="1">
      <c r="A60" s="6"/>
      <c r="B60" s="11"/>
      <c r="D60" s="7"/>
    </row>
    <row r="61" spans="1:13" ht="15.75" customHeight="1">
      <c r="A61" s="6"/>
      <c r="B61" s="10"/>
      <c r="D61" s="7"/>
    </row>
    <row r="62" spans="1:13" ht="15.75" customHeight="1">
      <c r="A62" s="6"/>
      <c r="B62" s="8"/>
      <c r="D62" s="7"/>
    </row>
    <row r="63" spans="1:13" ht="15.75" customHeight="1">
      <c r="A63" s="6"/>
      <c r="B63" s="8"/>
      <c r="D63" s="7"/>
    </row>
    <row r="64" spans="1:13" ht="15.75" customHeight="1">
      <c r="A64" s="6"/>
      <c r="B64" s="11"/>
      <c r="D64" s="7"/>
    </row>
    <row r="65" spans="1:4" ht="15.75" customHeight="1">
      <c r="A65" s="6"/>
      <c r="B65" s="10"/>
      <c r="D65" s="7"/>
    </row>
    <row r="66" spans="1:4" ht="15.75" customHeight="1">
      <c r="A66" s="6"/>
      <c r="B66" s="10"/>
      <c r="D66" s="7"/>
    </row>
    <row r="67" spans="1:4" ht="15.75" customHeight="1">
      <c r="A67" s="6"/>
      <c r="B67" s="8"/>
      <c r="D67" s="7"/>
    </row>
    <row r="68" spans="1:4" ht="15.75" customHeight="1">
      <c r="A68" s="6"/>
      <c r="B68" s="8"/>
      <c r="D68" s="7"/>
    </row>
    <row r="69" spans="1:4" ht="15.75" customHeight="1">
      <c r="A69" s="6"/>
      <c r="B69" s="12"/>
      <c r="D69" s="7"/>
    </row>
    <row r="70" spans="1:4" ht="15.75" customHeight="1">
      <c r="A70" s="6"/>
      <c r="B70" s="12"/>
      <c r="D70" s="7"/>
    </row>
    <row r="71" spans="1:4" ht="15.75" customHeight="1">
      <c r="A71" s="6"/>
      <c r="B71" s="12"/>
      <c r="D71" s="7"/>
    </row>
    <row r="72" spans="1:4" ht="15.75" customHeight="1">
      <c r="A72" s="6"/>
      <c r="B72" s="8"/>
      <c r="D72" s="7"/>
    </row>
    <row r="73" spans="1:4" ht="15.75" customHeight="1">
      <c r="A73" s="6"/>
      <c r="B73" s="14"/>
      <c r="D73" s="7"/>
    </row>
    <row r="74" spans="1:4" ht="15.75" customHeight="1">
      <c r="A74" s="6"/>
      <c r="B74" s="11"/>
      <c r="D74" s="7"/>
    </row>
    <row r="75" spans="1:4" ht="15.75" customHeight="1">
      <c r="A75" s="6"/>
      <c r="B75" s="8"/>
      <c r="D75" s="7"/>
    </row>
    <row r="76" spans="1:4" ht="15.75" customHeight="1">
      <c r="A76" s="6"/>
      <c r="B76" s="8"/>
      <c r="D76" s="7"/>
    </row>
    <row r="77" spans="1:4" ht="15.75" customHeight="1">
      <c r="A77" s="6"/>
      <c r="B77" s="8"/>
      <c r="D77" s="7"/>
    </row>
    <row r="78" spans="1:4" ht="15.75" customHeight="1">
      <c r="A78" s="6"/>
      <c r="B78" s="9"/>
      <c r="D78" s="7"/>
    </row>
    <row r="79" spans="1:4" ht="15.75" customHeight="1">
      <c r="A79" s="6"/>
      <c r="B79" s="5"/>
      <c r="D79" s="4"/>
    </row>
    <row r="80" spans="1:4" ht="15.75" customHeight="1">
      <c r="A80" s="6"/>
      <c r="B80" s="10"/>
      <c r="D80" s="7"/>
    </row>
    <row r="81" spans="1:4" ht="15.75" customHeight="1">
      <c r="A81" s="6"/>
      <c r="B81" s="8"/>
      <c r="D81" s="7"/>
    </row>
    <row r="82" spans="1:4" ht="15.75" customHeight="1">
      <c r="A82" s="6"/>
      <c r="B82" s="8"/>
      <c r="D82" s="7"/>
    </row>
    <row r="83" spans="1:4" ht="15.75" customHeight="1">
      <c r="A83" s="6"/>
      <c r="B83" s="12"/>
      <c r="D83" s="7"/>
    </row>
    <row r="84" spans="1:4" ht="15.75" customHeight="1">
      <c r="A84" s="6"/>
      <c r="B84" s="12"/>
      <c r="D84" s="7"/>
    </row>
    <row r="85" spans="1:4" ht="15.75" customHeight="1">
      <c r="A85" s="6"/>
      <c r="B85" s="8"/>
      <c r="D85" s="4"/>
    </row>
    <row r="86" spans="1:4" ht="15.75" customHeight="1">
      <c r="A86" s="6"/>
      <c r="B86" s="13"/>
      <c r="D86" s="4"/>
    </row>
    <row r="87" spans="1:4" ht="15.75" customHeight="1">
      <c r="A87" s="6"/>
      <c r="B87" s="11"/>
      <c r="D87" s="7"/>
    </row>
    <row r="88" spans="1:4" ht="15.75" customHeight="1">
      <c r="A88" s="6"/>
      <c r="B88" s="10"/>
      <c r="D88" s="7"/>
    </row>
    <row r="89" spans="1:4" ht="15.75" customHeight="1">
      <c r="A89" s="6"/>
      <c r="B89" s="12"/>
      <c r="D89" s="7"/>
    </row>
    <row r="90" spans="1:4" ht="15.75" customHeight="1">
      <c r="A90" s="6"/>
      <c r="B90" s="11"/>
      <c r="D90" s="7"/>
    </row>
    <row r="91" spans="1:4" ht="15.75" customHeight="1">
      <c r="A91" s="6"/>
      <c r="B91" s="10"/>
      <c r="D91" s="7"/>
    </row>
    <row r="92" spans="1:4" ht="15.75" customHeight="1">
      <c r="A92" s="6"/>
      <c r="B92" s="10"/>
      <c r="D92" s="7"/>
    </row>
    <row r="93" spans="1:4" ht="15.75" customHeight="1">
      <c r="A93" s="6"/>
      <c r="B93" s="8"/>
      <c r="D93" s="7"/>
    </row>
    <row r="94" spans="1:4" ht="15.75" customHeight="1">
      <c r="A94" s="6"/>
      <c r="B94" s="8"/>
      <c r="D94" s="7"/>
    </row>
    <row r="95" spans="1:4" ht="15.75" customHeight="1">
      <c r="A95" s="6"/>
      <c r="B95" s="8"/>
      <c r="D95" s="7"/>
    </row>
    <row r="96" spans="1:4" ht="15.75" customHeight="1">
      <c r="A96" s="6"/>
      <c r="B96" s="11"/>
      <c r="D96" s="7"/>
    </row>
    <row r="97" spans="1:4" ht="15.75" customHeight="1">
      <c r="A97" s="6"/>
      <c r="B97" s="10"/>
      <c r="D97" s="7"/>
    </row>
    <row r="98" spans="1:4" ht="15.75" customHeight="1">
      <c r="A98" s="6"/>
      <c r="B98" s="8"/>
      <c r="D98" s="7"/>
    </row>
    <row r="99" spans="1:4" ht="15.75" customHeight="1">
      <c r="A99" s="6"/>
      <c r="B99" s="8"/>
      <c r="D99" s="7"/>
    </row>
    <row r="100" spans="1:4" ht="15.75" customHeight="1">
      <c r="A100" s="6"/>
      <c r="B100" s="9"/>
      <c r="D100" s="7"/>
    </row>
    <row r="101" spans="1:4" ht="15.75" customHeight="1">
      <c r="A101" s="6"/>
      <c r="B101" s="8"/>
      <c r="D101" s="7"/>
    </row>
    <row r="102" spans="1:4" ht="15.75" customHeight="1">
      <c r="A102" s="6"/>
      <c r="B102" s="5"/>
      <c r="D102" s="4"/>
    </row>
    <row r="103" spans="1:4">
      <c r="A103" s="5"/>
      <c r="B103" s="5"/>
      <c r="D103" s="4"/>
    </row>
  </sheetData>
  <mergeCells count="19">
    <mergeCell ref="D36:G38"/>
    <mergeCell ref="C40:M51"/>
    <mergeCell ref="B2:M2"/>
    <mergeCell ref="N10:O11"/>
    <mergeCell ref="A38:A79"/>
    <mergeCell ref="K8:K11"/>
    <mergeCell ref="L8:L11"/>
    <mergeCell ref="M8:M11"/>
    <mergeCell ref="B7:C7"/>
    <mergeCell ref="A80:A102"/>
    <mergeCell ref="H8:H11"/>
    <mergeCell ref="G8:G11"/>
    <mergeCell ref="I8:I11"/>
    <mergeCell ref="J8:J11"/>
    <mergeCell ref="F8:F11"/>
    <mergeCell ref="B8:B11"/>
    <mergeCell ref="C8:C11"/>
    <mergeCell ref="D8:D11"/>
    <mergeCell ref="E8:E11"/>
  </mergeCells>
  <phoneticPr fontId="3"/>
  <conditionalFormatting sqref="K14:K33">
    <cfRule type="expression" dxfId="0" priority="1">
      <formula>IF(C14="都道府県が行う事業（直接補助）",TRUE,FALSE)</formula>
    </cfRule>
  </conditionalFormatting>
  <dataValidations count="4">
    <dataValidation type="list" imeMode="off" allowBlank="1" showInputMessage="1" showErrorMessage="1" sqref="H14:H33" xr:uid="{D8013E2D-5D17-4262-8FA6-AC171BDE3A00}">
      <formula1>$H$36:$H$38</formula1>
    </dataValidation>
    <dataValidation allowBlank="1" showInputMessage="1" showErrorMessage="1" sqref="I14:I33" xr:uid="{A2C4700B-B1A5-4B78-A24C-459680C33C7D}"/>
    <dataValidation type="list" allowBlank="1" showInputMessage="1" showErrorMessage="1" sqref="C14:C33" xr:uid="{A27FBB4C-1452-4C36-9F25-AA0940DE96E1}">
      <formula1>$C$36:$C$37</formula1>
    </dataValidation>
    <dataValidation imeMode="off" allowBlank="1" showInputMessage="1" showErrorMessage="1" sqref="B37:B103 I8:I13 C8:C13 D8:G33 G52:K103 C104:K1048576 L34:M34 H8 H12:H13 E34:H35 J8:K33 C34:D36 I34:K39" xr:uid="{E696A853-67AD-4290-A80F-8C3E356702F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（地域連携周産期支援_分娩_運営）都道府県⇒厚労省提出用</vt:lpstr>
      <vt:lpstr>'（地域連携周産期支援_分娩_運営）都道府県⇒厚労省提出用'!Print_Area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髙木　佳奈子</dc:creator>
  <cp:lastModifiedBy>髙木　佳奈子</cp:lastModifiedBy>
  <dcterms:created xsi:type="dcterms:W3CDTF">2025-03-03T12:22:50Z</dcterms:created>
  <dcterms:modified xsi:type="dcterms:W3CDTF">2025-03-03T12:23:33Z</dcterms:modified>
</cp:coreProperties>
</file>