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Fs00e\共有フォルダ32\12105500-035医療人材確保班\2024\22 消費税\01　事業者への提出依頼\送付文書・様式等\"/>
    </mc:Choice>
  </mc:AlternateContent>
  <xr:revisionPtr revIDLastSave="0" documentId="13_ncr:1_{636FC635-06E3-4BD0-9D1E-0320A5CFEE40}" xr6:coauthVersionLast="47" xr6:coauthVersionMax="47" xr10:uidLastSave="{00000000-0000-0000-0000-000000000000}"/>
  <bookViews>
    <workbookView xWindow="-120" yWindow="-120" windowWidth="20730" windowHeight="11160" tabRatio="707" xr2:uid="{00000000-000D-0000-FFFF-FFFF00000000}"/>
  </bookViews>
  <sheets>
    <sheet name="入力シート" sheetId="13" r:id="rId1"/>
    <sheet name="別記様式（第4条関係）" sheetId="8" r:id="rId2"/>
    <sheet name="返還の有無" sheetId="14" r:id="rId3"/>
    <sheet name="別紙概要（返還なし）" sheetId="17" r:id="rId4"/>
    <sheet name="別紙概要 (一括比例配分方式)" sheetId="16" r:id="rId5"/>
    <sheet name="別紙概要 (個別対応方式)" sheetId="15" r:id="rId6"/>
    <sheet name="別紙概要 (課税売上割合95%以上)" sheetId="20" r:id="rId7"/>
  </sheets>
  <definedNames>
    <definedName name="_xlnm.Print_Area" localSheetId="0">入力シート!$A$1:$H$38</definedName>
    <definedName name="_xlnm.Print_Area" localSheetId="1">'別記様式（第4条関係）'!$A$1:$N$30</definedName>
    <definedName name="_xlnm.Print_Area" localSheetId="4">'別紙概要 (一括比例配分方式)'!$A$1:$N$45</definedName>
    <definedName name="_xlnm.Print_Area" localSheetId="6">'別紙概要 (課税売上割合95%以上)'!$A$1:$N$43</definedName>
    <definedName name="_xlnm.Print_Area" localSheetId="5">'別紙概要 (個別対応方式)'!$A$1:$O$49</definedName>
    <definedName name="_xlnm.Print_Area" localSheetId="3">'別紙概要（返還なし）'!$A$1:$K$27</definedName>
    <definedName name="_xlnm.Print_Area" localSheetId="2">返還の有無!$A$1:$T$35</definedName>
    <definedName name="Z_3B354CA7_5DDB_486E_B190_D1AF122751B8_.wvu.PrintArea" localSheetId="4" hidden="1">'別紙概要 (一括比例配分方式)'!$A$2:$M$40</definedName>
    <definedName name="Z_3B354CA7_5DDB_486E_B190_D1AF122751B8_.wvu.PrintArea" localSheetId="6" hidden="1">'別紙概要 (課税売上割合95%以上)'!$A$2:$K$36</definedName>
    <definedName name="Z_3B354CA7_5DDB_486E_B190_D1AF122751B8_.wvu.PrintArea" localSheetId="5" hidden="1">'別紙概要 (個別対応方式)'!$A$2:$L$42</definedName>
    <definedName name="Z_3B354CA7_5DDB_486E_B190_D1AF122751B8_.wvu.PrintArea" localSheetId="3" hidden="1">'別紙概要（返還なし）'!$A$2:$K$26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20" l="1"/>
  <c r="L27" i="20"/>
  <c r="K27" i="20"/>
  <c r="J27" i="20"/>
  <c r="N26" i="20"/>
  <c r="N25" i="20"/>
  <c r="N24" i="20"/>
  <c r="N23" i="20"/>
  <c r="N22" i="20"/>
  <c r="C16" i="20"/>
  <c r="C13" i="20"/>
  <c r="C10" i="20"/>
  <c r="C7" i="20"/>
  <c r="C4" i="20"/>
  <c r="B31" i="15"/>
  <c r="B30" i="15"/>
  <c r="K31" i="15" s="1"/>
  <c r="N27" i="15"/>
  <c r="M27" i="15"/>
  <c r="L27" i="15"/>
  <c r="K27" i="15"/>
  <c r="O26" i="15"/>
  <c r="O25" i="15"/>
  <c r="O24" i="15"/>
  <c r="O23" i="15"/>
  <c r="O22" i="15"/>
  <c r="C16" i="15"/>
  <c r="C13" i="15"/>
  <c r="C10" i="15"/>
  <c r="C7" i="15"/>
  <c r="C4" i="15"/>
  <c r="B31" i="16"/>
  <c r="B30" i="16"/>
  <c r="K31" i="16" s="1"/>
  <c r="K27" i="16"/>
  <c r="J27" i="16"/>
  <c r="L26" i="16"/>
  <c r="L25" i="16"/>
  <c r="L24" i="16"/>
  <c r="L23" i="16"/>
  <c r="L22" i="16"/>
  <c r="C16" i="16"/>
  <c r="C13" i="16"/>
  <c r="C10" i="16"/>
  <c r="C7" i="16"/>
  <c r="C4" i="16"/>
  <c r="C16" i="17"/>
  <c r="C13" i="17"/>
  <c r="C10" i="17"/>
  <c r="C7" i="17"/>
  <c r="C4" i="17"/>
  <c r="B27" i="8"/>
  <c r="H26" i="8"/>
  <c r="G17" i="8"/>
  <c r="G15" i="8"/>
  <c r="G13" i="8"/>
  <c r="G11" i="8"/>
  <c r="I5" i="8"/>
  <c r="A3" i="8"/>
  <c r="L6" i="13"/>
  <c r="L5" i="13"/>
  <c r="A21" i="8" s="1"/>
  <c r="L27" i="16" l="1"/>
  <c r="I36" i="16" s="1"/>
  <c r="K39" i="16" s="1"/>
  <c r="O27" i="15"/>
  <c r="J37" i="15" s="1"/>
  <c r="N27" i="20"/>
  <c r="I31" i="20" s="1"/>
  <c r="J34" i="20" s="1"/>
  <c r="J36" i="15" l="1"/>
  <c r="K40" i="15" s="1"/>
  <c r="H29" i="8" s="1"/>
  <c r="H3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三谷</author>
    <author>かっきー</author>
  </authors>
  <commentList>
    <comment ref="C6" authorId="0" shapeId="0" xr:uid="{383BC0BD-7CEB-4459-8BA3-5008822699F1}">
      <text>
        <r>
          <rPr>
            <sz val="9"/>
            <color indexed="81"/>
            <rFont val="ＭＳ Ｐゴシック"/>
            <family val="3"/>
            <charset val="128"/>
          </rPr>
          <t>「○日」の「○」を報告日付に書き換えて入力してください。</t>
        </r>
      </text>
    </comment>
    <comment ref="B13" authorId="1" shapeId="0" xr:uid="{00000000-0006-0000-0000-000002000000}">
      <text>
        <r>
          <rPr>
            <sz val="9"/>
            <color indexed="81"/>
            <rFont val="ＭＳ Ｐゴシック"/>
            <family val="3"/>
            <charset val="128"/>
          </rPr>
          <t xml:space="preserve">プルダウンから年度を選択してください。
</t>
        </r>
      </text>
    </comment>
    <comment ref="B14" authorId="1" shapeId="0" xr:uid="{00000000-0006-0000-0000-000003000000}">
      <text>
        <r>
          <rPr>
            <sz val="9"/>
            <color indexed="81"/>
            <rFont val="ＭＳ Ｐゴシック"/>
            <family val="3"/>
            <charset val="128"/>
          </rPr>
          <t xml:space="preserve">プルダウンから事業名を選択してください。
</t>
        </r>
      </text>
    </comment>
    <comment ref="C15" authorId="0" shapeId="0" xr:uid="{00000000-0006-0000-0000-000004000000}">
      <text>
        <r>
          <rPr>
            <sz val="9"/>
            <color indexed="81"/>
            <rFont val="ＭＳ Ｐゴシック"/>
            <family val="3"/>
            <charset val="128"/>
          </rPr>
          <t>下記の方法で入力してください。
表示は「令和○年○月○日」という形になります。
　R1.11.11
　2019/11/11
　令和元年11月11日</t>
        </r>
      </text>
    </comment>
    <comment ref="C16" authorId="0" shapeId="0" xr:uid="{00000000-0006-0000-0000-000005000000}">
      <text>
        <r>
          <rPr>
            <sz val="9"/>
            <color indexed="81"/>
            <rFont val="ＭＳ Ｐゴシック"/>
            <family val="3"/>
            <charset val="128"/>
          </rPr>
          <t>「医第○○○○号」のうち「○○○○」にあてはまる数字のみ記入してください。
　例：医第1234号　→　入力は“1234”のみ</t>
        </r>
      </text>
    </comment>
    <comment ref="C17" authorId="0" shapeId="0" xr:uid="{00000000-0006-0000-0000-000006000000}">
      <text>
        <r>
          <rPr>
            <sz val="9"/>
            <color indexed="81"/>
            <rFont val="ＭＳ Ｐゴシック"/>
            <family val="3"/>
            <charset val="128"/>
          </rPr>
          <t>下記の方法で入力してください。
表示は「令和○年○月○日」という形になります。
　R1.11.11
　2019/11/11
　令和元年11月11日</t>
        </r>
      </text>
    </comment>
    <comment ref="C19" authorId="0" shapeId="0" xr:uid="{00000000-0006-0000-0000-000007000000}">
      <text>
        <r>
          <rPr>
            <sz val="9"/>
            <color indexed="81"/>
            <rFont val="ＭＳ Ｐゴシック"/>
            <family val="3"/>
            <charset val="128"/>
          </rPr>
          <t>円単位
単位は入力しないでください。</t>
        </r>
      </text>
    </comment>
    <comment ref="C20" authorId="0" shapeId="0" xr:uid="{00000000-0006-0000-0000-000008000000}">
      <text>
        <r>
          <rPr>
            <sz val="9"/>
            <color indexed="81"/>
            <rFont val="ＭＳ Ｐゴシック"/>
            <family val="3"/>
            <charset val="128"/>
          </rPr>
          <t>円単位
単位は入力しないでください。</t>
        </r>
      </text>
    </comment>
    <comment ref="C21" authorId="0" shapeId="0" xr:uid="{00000000-0006-0000-0000-000009000000}">
      <text>
        <r>
          <rPr>
            <sz val="9"/>
            <color indexed="81"/>
            <rFont val="ＭＳ Ｐゴシック"/>
            <family val="3"/>
            <charset val="128"/>
          </rPr>
          <t>円単位
単位は入力しないでください。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三谷</author>
  </authors>
  <commentList>
    <comment ref="J4" authorId="0" shapeId="0" xr:uid="{65BBD5A8-4EA1-4961-8E28-0B48052E71AB}">
      <text>
        <r>
          <rPr>
            <sz val="9"/>
            <color indexed="81"/>
            <rFont val="ＭＳ Ｐゴシック"/>
            <family val="3"/>
            <charset val="128"/>
          </rPr>
          <t>文書番号を記入する場合は、このセルや他の必要なセルに入力してください。</t>
        </r>
      </text>
    </comment>
  </commentList>
</comments>
</file>

<file path=xl/sharedStrings.xml><?xml version="1.0" encoding="utf-8"?>
<sst xmlns="http://schemas.openxmlformats.org/spreadsheetml/2006/main" count="269" uniqueCount="183">
  <si>
    <t>住　　所</t>
  </si>
  <si>
    <t>団 体 名</t>
    <phoneticPr fontId="2"/>
  </si>
  <si>
    <t>記</t>
  </si>
  <si>
    <t>兵庫県知事　様</t>
    <phoneticPr fontId="2"/>
  </si>
  <si>
    <t>入力シート</t>
    <rPh sb="0" eb="2">
      <t>ニュウリョク</t>
    </rPh>
    <phoneticPr fontId="1"/>
  </si>
  <si>
    <t>①基本情報を入力してください。</t>
    <rPh sb="1" eb="3">
      <t>キホン</t>
    </rPh>
    <rPh sb="3" eb="5">
      <t>ジョウホウ</t>
    </rPh>
    <rPh sb="6" eb="8">
      <t>ニュウリョク</t>
    </rPh>
    <phoneticPr fontId="1"/>
  </si>
  <si>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</si>
  <si>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</si>
  <si>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</si>
  <si>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</si>
  <si>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団体名</t>
    <rPh sb="0" eb="2">
      <t>ダンタイ</t>
    </rPh>
    <rPh sb="2" eb="3">
      <t>メイ</t>
    </rPh>
    <phoneticPr fontId="1"/>
  </si>
  <si>
    <t>団体住所</t>
    <rPh sb="0" eb="2">
      <t>ダンタイ</t>
    </rPh>
    <rPh sb="2" eb="4">
      <t>ジュウショ</t>
    </rPh>
    <phoneticPr fontId="1"/>
  </si>
  <si>
    <t>補助事業年度</t>
    <rPh sb="0" eb="2">
      <t>ホジョ</t>
    </rPh>
    <rPh sb="2" eb="4">
      <t>ジギョウ</t>
    </rPh>
    <rPh sb="4" eb="6">
      <t>ネンド</t>
    </rPh>
    <phoneticPr fontId="10"/>
  </si>
  <si>
    <t>補助事業名</t>
    <rPh sb="0" eb="2">
      <t>ホジョ</t>
    </rPh>
    <rPh sb="2" eb="4">
      <t>ジギョウ</t>
    </rPh>
    <rPh sb="4" eb="5">
      <t>メイ</t>
    </rPh>
    <phoneticPr fontId="10"/>
  </si>
  <si>
    <t>補助金確定額</t>
    <rPh sb="0" eb="2">
      <t>ホジョ</t>
    </rPh>
    <rPh sb="2" eb="3">
      <t>キン</t>
    </rPh>
    <rPh sb="3" eb="5">
      <t>カクテイ</t>
    </rPh>
    <rPh sb="5" eb="6">
      <t>ガク</t>
    </rPh>
    <phoneticPr fontId="10"/>
  </si>
  <si>
    <t>交付決定日</t>
    <rPh sb="0" eb="2">
      <t>コウフ</t>
    </rPh>
    <rPh sb="2" eb="4">
      <t>ケッテイ</t>
    </rPh>
    <rPh sb="4" eb="5">
      <t>ビ</t>
    </rPh>
    <phoneticPr fontId="10"/>
  </si>
  <si>
    <t>交付決定番号</t>
    <rPh sb="0" eb="2">
      <t>コウフ</t>
    </rPh>
    <rPh sb="2" eb="4">
      <t>ケッテイ</t>
    </rPh>
    <rPh sb="4" eb="6">
      <t>バンゴウ</t>
    </rPh>
    <phoneticPr fontId="10"/>
  </si>
  <si>
    <t>病院内保育所運営費補助金</t>
    <rPh sb="0" eb="2">
      <t>ビョウイン</t>
    </rPh>
    <rPh sb="2" eb="3">
      <t>ナイ</t>
    </rPh>
    <rPh sb="3" eb="5">
      <t>ホイク</t>
    </rPh>
    <rPh sb="5" eb="6">
      <t>ショ</t>
    </rPh>
    <rPh sb="6" eb="9">
      <t>ウンエイヒ</t>
    </rPh>
    <rPh sb="9" eb="11">
      <t>ホジョ</t>
    </rPh>
    <rPh sb="11" eb="12">
      <t>キン</t>
    </rPh>
    <phoneticPr fontId="10"/>
  </si>
  <si>
    <t>担当者連絡先（TEL )</t>
    <rPh sb="0" eb="3">
      <t>タントウシャ</t>
    </rPh>
    <rPh sb="3" eb="6">
      <t>レンラクサキ</t>
    </rPh>
    <phoneticPr fontId="1"/>
  </si>
  <si>
    <t>②入力手順</t>
    <rPh sb="1" eb="3">
      <t>ニュウリョク</t>
    </rPh>
    <rPh sb="3" eb="5">
      <t>テジュン</t>
    </rPh>
    <phoneticPr fontId="1"/>
  </si>
  <si>
    <t>代表者名</t>
    <phoneticPr fontId="2"/>
  </si>
  <si>
    <t>返還額の有無について</t>
    <rPh sb="0" eb="3">
      <t>ヘンカンガク</t>
    </rPh>
    <rPh sb="4" eb="6">
      <t>ウム</t>
    </rPh>
    <phoneticPr fontId="10"/>
  </si>
  <si>
    <t>(1) 消費税の申告をしていない。</t>
    <rPh sb="4" eb="7">
      <t>ショウヒゼイ</t>
    </rPh>
    <rPh sb="8" eb="10">
      <t>シンコク</t>
    </rPh>
    <phoneticPr fontId="10"/>
  </si>
  <si>
    <t>(2) 簡易課税方式により申告している。</t>
    <rPh sb="4" eb="6">
      <t>カンイ</t>
    </rPh>
    <rPh sb="6" eb="8">
      <t>カゼイ</t>
    </rPh>
    <rPh sb="8" eb="10">
      <t>ホウシキ</t>
    </rPh>
    <rPh sb="13" eb="15">
      <t>シンコク</t>
    </rPh>
    <phoneticPr fontId="10"/>
  </si>
  <si>
    <t>(3) 特定収入割合が５％を超えている。（公益法人等（社会医療法人を含む））</t>
    <rPh sb="4" eb="6">
      <t>トクテイ</t>
    </rPh>
    <rPh sb="6" eb="8">
      <t>シュウニュウ</t>
    </rPh>
    <rPh sb="8" eb="10">
      <t>ワリアイ</t>
    </rPh>
    <rPh sb="14" eb="15">
      <t>コ</t>
    </rPh>
    <rPh sb="21" eb="23">
      <t>コウエキ</t>
    </rPh>
    <rPh sb="23" eb="25">
      <t>ホウジン</t>
    </rPh>
    <rPh sb="25" eb="26">
      <t>トウ</t>
    </rPh>
    <rPh sb="27" eb="29">
      <t>シャカイ</t>
    </rPh>
    <rPh sb="29" eb="31">
      <t>イリョウ</t>
    </rPh>
    <rPh sb="31" eb="33">
      <t>ホウジン</t>
    </rPh>
    <rPh sb="34" eb="35">
      <t>フク</t>
    </rPh>
    <phoneticPr fontId="10"/>
  </si>
  <si>
    <t>(4) 補助対象経費にかかる消費税を、個別対応方式において、「非課税売上のみに要するもの」として申告している。</t>
    <rPh sb="4" eb="6">
      <t>ホジョ</t>
    </rPh>
    <rPh sb="6" eb="8">
      <t>タイショウ</t>
    </rPh>
    <rPh sb="8" eb="10">
      <t>ケイヒ</t>
    </rPh>
    <rPh sb="14" eb="17">
      <t>ショウヒゼイ</t>
    </rPh>
    <rPh sb="19" eb="21">
      <t>コベツ</t>
    </rPh>
    <rPh sb="21" eb="23">
      <t>タイオウ</t>
    </rPh>
    <rPh sb="23" eb="25">
      <t>ホウシキ</t>
    </rPh>
    <rPh sb="31" eb="34">
      <t>ヒカゼイ</t>
    </rPh>
    <rPh sb="34" eb="36">
      <t>ウリアゲ</t>
    </rPh>
    <rPh sb="39" eb="40">
      <t>ヨウ</t>
    </rPh>
    <rPh sb="48" eb="50">
      <t>シンコク</t>
    </rPh>
    <phoneticPr fontId="10"/>
  </si>
  <si>
    <t>(5) 補助対象経費が人件費等の非課税仕入となっている。</t>
    <rPh sb="4" eb="6">
      <t>ホジョ</t>
    </rPh>
    <rPh sb="6" eb="8">
      <t>タイショウ</t>
    </rPh>
    <rPh sb="8" eb="10">
      <t>ケイヒ</t>
    </rPh>
    <rPh sb="11" eb="14">
      <t>ジンケンヒ</t>
    </rPh>
    <rPh sb="14" eb="15">
      <t>トウ</t>
    </rPh>
    <rPh sb="16" eb="19">
      <t>ヒカゼイ</t>
    </rPh>
    <rPh sb="19" eb="21">
      <t>シイ</t>
    </rPh>
    <phoneticPr fontId="10"/>
  </si>
  <si>
    <t>　１　返還額がない場合（返還額がない場合でも報告は必要です。）</t>
    <rPh sb="3" eb="6">
      <t>ヘンカンガク</t>
    </rPh>
    <rPh sb="9" eb="11">
      <t>バアイ</t>
    </rPh>
    <rPh sb="12" eb="15">
      <t>ヘンカンガク</t>
    </rPh>
    <rPh sb="18" eb="20">
      <t>バアイ</t>
    </rPh>
    <rPh sb="22" eb="24">
      <t>ホウコク</t>
    </rPh>
    <rPh sb="25" eb="27">
      <t>ヒツヨウ</t>
    </rPh>
    <phoneticPr fontId="10"/>
  </si>
  <si>
    <t>　２　返還額がある場合</t>
    <rPh sb="3" eb="5">
      <t>ヘンカン</t>
    </rPh>
    <rPh sb="5" eb="6">
      <t>ガク</t>
    </rPh>
    <rPh sb="9" eb="11">
      <t>バアイ</t>
    </rPh>
    <phoneticPr fontId="10"/>
  </si>
  <si>
    <t>(2) 課税売上割合が95%未満の法人であって、個別対応方式により消費税の申告を行っている場合</t>
    <rPh sb="4" eb="6">
      <t>カゼイ</t>
    </rPh>
    <rPh sb="6" eb="8">
      <t>ウリアゲ</t>
    </rPh>
    <rPh sb="8" eb="10">
      <t>ワリアイ</t>
    </rPh>
    <rPh sb="14" eb="16">
      <t>ミマン</t>
    </rPh>
    <rPh sb="17" eb="19">
      <t>ホウジン</t>
    </rPh>
    <rPh sb="24" eb="26">
      <t>コベツ</t>
    </rPh>
    <rPh sb="26" eb="28">
      <t>タイオウ</t>
    </rPh>
    <rPh sb="28" eb="30">
      <t>ホウシキ</t>
    </rPh>
    <rPh sb="33" eb="36">
      <t>ショウヒゼイ</t>
    </rPh>
    <rPh sb="37" eb="39">
      <t>シンコク</t>
    </rPh>
    <rPh sb="40" eb="41">
      <t>オコナ</t>
    </rPh>
    <rPh sb="45" eb="47">
      <t>バアイ</t>
    </rPh>
    <phoneticPr fontId="10"/>
  </si>
  <si>
    <t>(3) 課税売上割合が95%未満の法人であって、一括比例配分方式により消費税の申告を行っている場合</t>
    <rPh sb="4" eb="6">
      <t>カゼイ</t>
    </rPh>
    <rPh sb="6" eb="8">
      <t>ウリアゲ</t>
    </rPh>
    <rPh sb="8" eb="10">
      <t>ワリアイ</t>
    </rPh>
    <rPh sb="14" eb="16">
      <t>ミマン</t>
    </rPh>
    <rPh sb="17" eb="19">
      <t>ホウジン</t>
    </rPh>
    <rPh sb="24" eb="26">
      <t>イッカツ</t>
    </rPh>
    <rPh sb="26" eb="28">
      <t>ヒレイ</t>
    </rPh>
    <rPh sb="28" eb="30">
      <t>ハイブン</t>
    </rPh>
    <rPh sb="30" eb="32">
      <t>ホウシキ</t>
    </rPh>
    <rPh sb="35" eb="38">
      <t>ショウヒゼイ</t>
    </rPh>
    <rPh sb="39" eb="41">
      <t>シンコク</t>
    </rPh>
    <rPh sb="42" eb="43">
      <t>オコナ</t>
    </rPh>
    <rPh sb="47" eb="49">
      <t>バアイ</t>
    </rPh>
    <phoneticPr fontId="10"/>
  </si>
  <si>
    <t>　　(5)の例</t>
    <rPh sb="6" eb="7">
      <t>レイ</t>
    </rPh>
    <phoneticPr fontId="10"/>
  </si>
  <si>
    <t>…対象経費を保育士等の人件費としている。</t>
    <phoneticPr fontId="10"/>
  </si>
  <si>
    <t>（ただし、運営を委託している場合は、返還額が生じる。）</t>
    <rPh sb="5" eb="7">
      <t>ウンエイ</t>
    </rPh>
    <rPh sb="8" eb="10">
      <t>イタク</t>
    </rPh>
    <rPh sb="14" eb="16">
      <t>バアイ</t>
    </rPh>
    <rPh sb="18" eb="21">
      <t>ヘンカンガク</t>
    </rPh>
    <rPh sb="22" eb="23">
      <t>ショウ</t>
    </rPh>
    <phoneticPr fontId="10"/>
  </si>
  <si>
    <t>　３　注意事項</t>
    <rPh sb="3" eb="5">
      <t>チュウイ</t>
    </rPh>
    <rPh sb="5" eb="7">
      <t>ジコウ</t>
    </rPh>
    <phoneticPr fontId="10"/>
  </si>
  <si>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10"/>
  </si>
  <si>
    <t>　　課税仕入にかかる補助金のみ計算の対象とすること。ただし、消費税の申告又は補助金の実績報告において補助金の使途を明確に</t>
    <rPh sb="2" eb="4">
      <t>カゼイ</t>
    </rPh>
    <rPh sb="4" eb="6">
      <t>シイ</t>
    </rPh>
    <rPh sb="10" eb="13">
      <t>ホジョキン</t>
    </rPh>
    <rPh sb="15" eb="17">
      <t>ケイサン</t>
    </rPh>
    <rPh sb="18" eb="20">
      <t>タイショウ</t>
    </rPh>
    <rPh sb="30" eb="33">
      <t>ショウヒゼイ</t>
    </rPh>
    <rPh sb="34" eb="36">
      <t>シンコク</t>
    </rPh>
    <rPh sb="36" eb="37">
      <t>マタ</t>
    </rPh>
    <rPh sb="38" eb="41">
      <t>ホジョキン</t>
    </rPh>
    <rPh sb="42" eb="44">
      <t>ジッセキ</t>
    </rPh>
    <rPh sb="44" eb="46">
      <t>ホウコク</t>
    </rPh>
    <rPh sb="50" eb="53">
      <t>ホジョキン</t>
    </rPh>
    <rPh sb="54" eb="56">
      <t>シト</t>
    </rPh>
    <rPh sb="57" eb="59">
      <t>メイカク</t>
    </rPh>
    <phoneticPr fontId="10"/>
  </si>
  <si>
    <t>　　している場合には、課税仕入に使用した補助金のみ計算の対象とすること。</t>
    <rPh sb="6" eb="8">
      <t>バアイ</t>
    </rPh>
    <rPh sb="11" eb="13">
      <t>カゼイ</t>
    </rPh>
    <rPh sb="13" eb="15">
      <t>シイ</t>
    </rPh>
    <rPh sb="16" eb="18">
      <t>シヨウ</t>
    </rPh>
    <rPh sb="20" eb="22">
      <t>ホジョ</t>
    </rPh>
    <rPh sb="22" eb="23">
      <t>キン</t>
    </rPh>
    <rPh sb="25" eb="27">
      <t>ケイサン</t>
    </rPh>
    <rPh sb="28" eb="30">
      <t>タイショウ</t>
    </rPh>
    <phoneticPr fontId="10"/>
  </si>
  <si>
    <t>(2) 返還額がない場合でもあっても報告が必要です。</t>
    <rPh sb="4" eb="7">
      <t>ヘンカンガク</t>
    </rPh>
    <rPh sb="10" eb="12">
      <t>バアイ</t>
    </rPh>
    <rPh sb="18" eb="20">
      <t>ホウコク</t>
    </rPh>
    <rPh sb="21" eb="23">
      <t>ヒツヨウ</t>
    </rPh>
    <phoneticPr fontId="10"/>
  </si>
  <si>
    <t>返還額の整理</t>
    <rPh sb="0" eb="3">
      <t>ヘンカンガク</t>
    </rPh>
    <rPh sb="4" eb="6">
      <t>セイリ</t>
    </rPh>
    <phoneticPr fontId="10"/>
  </si>
  <si>
    <t>区分</t>
    <rPh sb="0" eb="2">
      <t>クブン</t>
    </rPh>
    <phoneticPr fontId="10"/>
  </si>
  <si>
    <t>１　免税事業者</t>
    <rPh sb="2" eb="4">
      <t>メンゼイ</t>
    </rPh>
    <rPh sb="4" eb="7">
      <t>ジギョウシャ</t>
    </rPh>
    <phoneticPr fontId="10"/>
  </si>
  <si>
    <t>２　納税義務者</t>
    <rPh sb="2" eb="4">
      <t>ノウゼイ</t>
    </rPh>
    <rPh sb="4" eb="7">
      <t>ギムシャ</t>
    </rPh>
    <phoneticPr fontId="10"/>
  </si>
  <si>
    <t>(1) 簡易課税</t>
    <rPh sb="4" eb="6">
      <t>カンイ</t>
    </rPh>
    <rPh sb="6" eb="8">
      <t>カゼイ</t>
    </rPh>
    <phoneticPr fontId="10"/>
  </si>
  <si>
    <t>(2) 実績控除</t>
    <rPh sb="4" eb="6">
      <t>ジッセキ</t>
    </rPh>
    <rPh sb="6" eb="8">
      <t>コウジョ</t>
    </rPh>
    <phoneticPr fontId="10"/>
  </si>
  <si>
    <t>イ ア以外の場合</t>
    <rPh sb="3" eb="5">
      <t>イガイ</t>
    </rPh>
    <rPh sb="6" eb="8">
      <t>バアイ</t>
    </rPh>
    <phoneticPr fontId="10"/>
  </si>
  <si>
    <t>ア 公益法人等で特定収入割合が５％超の場合</t>
    <rPh sb="2" eb="4">
      <t>コウエキ</t>
    </rPh>
    <rPh sb="4" eb="7">
      <t>ホウジントウ</t>
    </rPh>
    <rPh sb="8" eb="10">
      <t>トクテイ</t>
    </rPh>
    <rPh sb="10" eb="12">
      <t>シュウニュウ</t>
    </rPh>
    <rPh sb="12" eb="14">
      <t>ワリアイ</t>
    </rPh>
    <rPh sb="17" eb="18">
      <t>チョウ</t>
    </rPh>
    <rPh sb="19" eb="21">
      <t>バアイ</t>
    </rPh>
    <phoneticPr fontId="10"/>
  </si>
  <si>
    <t>(ア) 課税売上割合
　　が95％未満</t>
    <rPh sb="4" eb="6">
      <t>カゼイ</t>
    </rPh>
    <rPh sb="6" eb="8">
      <t>ウリアゲ</t>
    </rPh>
    <rPh sb="8" eb="10">
      <t>ワリアイ</t>
    </rPh>
    <rPh sb="17" eb="19">
      <t>ミマン</t>
    </rPh>
    <phoneticPr fontId="10"/>
  </si>
  <si>
    <t>Ａ　一括比例配分方式</t>
    <rPh sb="2" eb="4">
      <t>イッカツ</t>
    </rPh>
    <rPh sb="4" eb="6">
      <t>ヒレイ</t>
    </rPh>
    <rPh sb="6" eb="8">
      <t>ハイブン</t>
    </rPh>
    <rPh sb="8" eb="10">
      <t>ホウシキ</t>
    </rPh>
    <phoneticPr fontId="10"/>
  </si>
  <si>
    <t>返還</t>
    <rPh sb="0" eb="2">
      <t>ヘンカン</t>
    </rPh>
    <phoneticPr fontId="10"/>
  </si>
  <si>
    <t>a 補助金の対象経費が課税売上に要する課税仕入</t>
    <rPh sb="2" eb="4">
      <t>ホジョ</t>
    </rPh>
    <rPh sb="4" eb="5">
      <t>キン</t>
    </rPh>
    <rPh sb="6" eb="8">
      <t>タイショウ</t>
    </rPh>
    <rPh sb="8" eb="10">
      <t>ケイヒ</t>
    </rPh>
    <rPh sb="11" eb="13">
      <t>カゼイ</t>
    </rPh>
    <rPh sb="13" eb="15">
      <t>ウリアゲ</t>
    </rPh>
    <rPh sb="16" eb="17">
      <t>ヨウ</t>
    </rPh>
    <rPh sb="19" eb="21">
      <t>カゼイ</t>
    </rPh>
    <rPh sb="21" eb="23">
      <t>シイ</t>
    </rPh>
    <phoneticPr fontId="10"/>
  </si>
  <si>
    <t>Ｂ　個別対応
　　方式</t>
    <rPh sb="2" eb="4">
      <t>コベツ</t>
    </rPh>
    <rPh sb="4" eb="6">
      <t>タイオウ</t>
    </rPh>
    <rPh sb="9" eb="11">
      <t>ホウシキ</t>
    </rPh>
    <phoneticPr fontId="10"/>
  </si>
  <si>
    <t>b 補助金の対象経費が非課税売上に要する課税仕入</t>
    <rPh sb="2" eb="5">
      <t>ホジョキン</t>
    </rPh>
    <rPh sb="6" eb="8">
      <t>タイショウ</t>
    </rPh>
    <rPh sb="8" eb="10">
      <t>ケイヒ</t>
    </rPh>
    <rPh sb="11" eb="14">
      <t>ヒカゼイ</t>
    </rPh>
    <rPh sb="14" eb="16">
      <t>ウリアゲ</t>
    </rPh>
    <rPh sb="17" eb="18">
      <t>ヨウ</t>
    </rPh>
    <rPh sb="20" eb="22">
      <t>カゼイ</t>
    </rPh>
    <rPh sb="22" eb="24">
      <t>シイ</t>
    </rPh>
    <phoneticPr fontId="10"/>
  </si>
  <si>
    <t>c 補助金の対象経費が課税売上と非課税売上に共通に要する課税仕入</t>
    <rPh sb="2" eb="4">
      <t>ホジョ</t>
    </rPh>
    <rPh sb="4" eb="5">
      <t>キン</t>
    </rPh>
    <rPh sb="6" eb="8">
      <t>タイショウ</t>
    </rPh>
    <rPh sb="8" eb="10">
      <t>ケイヒ</t>
    </rPh>
    <rPh sb="11" eb="13">
      <t>カゼイ</t>
    </rPh>
    <rPh sb="13" eb="15">
      <t>ウリアゲ</t>
    </rPh>
    <rPh sb="16" eb="19">
      <t>ヒカゼイ</t>
    </rPh>
    <rPh sb="19" eb="21">
      <t>ウリアゲ</t>
    </rPh>
    <rPh sb="22" eb="24">
      <t>キョウツウ</t>
    </rPh>
    <rPh sb="25" eb="26">
      <t>ヨウ</t>
    </rPh>
    <rPh sb="28" eb="30">
      <t>カゼイ</t>
    </rPh>
    <rPh sb="30" eb="32">
      <t>シイ</t>
    </rPh>
    <phoneticPr fontId="10"/>
  </si>
  <si>
    <t>(イ) 課税売上割合が95％以上</t>
    <rPh sb="4" eb="6">
      <t>カゼイ</t>
    </rPh>
    <rPh sb="6" eb="8">
      <t>ウリアゲ</t>
    </rPh>
    <rPh sb="8" eb="10">
      <t>ワリアイ</t>
    </rPh>
    <rPh sb="14" eb="16">
      <t>イジョウ</t>
    </rPh>
    <phoneticPr fontId="10"/>
  </si>
  <si>
    <t>なし</t>
    <phoneticPr fontId="10"/>
  </si>
  <si>
    <t>あり</t>
    <phoneticPr fontId="10"/>
  </si>
  <si>
    <t>施設所在地</t>
    <rPh sb="0" eb="2">
      <t>シセツ</t>
    </rPh>
    <rPh sb="2" eb="5">
      <t>ショザイチ</t>
    </rPh>
    <phoneticPr fontId="10"/>
  </si>
  <si>
    <t>入力手順は下記②をご確認ください。</t>
    <rPh sb="0" eb="2">
      <t>ニュウリョク</t>
    </rPh>
    <rPh sb="2" eb="4">
      <t>テジュン</t>
    </rPh>
    <rPh sb="5" eb="7">
      <t>カキ</t>
    </rPh>
    <rPh sb="10" eb="12">
      <t>カクニン</t>
    </rPh>
    <phoneticPr fontId="10"/>
  </si>
  <si>
    <t>(2) “返還の有無”シートを確認し、各施設で補助金の返還が発生するかどうか確認してください。</t>
    <rPh sb="5" eb="7">
      <t>ヘンカン</t>
    </rPh>
    <rPh sb="8" eb="10">
      <t>ウム</t>
    </rPh>
    <rPh sb="15" eb="17">
      <t>カクニン</t>
    </rPh>
    <rPh sb="19" eb="20">
      <t>カク</t>
    </rPh>
    <rPh sb="20" eb="22">
      <t>シセツ</t>
    </rPh>
    <rPh sb="23" eb="26">
      <t>ホジョキン</t>
    </rPh>
    <rPh sb="27" eb="29">
      <t>ヘンカン</t>
    </rPh>
    <rPh sb="30" eb="32">
      <t>ハッセイ</t>
    </rPh>
    <rPh sb="38" eb="40">
      <t>カクニン</t>
    </rPh>
    <phoneticPr fontId="10"/>
  </si>
  <si>
    <t>(1) 課税売上割合が95%以上の法人等の場合</t>
    <rPh sb="4" eb="6">
      <t>カゼイ</t>
    </rPh>
    <rPh sb="6" eb="8">
      <t>ウリアゲ</t>
    </rPh>
    <rPh sb="8" eb="10">
      <t>ワリアイ</t>
    </rPh>
    <rPh sb="14" eb="16">
      <t>イジョウ</t>
    </rPh>
    <rPh sb="17" eb="19">
      <t>ホウジン</t>
    </rPh>
    <rPh sb="19" eb="20">
      <t>トウ</t>
    </rPh>
    <rPh sb="21" eb="23">
      <t>バアイ</t>
    </rPh>
    <phoneticPr fontId="10"/>
  </si>
  <si>
    <t>(1) “入力シート”（このシート）の①に必要事項を入力します。補助事業年度、補助事業名は、リストから選択してください。</t>
    <rPh sb="5" eb="7">
      <t>ニュウリョク</t>
    </rPh>
    <rPh sb="21" eb="23">
      <t>ヒツヨウ</t>
    </rPh>
    <rPh sb="23" eb="25">
      <t>ジコウ</t>
    </rPh>
    <rPh sb="26" eb="28">
      <t>ニュウリョク</t>
    </rPh>
    <rPh sb="32" eb="34">
      <t>ホジョ</t>
    </rPh>
    <rPh sb="34" eb="36">
      <t>ジギョウ</t>
    </rPh>
    <rPh sb="36" eb="38">
      <t>ネンド</t>
    </rPh>
    <rPh sb="39" eb="41">
      <t>ホジョ</t>
    </rPh>
    <rPh sb="41" eb="43">
      <t>ジギョウ</t>
    </rPh>
    <rPh sb="43" eb="44">
      <t>メイ</t>
    </rPh>
    <rPh sb="51" eb="53">
      <t>センタク</t>
    </rPh>
    <phoneticPr fontId="10"/>
  </si>
  <si>
    <t>　　　返還がある場合</t>
    <rPh sb="3" eb="5">
      <t>ヘンカン</t>
    </rPh>
    <rPh sb="8" eb="10">
      <t>バアイ</t>
    </rPh>
    <phoneticPr fontId="10"/>
  </si>
  <si>
    <t>　　　　ア　一括比例配分方式を採用している場合</t>
    <rPh sb="6" eb="8">
      <t>イッカツ</t>
    </rPh>
    <rPh sb="8" eb="10">
      <t>ヒレイ</t>
    </rPh>
    <rPh sb="10" eb="12">
      <t>ハイブン</t>
    </rPh>
    <rPh sb="12" eb="14">
      <t>ホウシキ</t>
    </rPh>
    <rPh sb="15" eb="17">
      <t>サイヨウ</t>
    </rPh>
    <rPh sb="21" eb="23">
      <t>バアイ</t>
    </rPh>
    <phoneticPr fontId="10"/>
  </si>
  <si>
    <t>　　　　イ　個別対応方式を採用している場合</t>
    <rPh sb="6" eb="8">
      <t>コベツ</t>
    </rPh>
    <rPh sb="8" eb="10">
      <t>タイオウ</t>
    </rPh>
    <rPh sb="10" eb="12">
      <t>ホウシキ</t>
    </rPh>
    <rPh sb="13" eb="15">
      <t>サイヨウ</t>
    </rPh>
    <rPh sb="19" eb="21">
      <t>バアイ</t>
    </rPh>
    <phoneticPr fontId="10"/>
  </si>
  <si>
    <t>　　　　ウ　課税売上割合が95％以上の場合</t>
    <rPh sb="6" eb="8">
      <t>カゼイ</t>
    </rPh>
    <rPh sb="8" eb="10">
      <t>ウリアゲ</t>
    </rPh>
    <rPh sb="10" eb="12">
      <t>ワリアイ</t>
    </rPh>
    <rPh sb="16" eb="18">
      <t>イジョウ</t>
    </rPh>
    <rPh sb="19" eb="21">
      <t>バアイ</t>
    </rPh>
    <phoneticPr fontId="10"/>
  </si>
  <si>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</si>
  <si>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10"/>
  </si>
  <si>
    <t>　　</t>
    <phoneticPr fontId="10"/>
  </si>
  <si>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10"/>
  </si>
  <si>
    <r>
      <t>　　　返還がない場合　→　</t>
    </r>
    <r>
      <rPr>
        <sz val="11"/>
        <color rgb="FFFF0000"/>
        <rFont val="ＭＳ 明朝"/>
        <family val="1"/>
        <charset val="128"/>
      </rPr>
      <t>“別記様式（第4条関係）別紙（返還無）”シートを作成</t>
    </r>
    <rPh sb="3" eb="5">
      <t>ヘンカン</t>
    </rPh>
    <rPh sb="8" eb="10">
      <t>バアイ</t>
    </rPh>
    <rPh sb="14" eb="16">
      <t>ベッキ</t>
    </rPh>
    <rPh sb="16" eb="18">
      <t>ヨウシキ</t>
    </rPh>
    <rPh sb="19" eb="20">
      <t>ダイ</t>
    </rPh>
    <rPh sb="21" eb="22">
      <t>ジョウ</t>
    </rPh>
    <rPh sb="22" eb="24">
      <t>カンケイ</t>
    </rPh>
    <rPh sb="25" eb="27">
      <t>ベッシ</t>
    </rPh>
    <rPh sb="28" eb="30">
      <t>ヘンカン</t>
    </rPh>
    <rPh sb="30" eb="31">
      <t>ム</t>
    </rPh>
    <rPh sb="37" eb="39">
      <t>サクセイ</t>
    </rPh>
    <phoneticPr fontId="10"/>
  </si>
  <si>
    <r>
      <t>→</t>
    </r>
    <r>
      <rPr>
        <sz val="11"/>
        <color rgb="FF0000FF"/>
        <rFont val="ＭＳ 明朝"/>
        <family val="1"/>
        <charset val="128"/>
      </rPr>
      <t>“別記様式（第4条関係）別紙（一括比例）”シートを作成</t>
    </r>
    <rPh sb="2" eb="4">
      <t>ベッキ</t>
    </rPh>
    <rPh sb="4" eb="6">
      <t>ヨウシキ</t>
    </rPh>
    <rPh sb="7" eb="8">
      <t>ダイ</t>
    </rPh>
    <rPh sb="9" eb="10">
      <t>ジョウ</t>
    </rPh>
    <rPh sb="10" eb="12">
      <t>カンケイ</t>
    </rPh>
    <rPh sb="13" eb="15">
      <t>ベッシ</t>
    </rPh>
    <rPh sb="16" eb="18">
      <t>イッカツ</t>
    </rPh>
    <rPh sb="18" eb="20">
      <t>ヒレイ</t>
    </rPh>
    <rPh sb="26" eb="28">
      <t>サクセイ</t>
    </rPh>
    <phoneticPr fontId="10"/>
  </si>
  <si>
    <r>
      <t>→</t>
    </r>
    <r>
      <rPr>
        <sz val="11"/>
        <color rgb="FF006600"/>
        <rFont val="ＭＳ 明朝"/>
        <family val="1"/>
        <charset val="128"/>
      </rPr>
      <t>“別記様式（第4条関係）別紙（個別対応）”シートを作成</t>
    </r>
    <rPh sb="2" eb="4">
      <t>ベッキ</t>
    </rPh>
    <rPh sb="4" eb="6">
      <t>ヨウシキ</t>
    </rPh>
    <rPh sb="7" eb="8">
      <t>ダイ</t>
    </rPh>
    <rPh sb="9" eb="10">
      <t>ジョウ</t>
    </rPh>
    <rPh sb="10" eb="12">
      <t>カンケイ</t>
    </rPh>
    <rPh sb="13" eb="15">
      <t>ベッシ</t>
    </rPh>
    <rPh sb="16" eb="18">
      <t>コベツ</t>
    </rPh>
    <rPh sb="18" eb="20">
      <t>タイオウ</t>
    </rPh>
    <rPh sb="26" eb="28">
      <t>サクセイ</t>
    </rPh>
    <phoneticPr fontId="10"/>
  </si>
  <si>
    <r>
      <t>→</t>
    </r>
    <r>
      <rPr>
        <sz val="11"/>
        <color rgb="FFFF00FF"/>
        <rFont val="ＭＳ 明朝"/>
        <family val="1"/>
        <charset val="128"/>
      </rPr>
      <t>“別記様式（第4条関係）別紙（95％以上）”シートを作成</t>
    </r>
    <rPh sb="2" eb="4">
      <t>ベッキ</t>
    </rPh>
    <rPh sb="4" eb="6">
      <t>ヨウシキ</t>
    </rPh>
    <rPh sb="7" eb="8">
      <t>ダイ</t>
    </rPh>
    <rPh sb="9" eb="10">
      <t>ジョウ</t>
    </rPh>
    <rPh sb="10" eb="12">
      <t>カンケイ</t>
    </rPh>
    <rPh sb="13" eb="15">
      <t>ベッシ</t>
    </rPh>
    <rPh sb="19" eb="21">
      <t>イジョウ</t>
    </rPh>
    <rPh sb="27" eb="29">
      <t>サクセイ</t>
    </rPh>
    <phoneticPr fontId="10"/>
  </si>
  <si>
    <t>別記様式（第4条関係）別紙（返還無）</t>
    <rPh sb="11" eb="13">
      <t>ベッシ</t>
    </rPh>
    <rPh sb="14" eb="16">
      <t>ヘンカン</t>
    </rPh>
    <rPh sb="16" eb="17">
      <t>ム</t>
    </rPh>
    <phoneticPr fontId="10"/>
  </si>
  <si>
    <t>（使用する別記様式（第4条関係）のシート）</t>
    <rPh sb="1" eb="3">
      <t>シヨウ</t>
    </rPh>
    <phoneticPr fontId="10"/>
  </si>
  <si>
    <t>別記様式（第4条関係）別紙（一括比例）</t>
    <rPh sb="0" eb="2">
      <t>ベッキ</t>
    </rPh>
    <rPh sb="2" eb="4">
      <t>ヨウシキ</t>
    </rPh>
    <rPh sb="5" eb="6">
      <t>ダイ</t>
    </rPh>
    <rPh sb="7" eb="8">
      <t>ジョウ</t>
    </rPh>
    <rPh sb="8" eb="10">
      <t>カンケイ</t>
    </rPh>
    <rPh sb="11" eb="13">
      <t>ベッシ</t>
    </rPh>
    <rPh sb="14" eb="16">
      <t>イッカツ</t>
    </rPh>
    <rPh sb="16" eb="18">
      <t>ヒレイ</t>
    </rPh>
    <phoneticPr fontId="10"/>
  </si>
  <si>
    <t>　　別記様式（第4条関係）別紙（個別対応）</t>
    <rPh sb="2" eb="4">
      <t>ベッキ</t>
    </rPh>
    <rPh sb="4" eb="6">
      <t>ヨウシキ</t>
    </rPh>
    <rPh sb="7" eb="8">
      <t>ダイ</t>
    </rPh>
    <rPh sb="9" eb="10">
      <t>ジョウ</t>
    </rPh>
    <rPh sb="10" eb="12">
      <t>カンケイ</t>
    </rPh>
    <rPh sb="13" eb="15">
      <t>ベッシ</t>
    </rPh>
    <rPh sb="16" eb="18">
      <t>コベツ</t>
    </rPh>
    <rPh sb="18" eb="20">
      <t>タイオウ</t>
    </rPh>
    <phoneticPr fontId="10"/>
  </si>
  <si>
    <t>別記様式（第4条関係）別紙（95%以上）</t>
    <rPh sb="0" eb="2">
      <t>ベッキ</t>
    </rPh>
    <rPh sb="2" eb="4">
      <t>ヨウシキ</t>
    </rPh>
    <rPh sb="5" eb="6">
      <t>ダイ</t>
    </rPh>
    <rPh sb="7" eb="8">
      <t>ジョウ</t>
    </rPh>
    <rPh sb="8" eb="10">
      <t>カンケイ</t>
    </rPh>
    <rPh sb="11" eb="13">
      <t>ベッシ</t>
    </rPh>
    <rPh sb="17" eb="19">
      <t>イジョウ</t>
    </rPh>
    <phoneticPr fontId="10"/>
  </si>
  <si>
    <t>別記様式（第４条関係）</t>
    <rPh sb="0" eb="2">
      <t>ベッキ</t>
    </rPh>
    <phoneticPr fontId="2"/>
  </si>
  <si>
    <t>補助金確定額</t>
    <rPh sb="0" eb="3">
      <t>ホジョキン</t>
    </rPh>
    <rPh sb="3" eb="6">
      <t>カクテイガク</t>
    </rPh>
    <phoneticPr fontId="1"/>
  </si>
  <si>
    <t>金</t>
    <rPh sb="0" eb="1">
      <t>キン</t>
    </rPh>
    <phoneticPr fontId="1"/>
  </si>
  <si>
    <t>円</t>
    <rPh sb="0" eb="1">
      <t>エン</t>
    </rPh>
    <phoneticPr fontId="1"/>
  </si>
  <si>
    <t>補助金の確定時に減額した仕入れに係る消費税相当額</t>
    <rPh sb="0" eb="3">
      <t>ホジョキン</t>
    </rPh>
    <rPh sb="4" eb="6">
      <t>カクテイ</t>
    </rPh>
    <rPh sb="6" eb="7">
      <t>ジ</t>
    </rPh>
    <rPh sb="8" eb="10">
      <t>ゲンガク</t>
    </rPh>
    <rPh sb="12" eb="14">
      <t>シイレ</t>
    </rPh>
    <rPh sb="16" eb="17">
      <t>カカ</t>
    </rPh>
    <rPh sb="18" eb="21">
      <t>ショウヒゼイ</t>
    </rPh>
    <rPh sb="21" eb="24">
      <t>ソウトウガク</t>
    </rPh>
    <phoneticPr fontId="1"/>
  </si>
  <si>
    <t>消費税の申告により確定した仕入に係る消費税相当額</t>
    <rPh sb="0" eb="3">
      <t>ショウヒゼイ</t>
    </rPh>
    <rPh sb="4" eb="6">
      <t>シンコク</t>
    </rPh>
    <rPh sb="9" eb="11">
      <t>カクテイ</t>
    </rPh>
    <rPh sb="13" eb="15">
      <t>シイレ</t>
    </rPh>
    <rPh sb="16" eb="17">
      <t>カカ</t>
    </rPh>
    <rPh sb="18" eb="21">
      <t>ショウヒゼイ</t>
    </rPh>
    <rPh sb="21" eb="23">
      <t>ソウトウ</t>
    </rPh>
    <rPh sb="23" eb="24">
      <t>ガク</t>
    </rPh>
    <phoneticPr fontId="1"/>
  </si>
  <si>
    <t>補助金返還相当額（　３－２　）</t>
    <rPh sb="0" eb="3">
      <t>ホジョキン</t>
    </rPh>
    <rPh sb="3" eb="5">
      <t>ヘンカン</t>
    </rPh>
    <rPh sb="5" eb="8">
      <t>ソウトウガク</t>
    </rPh>
    <phoneticPr fontId="1"/>
  </si>
  <si>
    <t>確定通知日</t>
    <rPh sb="0" eb="2">
      <t>カクテイ</t>
    </rPh>
    <rPh sb="2" eb="5">
      <t>ツウチビ</t>
    </rPh>
    <phoneticPr fontId="10"/>
  </si>
  <si>
    <t>確定通知番号</t>
    <rPh sb="0" eb="2">
      <t>カクテイ</t>
    </rPh>
    <rPh sb="2" eb="4">
      <t>ツウチ</t>
    </rPh>
    <rPh sb="4" eb="6">
      <t>バンゴウ</t>
    </rPh>
    <rPh sb="5" eb="6">
      <t>テイバン</t>
    </rPh>
    <phoneticPr fontId="10"/>
  </si>
  <si>
    <t>有床診療所等スプリンクラー等施設整備事業</t>
  </si>
  <si>
    <t>代表者職氏名</t>
    <rPh sb="0" eb="3">
      <t>ダイヒョウシャ</t>
    </rPh>
    <rPh sb="3" eb="4">
      <t>ショク</t>
    </rPh>
    <rPh sb="4" eb="5">
      <t>ウジ</t>
    </rPh>
    <rPh sb="5" eb="6">
      <t>メイ</t>
    </rPh>
    <phoneticPr fontId="1"/>
  </si>
  <si>
    <t>代表電話</t>
    <rPh sb="0" eb="2">
      <t>ダイヒョウ</t>
    </rPh>
    <rPh sb="2" eb="4">
      <t>デンワ</t>
    </rPh>
    <phoneticPr fontId="10"/>
  </si>
  <si>
    <t>（個別対応方式）</t>
    <rPh sb="1" eb="3">
      <t>コベツ</t>
    </rPh>
    <rPh sb="3" eb="5">
      <t>タイオウ</t>
    </rPh>
    <rPh sb="5" eb="7">
      <t>ホウシキ</t>
    </rPh>
    <phoneticPr fontId="1"/>
  </si>
  <si>
    <t>（別紙概要）</t>
    <rPh sb="1" eb="3">
      <t>ベッシ</t>
    </rPh>
    <rPh sb="3" eb="5">
      <t>ガイヨウ</t>
    </rPh>
    <phoneticPr fontId="1"/>
  </si>
  <si>
    <t xml:space="preserve">      </t>
    <phoneticPr fontId="1"/>
  </si>
  <si>
    <t>円</t>
    <phoneticPr fontId="1"/>
  </si>
  <si>
    <t>６　仕入控除税額の概要</t>
  </si>
  <si>
    <t>（１）対象経費（または補助金）の使途の内訳</t>
    <rPh sb="3" eb="5">
      <t>タイショウ</t>
    </rPh>
    <rPh sb="5" eb="7">
      <t>ケイヒ</t>
    </rPh>
    <rPh sb="11" eb="14">
      <t>ホジョキン</t>
    </rPh>
    <rPh sb="16" eb="18">
      <t>シト</t>
    </rPh>
    <rPh sb="19" eb="21">
      <t>ウチワケ</t>
    </rPh>
    <phoneticPr fontId="1"/>
  </si>
  <si>
    <t>課税仕入（１０％）</t>
    <rPh sb="0" eb="2">
      <t>カゼイ</t>
    </rPh>
    <rPh sb="2" eb="4">
      <t>シイレ</t>
    </rPh>
    <phoneticPr fontId="1"/>
  </si>
  <si>
    <t>非課税仕入</t>
    <rPh sb="0" eb="3">
      <t>ヒカゼイ</t>
    </rPh>
    <rPh sb="3" eb="5">
      <t>シイレ</t>
    </rPh>
    <phoneticPr fontId="1"/>
  </si>
  <si>
    <t>合計
（Ｄ）</t>
    <rPh sb="0" eb="2">
      <t>ゴウケイ</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</si>
  <si>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</si>
  <si>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</si>
  <si>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経費の内訳</t>
    <rPh sb="0" eb="2">
      <t>ケイヒ</t>
    </rPh>
    <rPh sb="3" eb="5">
      <t>ウチワケ</t>
    </rPh>
    <phoneticPr fontId="1"/>
  </si>
  <si>
    <t>　合計</t>
    <rPh sb="1" eb="3">
      <t>ゴウケイ</t>
    </rPh>
    <phoneticPr fontId="1"/>
  </si>
  <si>
    <t>（２）課税売上割合</t>
    <rPh sb="3" eb="5">
      <t>カゼイ</t>
    </rPh>
    <rPh sb="5" eb="7">
      <t>ウリアゲ</t>
    </rPh>
    <rPh sb="7" eb="9">
      <t>ワリアイ</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</si>
  <si>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</si>
  <si>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</si>
  <si>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・・・・・・（Ｇ）（計算に使用する課税売上割合）</t>
    <phoneticPr fontId="1"/>
  </si>
  <si>
    <t>（３）支出のうち課税仕入れの占める割合</t>
    <phoneticPr fontId="1"/>
  </si>
  <si>
    <t>・個別対応方式の場合</t>
    <rPh sb="1" eb="3">
      <t>コベツ</t>
    </rPh>
    <rPh sb="3" eb="5">
      <t>タイオウ</t>
    </rPh>
    <rPh sb="5" eb="7">
      <t>ホウシキ</t>
    </rPh>
    <rPh sb="8" eb="10">
      <t>バアイ</t>
    </rPh>
    <phoneticPr fontId="1"/>
  </si>
  <si>
    <t>・・・・・・（Ｈ）</t>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</si>
  <si>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</si>
  <si>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・・・・・・（返還額）</t>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</si>
  <si>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</si>
  <si>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・一括比例配分方式の場合</t>
    <rPh sb="1" eb="3">
      <t>イッカツ</t>
    </rPh>
    <rPh sb="3" eb="5">
      <t>ヒレイ</t>
    </rPh>
    <rPh sb="5" eb="7">
      <t>ハイブン</t>
    </rPh>
    <rPh sb="7" eb="9">
      <t>ホウシキ</t>
    </rPh>
    <rPh sb="10" eb="12">
      <t>バアイ</t>
    </rPh>
    <phoneticPr fontId="1"/>
  </si>
  <si>
    <t>（計算に使用する課税売上割合）</t>
  </si>
  <si>
    <t>・・・・・・（Ｇ）</t>
    <phoneticPr fontId="1"/>
  </si>
  <si>
    <t>（一括比例配分方式）</t>
    <rPh sb="1" eb="3">
      <t>イッカツ</t>
    </rPh>
    <rPh sb="3" eb="5">
      <t>ヒレイ</t>
    </rPh>
    <rPh sb="5" eb="7">
      <t>ハイブン</t>
    </rPh>
    <rPh sb="7" eb="9">
      <t>ホウシキ</t>
    </rPh>
    <phoneticPr fontId="1"/>
  </si>
  <si>
    <t>（返還無し）</t>
    <rPh sb="1" eb="3">
      <t>ヘンカン</t>
    </rPh>
    <rPh sb="3" eb="4">
      <t>ナ</t>
    </rPh>
    <phoneticPr fontId="1"/>
  </si>
  <si>
    <t>１　補助金の交付年度及び名称</t>
    <rPh sb="2" eb="5">
      <t>ホジョキン</t>
    </rPh>
    <rPh sb="6" eb="8">
      <t>コウフ</t>
    </rPh>
    <rPh sb="8" eb="10">
      <t>ネンド</t>
    </rPh>
    <rPh sb="10" eb="11">
      <t>オヨ</t>
    </rPh>
    <rPh sb="12" eb="14">
      <t>メイショウ</t>
    </rPh>
    <phoneticPr fontId="10"/>
  </si>
  <si>
    <t>２　補助事業者名</t>
    <rPh sb="2" eb="4">
      <t>ホジョ</t>
    </rPh>
    <rPh sb="4" eb="6">
      <t>ジギョウ</t>
    </rPh>
    <rPh sb="6" eb="7">
      <t>シャ</t>
    </rPh>
    <rPh sb="7" eb="8">
      <t>メイ</t>
    </rPh>
    <phoneticPr fontId="10"/>
  </si>
  <si>
    <t>３　施設名</t>
    <rPh sb="4" eb="5">
      <t>メイ</t>
    </rPh>
    <phoneticPr fontId="10"/>
  </si>
  <si>
    <t>４  施設の所在地</t>
    <rPh sb="3" eb="5">
      <t>シセツ</t>
    </rPh>
    <rPh sb="6" eb="9">
      <t>ショザイチ</t>
    </rPh>
    <phoneticPr fontId="10"/>
  </si>
  <si>
    <t>５　補助金確定額</t>
    <phoneticPr fontId="10"/>
  </si>
  <si>
    <t>消費税の申告をしていないため、補助金に係る消費税及び地方消費税の仕入控除税額がない。</t>
    <rPh sb="0" eb="3">
      <t>ショウヒゼイ</t>
    </rPh>
    <rPh sb="4" eb="6">
      <t>シンコク</t>
    </rPh>
    <phoneticPr fontId="10"/>
  </si>
  <si>
    <t>簡易課税方式により申告しているため、補助金に係る消費税及び地方消費税の仕入控除税額がない。</t>
  </si>
  <si>
    <t>特定収入割合が５％を超えているため、補助金に係る消費税及び地方消費税の仕入控除税額がない。</t>
    <rPh sb="0" eb="2">
      <t>トクテイ</t>
    </rPh>
    <rPh sb="2" eb="4">
      <t>シュウニュウ</t>
    </rPh>
    <rPh sb="4" eb="6">
      <t>ワリアイ</t>
    </rPh>
    <rPh sb="10" eb="11">
      <t>コ</t>
    </rPh>
    <phoneticPr fontId="10"/>
  </si>
  <si>
    <t>補助対象経費にかかる消費税を、個別対応方式において、「非課税売上のみに要するもの」として申告しているため、補助金に係る消費税及び地方消費税の仕入控除税額がない。</t>
  </si>
  <si>
    <t>補助対象経費が人件費等の非課税仕入となっているため、補助金に係る消費税及び地方消費税の仕入控除税額がない。</t>
  </si>
  <si>
    <t>女性医師等再就業支援研修事業</t>
  </si>
  <si>
    <t>地域医療支援医師県採用制度事業派遣医師研究・研修費補助事業</t>
  </si>
  <si>
    <t>へき地診療所運営費補助事業</t>
  </si>
  <si>
    <t>へき地診療所設備整備事業</t>
  </si>
  <si>
    <t>医師派遣等推進事業</t>
  </si>
  <si>
    <t>地域医療人材育成事業</t>
  </si>
  <si>
    <t>専門医育成事業</t>
  </si>
  <si>
    <t>シミュレーション実習機器等整備事業</t>
  </si>
  <si>
    <t>エキスパートメディカルスタッフ育成事業</t>
  </si>
  <si>
    <t>ドクターバンク機能強化支援事業</t>
  </si>
  <si>
    <t>臓器移植普及事業</t>
  </si>
  <si>
    <t>６　仕入控除税額の概要（返還のない理由を選択すること。）</t>
    <rPh sb="12" eb="14">
      <t>ヘンカン</t>
    </rPh>
    <rPh sb="17" eb="19">
      <t>リユウ</t>
    </rPh>
    <rPh sb="20" eb="22">
      <t>センタク</t>
    </rPh>
    <phoneticPr fontId="1"/>
  </si>
  <si>
    <t>返還額</t>
    <rPh sb="0" eb="3">
      <t>ヘンカンガク</t>
    </rPh>
    <phoneticPr fontId="10"/>
  </si>
  <si>
    <t>・・・・・・（Ｆ）</t>
    <phoneticPr fontId="1"/>
  </si>
  <si>
    <t>　課税売上対応分（Ａ＋Ｃ／Ｄ）＝</t>
    <phoneticPr fontId="1"/>
  </si>
  <si>
    <t>・課税売上割合95％以上の場合</t>
    <rPh sb="1" eb="3">
      <t>カゼイ</t>
    </rPh>
    <rPh sb="3" eb="5">
      <t>ウリアゲ</t>
    </rPh>
    <rPh sb="5" eb="7">
      <t>ワリアイ</t>
    </rPh>
    <rPh sb="10" eb="12">
      <t>イジョウ</t>
    </rPh>
    <rPh sb="13" eb="15">
      <t>バアイ</t>
    </rPh>
    <phoneticPr fontId="1"/>
  </si>
  <si>
    <t>課税仕入（１０％）
（А）</t>
    <rPh sb="0" eb="2">
      <t>カゼイ</t>
    </rPh>
    <rPh sb="2" eb="4">
      <t>シイレ</t>
    </rPh>
    <phoneticPr fontId="1"/>
  </si>
  <si>
    <t>不課税
非課税仕入
（Ｂ）</t>
    <rPh sb="0" eb="3">
      <t>フカゼイ</t>
    </rPh>
    <rPh sb="4" eb="7">
      <t>ヒカゼイ</t>
    </rPh>
    <rPh sb="7" eb="9">
      <t>シイレ</t>
    </rPh>
    <phoneticPr fontId="1"/>
  </si>
  <si>
    <t>合計
（Ｃ）</t>
    <rPh sb="0" eb="2">
      <t>ゴウケイ</t>
    </rPh>
    <phoneticPr fontId="1"/>
  </si>
  <si>
    <t>（課税資産の譲渡等の対価の額）（Ｄ）</t>
    <rPh sb="1" eb="3">
      <t>カゼイ</t>
    </rPh>
    <rPh sb="3" eb="5">
      <t>シサン</t>
    </rPh>
    <rPh sb="6" eb="8">
      <t>ジョウト</t>
    </rPh>
    <rPh sb="8" eb="9">
      <t>トウ</t>
    </rPh>
    <rPh sb="10" eb="12">
      <t>タイカ</t>
    </rPh>
    <rPh sb="13" eb="14">
      <t>ガク</t>
    </rPh>
    <phoneticPr fontId="1"/>
  </si>
  <si>
    <t>（資産の譲渡等の対価の額）（Ｅ）</t>
    <rPh sb="1" eb="3">
      <t>シサン</t>
    </rPh>
    <rPh sb="4" eb="6">
      <t>ジョウト</t>
    </rPh>
    <rPh sb="6" eb="7">
      <t>トウ</t>
    </rPh>
    <rPh sb="8" eb="10">
      <t>タイカ</t>
    </rPh>
    <rPh sb="11" eb="12">
      <t>ガク</t>
    </rPh>
    <phoneticPr fontId="1"/>
  </si>
  <si>
    <t>　課税売上対応分（Ａ／Ｄ）＝</t>
    <phoneticPr fontId="1"/>
  </si>
  <si>
    <t>　共通対応分（Ｃ／Ｄ）＝</t>
    <phoneticPr fontId="1"/>
  </si>
  <si>
    <t>・・・・・・（Ｉ）</t>
    <phoneticPr fontId="1"/>
  </si>
  <si>
    <t>（補助金確定額×１０/１１０×Ｈ）+（補助金確定額×１０/１１０×Ｇ×Ｉ）</t>
    <phoneticPr fontId="1"/>
  </si>
  <si>
    <t>課税売上対応分（A）</t>
    <rPh sb="0" eb="2">
      <t>カゼイ</t>
    </rPh>
    <rPh sb="2" eb="6">
      <t>ウリアゲタイオウ</t>
    </rPh>
    <rPh sb="6" eb="7">
      <t>ブン</t>
    </rPh>
    <phoneticPr fontId="1"/>
  </si>
  <si>
    <t>（４）仕入控除税額（課税売上割合95％以上の場合）</t>
    <rPh sb="3" eb="5">
      <t>シイレ</t>
    </rPh>
    <rPh sb="5" eb="7">
      <t>コウジョ</t>
    </rPh>
    <rPh sb="7" eb="9">
      <t>ゼイガク</t>
    </rPh>
    <phoneticPr fontId="1"/>
  </si>
  <si>
    <t>・・・・・・（Ｅ）</t>
    <phoneticPr fontId="1"/>
  </si>
  <si>
    <t>（補助金確定額×１０／１１０×Ｅ）</t>
    <phoneticPr fontId="1"/>
  </si>
  <si>
    <t>（課税売上割合95％以上）</t>
    <phoneticPr fontId="10"/>
  </si>
  <si>
    <t>７　参考書類　</t>
    <phoneticPr fontId="10"/>
  </si>
  <si>
    <t>・</t>
    <phoneticPr fontId="1"/>
  </si>
  <si>
    <t>消費税及び地方消費税の確定申告書の写し（課税事業者・簡易課税事業者の場合）</t>
    <rPh sb="34" eb="36">
      <t>バアイ</t>
    </rPh>
    <phoneticPr fontId="1"/>
  </si>
  <si>
    <t>消費税及び地方消費税の確定申告書の付表２「課税売上高・控除対象仕入税額等の計算表」の写し（課税事業者の場合）</t>
    <phoneticPr fontId="1"/>
  </si>
  <si>
    <t>消費税及び地方消費税の確定申告書の付表５「控除対象仕入税額の計算表」の写し（簡易課税事業者の場合）</t>
    <phoneticPr fontId="1"/>
  </si>
  <si>
    <t>①特定収入の合計額、②税抜課税売上高、免税売上高、非課税売上高及び特定収入の合計額の総合計額及び③特定収入割合の計算過程、が分かる資料（課税事業者の場合、様式任意）</t>
    <phoneticPr fontId="1"/>
  </si>
  <si>
    <t>①特定収入の合計額、②税抜課税売上高、免税売上高、非課税売上高及び特定収入の合計額の総合計額及び③特定収入割合の
計算過程、が分かる資料（課税事業者の場合、様式任意）</t>
    <phoneticPr fontId="1"/>
  </si>
  <si>
    <t>(4) 上記(1)～(3)まで入力後、参考資料とともに依頼文に記載の提出先までメールで提出してください。</t>
    <rPh sb="4" eb="6">
      <t>ジョウキ</t>
    </rPh>
    <rPh sb="15" eb="17">
      <t>ニュウリョク</t>
    </rPh>
    <rPh sb="17" eb="18">
      <t>ゴ</t>
    </rPh>
    <rPh sb="19" eb="21">
      <t>サンコウ</t>
    </rPh>
    <rPh sb="21" eb="23">
      <t>シリョウ</t>
    </rPh>
    <rPh sb="27" eb="30">
      <t>イライブン</t>
    </rPh>
    <rPh sb="31" eb="33">
      <t>キサイ</t>
    </rPh>
    <rPh sb="34" eb="36">
      <t>テイシュツ</t>
    </rPh>
    <rPh sb="36" eb="37">
      <t>サキ</t>
    </rPh>
    <rPh sb="43" eb="45">
      <t>テイシュツ</t>
    </rPh>
    <phoneticPr fontId="10"/>
  </si>
  <si>
    <t>へき地医療拠点病院運営費補助事業</t>
    <rPh sb="3" eb="5">
      <t>イリョウ</t>
    </rPh>
    <rPh sb="5" eb="7">
      <t>キョテン</t>
    </rPh>
    <rPh sb="7" eb="9">
      <t>ビョウイン</t>
    </rPh>
    <phoneticPr fontId="10"/>
  </si>
  <si>
    <t>　　“別記様式（第4条関係）別紙（返還無）”シートの６はリストから選択してください。</t>
    <rPh sb="3" eb="5">
      <t>ベッキ</t>
    </rPh>
    <rPh sb="8" eb="9">
      <t>ダイ</t>
    </rPh>
    <rPh sb="10" eb="11">
      <t>ジョウ</t>
    </rPh>
    <rPh sb="11" eb="13">
      <t>カンケイ</t>
    </rPh>
    <rPh sb="33" eb="35">
      <t>センタク</t>
    </rPh>
    <phoneticPr fontId="10"/>
  </si>
  <si>
    <t>(3) “別記様式（第4条関係）別紙”の１～５は上記①からリンクが設定されており、入力は不要です。</t>
    <rPh sb="5" eb="7">
      <t>ベッキ</t>
    </rPh>
    <rPh sb="7" eb="9">
      <t>ヨウシキ</t>
    </rPh>
    <rPh sb="10" eb="11">
      <t>ダイ</t>
    </rPh>
    <rPh sb="12" eb="13">
      <t>ジョウ</t>
    </rPh>
    <rPh sb="13" eb="15">
      <t>カンケイ</t>
    </rPh>
    <rPh sb="16" eb="18">
      <t>ベッシ</t>
    </rPh>
    <rPh sb="24" eb="26">
      <t>ジョウキ</t>
    </rPh>
    <rPh sb="33" eb="35">
      <t>セッテイ</t>
    </rPh>
    <rPh sb="41" eb="43">
      <t>ニュウリョク</t>
    </rPh>
    <rPh sb="44" eb="46">
      <t>フヨウ</t>
    </rPh>
    <phoneticPr fontId="10"/>
  </si>
  <si>
    <t>　　“別記様式（第4条関係）別紙（一括比例、個別対応、95％以上）”シートの６（１）は補助金実績報告書や消費税及び地方消費税の確定申告書を確認し、入力してください。</t>
    <rPh sb="17" eb="19">
      <t>イッカツ</t>
    </rPh>
    <rPh sb="19" eb="21">
      <t>ヒレイ</t>
    </rPh>
    <rPh sb="22" eb="24">
      <t>コベツ</t>
    </rPh>
    <rPh sb="24" eb="26">
      <t>タイオウ</t>
    </rPh>
    <rPh sb="30" eb="32">
      <t>イジョウ</t>
    </rPh>
    <rPh sb="43" eb="45">
      <t>ホジョ</t>
    </rPh>
    <rPh sb="45" eb="46">
      <t>キン</t>
    </rPh>
    <rPh sb="46" eb="48">
      <t>ジッセキ</t>
    </rPh>
    <rPh sb="48" eb="50">
      <t>ホウコク</t>
    </rPh>
    <rPh sb="50" eb="51">
      <t>ショ</t>
    </rPh>
    <rPh sb="52" eb="55">
      <t>ショウヒゼイ</t>
    </rPh>
    <rPh sb="55" eb="56">
      <t>オヨ</t>
    </rPh>
    <rPh sb="57" eb="59">
      <t>チホウ</t>
    </rPh>
    <rPh sb="59" eb="62">
      <t>ショウヒゼイ</t>
    </rPh>
    <rPh sb="63" eb="65">
      <t>カクテイ</t>
    </rPh>
    <rPh sb="65" eb="67">
      <t>シンコク</t>
    </rPh>
    <rPh sb="67" eb="68">
      <t>ショ</t>
    </rPh>
    <rPh sb="69" eb="71">
      <t>カクニン</t>
    </rPh>
    <rPh sb="73" eb="75">
      <t>ニュウリョク</t>
    </rPh>
    <phoneticPr fontId="10"/>
  </si>
  <si>
    <t>電子メール</t>
    <rPh sb="0" eb="2">
      <t>デンシ</t>
    </rPh>
    <phoneticPr fontId="2"/>
  </si>
  <si>
    <t>電    話</t>
    <rPh sb="0" eb="1">
      <t>デン</t>
    </rPh>
    <rPh sb="5" eb="6">
      <t>ハナシ</t>
    </rPh>
    <phoneticPr fontId="2"/>
  </si>
  <si>
    <t>　１０％　課税仕入　Ａ／Ｃ＝</t>
    <phoneticPr fontId="1"/>
  </si>
  <si>
    <t>補助金確定額×１０/１１０×Ｆ×Ｇ</t>
    <phoneticPr fontId="1"/>
  </si>
  <si>
    <t>令和３年度</t>
    <rPh sb="0" eb="2">
      <t>レイワ</t>
    </rPh>
    <rPh sb="3" eb="5">
      <t>ネンド</t>
    </rPh>
    <rPh sb="4" eb="5">
      <t>ド</t>
    </rPh>
    <phoneticPr fontId="10"/>
  </si>
  <si>
    <t>遠隔医療設備整備事業</t>
    <rPh sb="0" eb="10">
      <t>エンカクイリョウセツビセイビジギョウ</t>
    </rPh>
    <phoneticPr fontId="10"/>
  </si>
  <si>
    <t>音楽療法普及・定着強化事業</t>
    <rPh sb="0" eb="2">
      <t>オンガク</t>
    </rPh>
    <rPh sb="2" eb="4">
      <t>リョウホウ</t>
    </rPh>
    <rPh sb="4" eb="6">
      <t>フキュウ</t>
    </rPh>
    <rPh sb="7" eb="9">
      <t>テイチャク</t>
    </rPh>
    <rPh sb="9" eb="11">
      <t>キョウカ</t>
    </rPh>
    <rPh sb="11" eb="13">
      <t>ジギョウ</t>
    </rPh>
    <phoneticPr fontId="10"/>
  </si>
  <si>
    <t>令和6年7月○日</t>
    <rPh sb="0" eb="2">
      <t>レイワ</t>
    </rPh>
    <rPh sb="3" eb="4">
      <t>ネン</t>
    </rPh>
    <rPh sb="5" eb="6">
      <t>ガツ</t>
    </rPh>
    <rPh sb="7" eb="8">
      <t>ニチ</t>
    </rPh>
    <phoneticPr fontId="10"/>
  </si>
  <si>
    <t>令和4年度</t>
    <rPh sb="0" eb="2">
      <t>レイワ</t>
    </rPh>
    <rPh sb="3" eb="5">
      <t>ネンド</t>
    </rPh>
    <phoneticPr fontId="10"/>
  </si>
  <si>
    <t>令和5年度</t>
    <rPh sb="0" eb="2">
      <t>レイワ</t>
    </rPh>
    <rPh sb="3" eb="5">
      <t>ネンド</t>
    </rPh>
    <phoneticPr fontId="10"/>
  </si>
  <si>
    <r>
      <rPr>
        <b/>
        <sz val="11"/>
        <color rgb="FFFF0000"/>
        <rFont val="ＭＳ 明朝"/>
        <family val="1"/>
        <charset val="128"/>
      </rPr>
      <t>令和４年</t>
    </r>
    <r>
      <rPr>
        <sz val="11"/>
        <rFont val="ＭＳ 明朝"/>
        <family val="1"/>
        <charset val="128"/>
      </rPr>
      <t>または</t>
    </r>
    <r>
      <rPr>
        <b/>
        <sz val="11"/>
        <color rgb="FFFF0000"/>
        <rFont val="ＭＳ 明朝"/>
        <family val="1"/>
        <charset val="128"/>
      </rPr>
      <t>令和５年度</t>
    </r>
    <r>
      <rPr>
        <sz val="11"/>
        <rFont val="ＭＳ 明朝"/>
        <family val="1"/>
        <charset val="128"/>
      </rPr>
      <t>補助事業用基本情報</t>
    </r>
    <rPh sb="7" eb="9">
      <t>レイワ</t>
    </rPh>
    <rPh sb="10" eb="11">
      <t>ネン</t>
    </rPh>
    <phoneticPr fontId="10"/>
  </si>
  <si>
    <t>兵庫医科大学篠山病院建替整備支援事業</t>
    <rPh sb="0" eb="2">
      <t>ヒョウゴ</t>
    </rPh>
    <rPh sb="2" eb="4">
      <t>イカ</t>
    </rPh>
    <rPh sb="4" eb="6">
      <t>ダイガク</t>
    </rPh>
    <rPh sb="6" eb="8">
      <t>ササヤマ</t>
    </rPh>
    <rPh sb="8" eb="10">
      <t>ビョウイン</t>
    </rPh>
    <rPh sb="10" eb="12">
      <t>タテカ</t>
    </rPh>
    <rPh sb="12" eb="14">
      <t>セイビ</t>
    </rPh>
    <rPh sb="14" eb="16">
      <t>シエン</t>
    </rPh>
    <rPh sb="16" eb="18">
      <t>ジギョウ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</si>
</sst>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411]ggge&quot;年&quot;m&quot;月&quot;d&quot;日&quot;;@"/>
    <numFmt numFmtId="178" formatCode="0;&quot;△ &quot;0"/>
    <numFmt numFmtId="179" formatCode="#,##0_);[Red]\(#,##0\)"/>
    <numFmt numFmtId="180" formatCode="#,##0_ "/>
    <numFmt numFmtId="181" formatCode="#,##0.00000000_ "/>
    <numFmt numFmtId="182" formatCode="#,##0.000000000_ "/>
    <numFmt numFmtId="183" formatCode="#,##0.00000000_ ;[Red]\-#,##0.00000000\ "/>
  </numFmts>
  <fonts count="3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9"/>
      <color theme="1"/>
      <name val="ＭＳ ゴシック"/>
      <family val="3"/>
      <charset val="128"/>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4"/>
      <color theme="1"/>
      <name val="ＭＳ 明朝"/>
      <family val="1"/>
      <charset val="128"/>
    </font>
    <font>
      <b/>
      <sz val="12"/>
      <color theme="1"/>
      <name val="ＭＳ 明朝"/>
      <family val="1"/>
      <charset val="128"/>
    </font>
    <font>
      <b/>
      <sz val="14"/>
      <color theme="1"/>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1"/>
      <color rgb="FFFF00FF"/>
      <name val="ＭＳ 明朝"/>
      <family val="1"/>
      <charset val="128"/>
    </font>
    <font>
      <sz val="10"/>
      <name val="ＭＳ 明朝"/>
      <family val="1"/>
      <charset val="128"/>
    </font>
    <font>
      <sz val="10.5"/>
      <color theme="1"/>
      <name val="ＭＳ 明朝"/>
      <family val="1"/>
      <charset val="128"/>
    </font>
    <font>
      <sz val="12"/>
      <color theme="1"/>
      <name val="ＭＳ Ｐゴシック"/>
      <family val="3"/>
      <charset val="128"/>
      <scheme val="minor"/>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sz val="8"/>
      <name val="ＭＳ 明朝"/>
      <family val="1"/>
      <charset val="128"/>
    </font>
    <font>
      <b/>
      <sz val="12"/>
      <name val="ＭＳ 明朝"/>
      <family val="1"/>
      <charset val="128"/>
    </font>
    <font>
      <b/>
      <sz val="11"/>
      <color rgb="FFFF0000"/>
      <name val="ＭＳ 明朝"/>
      <family val="1"/>
      <charset val="128"/>
    </font>
    <font>
      <b/>
      <sz val="12"/>
      <color rgb="FF00000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4" tint="0.59999389629810485"/>
        <bgColor indexed="64"/>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FFF99"/>
        <bgColor indexed="64"/>
      </patternFill>
    </fill>
  </fills>
  <borders count="53">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xf numFmtId="0" fontId="3" fillId="0" borderId="0"/>
    <xf numFmtId="38" fontId="3" fillId="0" borderId="0" applyFont="0" applyFill="0" applyBorder="0" applyAlignment="0" applyProtection="0"/>
  </cellStyleXfs>
  <cellXfs count="239">
    <xf numFmtId="0" fontId="0" fillId="0" borderId="0" xfId="0">
      <alignment vertical="center"/>
    </xf>
    <xf numFmtId="0" fontId="9" fillId="0" borderId="0" xfId="6" applyFont="1" applyAlignment="1">
      <alignment horizontal="left" vertical="center"/>
    </xf>
    <xf numFmtId="0" fontId="7" fillId="0" borderId="0" xfId="6" applyFont="1" applyAlignment="1">
      <alignment horizontal="left" vertical="center"/>
    </xf>
    <xf numFmtId="0" fontId="6"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0" fontId="8" fillId="0" borderId="0" xfId="6" applyFont="1" applyAlignment="1">
      <alignment horizontal="left" vertical="center" indent="1"/>
    </xf>
    <xf numFmtId="0" fontId="8" fillId="0" borderId="0" xfId="6" applyFont="1">
      <alignment vertical="center"/>
    </xf>
    <xf numFmtId="0" fontId="7" fillId="0" borderId="0" xfId="6" applyFont="1" applyAlignment="1">
      <alignment horizontal="left"/>
    </xf>
    <xf numFmtId="0" fontId="7" fillId="0" borderId="0" xfId="0" applyFont="1">
      <alignment vertical="center"/>
    </xf>
    <xf numFmtId="0" fontId="18" fillId="0" borderId="0" xfId="0" applyFont="1">
      <alignment vertical="center"/>
    </xf>
    <xf numFmtId="0" fontId="19" fillId="0" borderId="0" xfId="0" applyFont="1">
      <alignment vertical="center"/>
    </xf>
    <xf numFmtId="0" fontId="7" fillId="0" borderId="32" xfId="0" applyFont="1" applyBorder="1" applyAlignment="1">
      <alignment horizontal="left" vertical="center"/>
    </xf>
    <xf numFmtId="0" fontId="7" fillId="0" borderId="31" xfId="0" applyFont="1" applyBorder="1" applyAlignment="1">
      <alignment horizontal="left" vertical="center"/>
    </xf>
    <xf numFmtId="0" fontId="7" fillId="0" borderId="35" xfId="0" applyFont="1" applyBorder="1" applyAlignment="1">
      <alignment vertical="top"/>
    </xf>
    <xf numFmtId="0" fontId="7" fillId="0" borderId="9" xfId="0" applyFont="1" applyBorder="1" applyAlignment="1">
      <alignment horizontal="left" vertical="center"/>
    </xf>
    <xf numFmtId="0" fontId="7" fillId="0" borderId="9" xfId="0" applyFont="1" applyBorder="1">
      <alignment vertical="center"/>
    </xf>
    <xf numFmtId="0" fontId="7" fillId="0" borderId="38" xfId="0" applyFont="1" applyBorder="1">
      <alignment vertical="center"/>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7" fillId="0" borderId="6" xfId="0" applyFont="1" applyBorder="1">
      <alignment vertical="center"/>
    </xf>
    <xf numFmtId="0" fontId="7" fillId="0" borderId="10" xfId="0" applyFont="1" applyBorder="1">
      <alignment vertical="center"/>
    </xf>
    <xf numFmtId="0" fontId="7" fillId="0" borderId="37" xfId="0" applyFont="1" applyBorder="1">
      <alignment vertical="center"/>
    </xf>
    <xf numFmtId="0" fontId="7" fillId="0" borderId="34" xfId="0" applyFont="1" applyBorder="1">
      <alignment vertical="center"/>
    </xf>
    <xf numFmtId="0" fontId="7" fillId="0" borderId="36"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lignment vertical="center"/>
    </xf>
    <xf numFmtId="0" fontId="7" fillId="0" borderId="2" xfId="0" applyFont="1" applyBorder="1">
      <alignment vertical="center"/>
    </xf>
    <xf numFmtId="0" fontId="7" fillId="0" borderId="11"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43" xfId="0" applyFont="1" applyBorder="1">
      <alignment vertical="center"/>
    </xf>
    <xf numFmtId="0" fontId="7" fillId="0" borderId="33" xfId="0" applyFont="1" applyBorder="1" applyAlignment="1">
      <alignment horizontal="left" vertical="center"/>
    </xf>
    <xf numFmtId="0" fontId="7" fillId="0" borderId="39"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20" fillId="0" borderId="0" xfId="0" applyFont="1" applyAlignment="1">
      <alignment horizontal="left" vertical="center"/>
    </xf>
    <xf numFmtId="0" fontId="7" fillId="0" borderId="0" xfId="0" applyFont="1" applyAlignment="1">
      <alignment horizontal="left" vertical="center"/>
    </xf>
    <xf numFmtId="0" fontId="23" fillId="0" borderId="0" xfId="0" applyFont="1">
      <alignment vertical="center"/>
    </xf>
    <xf numFmtId="0" fontId="8" fillId="0" borderId="0" xfId="6" applyFont="1" applyAlignment="1">
      <alignment vertical="top"/>
    </xf>
    <xf numFmtId="0" fontId="8" fillId="0" borderId="0" xfId="6" applyFont="1" applyAlignment="1">
      <alignment horizontal="left" vertical="top" wrapText="1"/>
    </xf>
    <xf numFmtId="0" fontId="7" fillId="0" borderId="0" xfId="6" applyFont="1" applyAlignment="1">
      <alignment horizontal="center" vertical="top"/>
    </xf>
    <xf numFmtId="0" fontId="4" fillId="2" borderId="0" xfId="4" applyFont="1" applyFill="1">
      <alignment vertical="center"/>
    </xf>
    <xf numFmtId="0" fontId="14" fillId="2" borderId="0" xfId="4" applyFont="1" applyFill="1">
      <alignment vertical="center"/>
    </xf>
    <xf numFmtId="0" fontId="15" fillId="2" borderId="0" xfId="4" applyFont="1" applyFill="1">
      <alignment vertical="center"/>
    </xf>
    <xf numFmtId="0" fontId="4" fillId="2" borderId="5" xfId="4" applyFont="1" applyFill="1" applyBorder="1" applyAlignment="1">
      <alignment horizontal="distributed" vertical="center" indent="1"/>
    </xf>
    <xf numFmtId="0" fontId="4" fillId="2" borderId="0" xfId="4" applyFont="1" applyFill="1" applyAlignment="1">
      <alignment horizontal="distributed" vertical="center" indent="1"/>
    </xf>
    <xf numFmtId="0" fontId="12" fillId="0" borderId="0" xfId="9" applyFont="1"/>
    <xf numFmtId="0" fontId="4" fillId="2" borderId="12" xfId="4" applyFont="1" applyFill="1" applyBorder="1" applyAlignment="1">
      <alignment horizontal="distributed" vertical="center" indent="1"/>
    </xf>
    <xf numFmtId="0" fontId="12" fillId="4" borderId="0" xfId="9" applyFont="1" applyFill="1"/>
    <xf numFmtId="0" fontId="4" fillId="2" borderId="15" xfId="4" applyFont="1" applyFill="1" applyBorder="1" applyAlignment="1">
      <alignment horizontal="distributed" vertical="center" indent="1"/>
    </xf>
    <xf numFmtId="0" fontId="12" fillId="4" borderId="0" xfId="9" applyFont="1" applyFill="1" applyAlignment="1">
      <alignment vertical="center"/>
    </xf>
    <xf numFmtId="0" fontId="4" fillId="2" borderId="17" xfId="4" applyFont="1" applyFill="1" applyBorder="1" applyAlignment="1">
      <alignment horizontal="distributed" vertical="center" indent="1"/>
    </xf>
    <xf numFmtId="0" fontId="4" fillId="2" borderId="13" xfId="4" applyFont="1" applyFill="1" applyBorder="1" applyAlignment="1">
      <alignment horizontal="distributed" vertical="center" indent="1"/>
    </xf>
    <xf numFmtId="0" fontId="4" fillId="2" borderId="0" xfId="4" applyFont="1" applyFill="1" applyAlignment="1">
      <alignment horizontal="left" vertical="center"/>
    </xf>
    <xf numFmtId="0" fontId="4" fillId="2" borderId="28" xfId="4" applyFont="1" applyFill="1" applyBorder="1" applyAlignment="1">
      <alignment horizontal="distributed" vertical="center" indent="1"/>
    </xf>
    <xf numFmtId="0" fontId="4" fillId="2" borderId="24" xfId="4" applyFont="1" applyFill="1" applyBorder="1" applyAlignment="1">
      <alignment horizontal="distributed" vertical="center" indent="1"/>
    </xf>
    <xf numFmtId="0" fontId="4" fillId="2" borderId="29" xfId="4" applyFont="1" applyFill="1" applyBorder="1" applyAlignment="1">
      <alignment horizontal="distributed" vertical="center" indent="1"/>
    </xf>
    <xf numFmtId="0" fontId="4" fillId="2" borderId="26" xfId="4" applyFont="1" applyFill="1" applyBorder="1" applyAlignment="1">
      <alignment horizontal="distributed" vertical="center" indent="1"/>
    </xf>
    <xf numFmtId="0" fontId="24" fillId="2" borderId="13" xfId="4" applyFont="1" applyFill="1" applyBorder="1" applyAlignment="1">
      <alignment horizontal="center" vertical="center"/>
    </xf>
    <xf numFmtId="0" fontId="16" fillId="2" borderId="0" xfId="4" applyFont="1" applyFill="1">
      <alignment vertical="center"/>
    </xf>
    <xf numFmtId="0" fontId="25" fillId="0" borderId="0" xfId="0" applyFont="1">
      <alignment vertical="center"/>
    </xf>
    <xf numFmtId="0" fontId="8" fillId="0" borderId="0" xfId="6" applyFont="1" applyAlignment="1">
      <alignment horizontal="left" vertical="distributed" wrapText="1"/>
    </xf>
    <xf numFmtId="0" fontId="8" fillId="0" borderId="0" xfId="6" applyFont="1" applyAlignment="1">
      <alignment horizontal="center" vertical="center"/>
    </xf>
    <xf numFmtId="0" fontId="8" fillId="0" borderId="0" xfId="6" applyFont="1" applyAlignment="1">
      <alignment horizontal="center" vertical="distributed" wrapText="1"/>
    </xf>
    <xf numFmtId="0" fontId="4" fillId="6" borderId="0" xfId="10" applyFont="1" applyFill="1" applyAlignment="1">
      <alignment vertical="center"/>
    </xf>
    <xf numFmtId="0" fontId="27" fillId="6" borderId="0" xfId="10" applyFont="1" applyFill="1" applyAlignment="1">
      <alignment horizontal="right" vertical="center"/>
    </xf>
    <xf numFmtId="0" fontId="27" fillId="0" borderId="0" xfId="10" applyFont="1" applyAlignment="1">
      <alignment vertical="center"/>
    </xf>
    <xf numFmtId="0" fontId="29" fillId="6" borderId="0" xfId="10" applyFont="1" applyFill="1" applyAlignment="1">
      <alignment vertical="center"/>
    </xf>
    <xf numFmtId="0" fontId="30" fillId="6" borderId="0" xfId="10" applyFont="1" applyFill="1" applyAlignment="1">
      <alignment vertical="center"/>
    </xf>
    <xf numFmtId="0" fontId="4" fillId="0" borderId="0" xfId="10" applyFont="1" applyAlignment="1">
      <alignment vertical="center"/>
    </xf>
    <xf numFmtId="0" fontId="31" fillId="0" borderId="6" xfId="10" applyFont="1" applyBorder="1" applyAlignment="1">
      <alignment vertical="center" shrinkToFit="1"/>
    </xf>
    <xf numFmtId="3" fontId="31" fillId="6" borderId="6" xfId="10" applyNumberFormat="1" applyFont="1" applyFill="1" applyBorder="1" applyAlignment="1">
      <alignment vertical="center" shrinkToFit="1"/>
    </xf>
    <xf numFmtId="3" fontId="31" fillId="6" borderId="0" xfId="10" applyNumberFormat="1" applyFont="1" applyFill="1" applyAlignment="1">
      <alignment vertical="center" shrinkToFit="1"/>
    </xf>
    <xf numFmtId="3" fontId="31" fillId="0" borderId="0" xfId="10" applyNumberFormat="1" applyFont="1" applyAlignment="1">
      <alignment vertical="center"/>
    </xf>
    <xf numFmtId="0" fontId="31" fillId="6" borderId="0" xfId="10" applyFont="1" applyFill="1" applyAlignment="1">
      <alignment vertical="center"/>
    </xf>
    <xf numFmtId="0" fontId="4" fillId="6" borderId="0" xfId="10" applyFont="1" applyFill="1" applyAlignment="1">
      <alignment vertical="center" wrapText="1"/>
    </xf>
    <xf numFmtId="0" fontId="4" fillId="0" borderId="0" xfId="10" applyFont="1" applyAlignment="1">
      <alignment vertical="center" wrapText="1"/>
    </xf>
    <xf numFmtId="38" fontId="31" fillId="0" borderId="52" xfId="11" applyFont="1" applyFill="1" applyBorder="1" applyAlignment="1">
      <alignment horizontal="right" vertical="center" shrinkToFit="1"/>
    </xf>
    <xf numFmtId="38" fontId="31" fillId="6" borderId="52" xfId="11" applyFont="1" applyFill="1" applyBorder="1" applyAlignment="1">
      <alignment horizontal="right" vertical="center" shrinkToFit="1"/>
    </xf>
    <xf numFmtId="0" fontId="31" fillId="0" borderId="0" xfId="10" applyFont="1" applyAlignment="1">
      <alignment vertical="center"/>
    </xf>
    <xf numFmtId="0" fontId="31" fillId="6" borderId="6" xfId="10" applyFont="1" applyFill="1" applyBorder="1" applyAlignment="1">
      <alignment horizontal="left" vertical="center"/>
    </xf>
    <xf numFmtId="3" fontId="31" fillId="8" borderId="0" xfId="10" applyNumberFormat="1" applyFont="1" applyFill="1" applyAlignment="1">
      <alignment vertical="center"/>
    </xf>
    <xf numFmtId="0" fontId="31" fillId="8" borderId="0" xfId="10" applyFont="1" applyFill="1" applyAlignment="1">
      <alignment vertical="center"/>
    </xf>
    <xf numFmtId="3" fontId="31" fillId="8" borderId="0" xfId="10" applyNumberFormat="1" applyFont="1" applyFill="1" applyAlignment="1">
      <alignment horizontal="center" vertical="center"/>
    </xf>
    <xf numFmtId="181" fontId="31" fillId="6" borderId="52" xfId="10" applyNumberFormat="1" applyFont="1" applyFill="1" applyBorder="1" applyAlignment="1">
      <alignment vertical="center" shrinkToFit="1"/>
    </xf>
    <xf numFmtId="0" fontId="31" fillId="8" borderId="6" xfId="10" applyFont="1" applyFill="1" applyBorder="1" applyAlignment="1">
      <alignment horizontal="left" vertical="center"/>
    </xf>
    <xf numFmtId="0" fontId="31" fillId="8" borderId="0" xfId="10" applyFont="1" applyFill="1" applyAlignment="1">
      <alignment horizontal="left" vertical="center"/>
    </xf>
    <xf numFmtId="0" fontId="31" fillId="0" borderId="0" xfId="10" applyFont="1" applyAlignment="1">
      <alignment horizontal="left" vertical="center"/>
    </xf>
    <xf numFmtId="3" fontId="31" fillId="6" borderId="0" xfId="10" applyNumberFormat="1" applyFont="1" applyFill="1" applyAlignment="1">
      <alignment vertical="center"/>
    </xf>
    <xf numFmtId="0" fontId="31" fillId="8" borderId="0" xfId="10" applyFont="1" applyFill="1" applyAlignment="1">
      <alignment vertical="center" wrapText="1"/>
    </xf>
    <xf numFmtId="182" fontId="31" fillId="6" borderId="35" xfId="10" applyNumberFormat="1" applyFont="1" applyFill="1" applyBorder="1" applyAlignment="1">
      <alignment horizontal="right" vertical="center" wrapText="1"/>
    </xf>
    <xf numFmtId="0" fontId="33" fillId="6" borderId="0" xfId="10" applyFont="1" applyFill="1" applyAlignment="1">
      <alignment vertical="center"/>
    </xf>
    <xf numFmtId="180" fontId="31" fillId="6" borderId="52" xfId="10" applyNumberFormat="1" applyFont="1" applyFill="1" applyBorder="1" applyAlignment="1">
      <alignment vertical="center"/>
    </xf>
    <xf numFmtId="0" fontId="4" fillId="6" borderId="0" xfId="10" applyFont="1" applyFill="1"/>
    <xf numFmtId="0" fontId="4" fillId="0" borderId="0" xfId="10" applyFont="1"/>
    <xf numFmtId="180" fontId="31" fillId="6" borderId="0" xfId="10" applyNumberFormat="1" applyFont="1" applyFill="1" applyAlignment="1">
      <alignment vertical="center"/>
    </xf>
    <xf numFmtId="0" fontId="31" fillId="6" borderId="0" xfId="10" applyFont="1" applyFill="1" applyAlignment="1">
      <alignment horizontal="left" vertical="center"/>
    </xf>
    <xf numFmtId="183" fontId="31" fillId="6" borderId="0" xfId="10" applyNumberFormat="1" applyFont="1" applyFill="1" applyAlignment="1">
      <alignment vertical="center" shrinkToFit="1"/>
    </xf>
    <xf numFmtId="183" fontId="31" fillId="6" borderId="52" xfId="10" applyNumberFormat="1" applyFont="1" applyFill="1" applyBorder="1" applyAlignment="1">
      <alignment vertical="center" shrinkToFit="1"/>
    </xf>
    <xf numFmtId="182" fontId="31" fillId="6" borderId="0" xfId="10" applyNumberFormat="1" applyFont="1" applyFill="1" applyAlignment="1">
      <alignment horizontal="right" vertical="center" wrapText="1"/>
    </xf>
    <xf numFmtId="0" fontId="27" fillId="6" borderId="0" xfId="10" applyFont="1" applyFill="1" applyAlignment="1">
      <alignment vertical="center"/>
    </xf>
    <xf numFmtId="0" fontId="31" fillId="6" borderId="0" xfId="10" applyFont="1" applyFill="1"/>
    <xf numFmtId="0" fontId="31" fillId="0" borderId="0" xfId="10" applyFont="1"/>
    <xf numFmtId="0" fontId="30" fillId="6" borderId="0" xfId="10" applyFont="1" applyFill="1"/>
    <xf numFmtId="0" fontId="29" fillId="6" borderId="0" xfId="10" applyFont="1" applyFill="1"/>
    <xf numFmtId="3" fontId="31" fillId="0" borderId="0" xfId="10" applyNumberFormat="1" applyFont="1"/>
    <xf numFmtId="0" fontId="27" fillId="6" borderId="0" xfId="10" applyFont="1" applyFill="1"/>
    <xf numFmtId="0" fontId="27" fillId="6" borderId="0" xfId="10" applyFont="1" applyFill="1" applyAlignment="1">
      <alignment horizontal="right"/>
    </xf>
    <xf numFmtId="38" fontId="31" fillId="7" borderId="52" xfId="11" applyFont="1" applyFill="1" applyBorder="1" applyAlignment="1" applyProtection="1">
      <alignment horizontal="right" vertical="center" shrinkToFit="1"/>
      <protection locked="0"/>
    </xf>
    <xf numFmtId="0" fontId="4" fillId="6" borderId="0" xfId="10" applyFont="1" applyFill="1" applyProtection="1">
      <protection locked="0"/>
    </xf>
    <xf numFmtId="0" fontId="27" fillId="0" borderId="0" xfId="10" applyFont="1"/>
    <xf numFmtId="3" fontId="31" fillId="0" borderId="6" xfId="10" applyNumberFormat="1" applyFont="1" applyBorder="1" applyAlignment="1">
      <alignment horizontal="right" vertical="center" shrinkToFit="1"/>
    </xf>
    <xf numFmtId="0" fontId="20" fillId="2" borderId="0" xfId="4" applyFont="1" applyFill="1">
      <alignment vertical="center"/>
    </xf>
    <xf numFmtId="0" fontId="9" fillId="0" borderId="0" xfId="5" applyFont="1" applyProtection="1">
      <alignment vertical="center"/>
      <protection locked="0"/>
    </xf>
    <xf numFmtId="0" fontId="8" fillId="0" borderId="0" xfId="5" quotePrefix="1" applyFont="1" applyAlignment="1" applyProtection="1">
      <alignment horizontal="right" vertical="center"/>
      <protection locked="0"/>
    </xf>
    <xf numFmtId="0" fontId="4" fillId="0" borderId="0" xfId="10" applyFont="1" applyProtection="1">
      <protection locked="0"/>
    </xf>
    <xf numFmtId="0" fontId="4" fillId="0" borderId="0" xfId="10" applyFont="1" applyAlignment="1" applyProtection="1">
      <alignment vertical="center"/>
      <protection locked="0"/>
    </xf>
    <xf numFmtId="0" fontId="32" fillId="6" borderId="52" xfId="10" applyFont="1" applyFill="1" applyBorder="1" applyAlignment="1">
      <alignment horizontal="center" vertical="center" wrapText="1"/>
    </xf>
    <xf numFmtId="0" fontId="35" fillId="0" borderId="0" xfId="5" applyFont="1">
      <alignment vertical="center"/>
    </xf>
    <xf numFmtId="0" fontId="18" fillId="0" borderId="0" xfId="5" applyFont="1">
      <alignment vertical="center"/>
    </xf>
    <xf numFmtId="0" fontId="9" fillId="0" borderId="0" xfId="5" applyFont="1">
      <alignment vertical="center"/>
    </xf>
    <xf numFmtId="0" fontId="4" fillId="10" borderId="17" xfId="4" applyFont="1" applyFill="1" applyBorder="1" applyAlignment="1" applyProtection="1">
      <alignment horizontal="left" vertical="center"/>
      <protection locked="0"/>
    </xf>
    <xf numFmtId="0" fontId="4" fillId="10" borderId="50" xfId="4" applyFont="1" applyFill="1" applyBorder="1" applyAlignment="1" applyProtection="1">
      <alignment horizontal="left" vertical="center"/>
      <protection locked="0"/>
    </xf>
    <xf numFmtId="176" fontId="4" fillId="3" borderId="13" xfId="4" applyNumberFormat="1" applyFont="1" applyFill="1" applyBorder="1" applyAlignment="1" applyProtection="1">
      <alignment horizontal="left" vertical="center"/>
      <protection locked="0"/>
    </xf>
    <xf numFmtId="176" fontId="4" fillId="3" borderId="14" xfId="4" applyNumberFormat="1" applyFont="1" applyFill="1" applyBorder="1" applyAlignment="1" applyProtection="1">
      <alignment horizontal="left" vertical="center"/>
      <protection locked="0"/>
    </xf>
    <xf numFmtId="176" fontId="4" fillId="3" borderId="17" xfId="4" applyNumberFormat="1" applyFont="1" applyFill="1" applyBorder="1" applyAlignment="1" applyProtection="1">
      <alignment horizontal="left" vertical="center"/>
      <protection locked="0"/>
    </xf>
    <xf numFmtId="176" fontId="4" fillId="3" borderId="50" xfId="4" applyNumberFormat="1" applyFont="1" applyFill="1" applyBorder="1" applyAlignment="1" applyProtection="1">
      <alignment horizontal="left" vertical="center"/>
      <protection locked="0"/>
    </xf>
    <xf numFmtId="0" fontId="4" fillId="5" borderId="24" xfId="4" applyFont="1" applyFill="1" applyBorder="1" applyAlignment="1" applyProtection="1">
      <alignment horizontal="left" vertical="center" shrinkToFit="1"/>
      <protection locked="0"/>
    </xf>
    <xf numFmtId="0" fontId="4" fillId="5" borderId="25" xfId="4" applyFont="1" applyFill="1" applyBorder="1" applyAlignment="1" applyProtection="1">
      <alignment horizontal="left" vertical="center" shrinkToFit="1"/>
      <protection locked="0"/>
    </xf>
    <xf numFmtId="177" fontId="4" fillId="3" borderId="24" xfId="4" applyNumberFormat="1" applyFont="1" applyFill="1" applyBorder="1" applyAlignment="1" applyProtection="1">
      <alignment horizontal="left" vertical="center"/>
      <protection locked="0"/>
    </xf>
    <xf numFmtId="177" fontId="4" fillId="3" borderId="25" xfId="4" applyNumberFormat="1" applyFont="1" applyFill="1" applyBorder="1" applyAlignment="1" applyProtection="1">
      <alignment horizontal="left" vertical="center"/>
      <protection locked="0"/>
    </xf>
    <xf numFmtId="178" fontId="4" fillId="3" borderId="24" xfId="4" applyNumberFormat="1" applyFont="1" applyFill="1" applyBorder="1" applyAlignment="1" applyProtection="1">
      <alignment horizontal="left" vertical="center"/>
      <protection locked="0"/>
    </xf>
    <xf numFmtId="178" fontId="4" fillId="3" borderId="25" xfId="4" applyNumberFormat="1" applyFont="1" applyFill="1" applyBorder="1" applyAlignment="1" applyProtection="1">
      <alignment horizontal="left" vertical="center"/>
      <protection locked="0"/>
    </xf>
    <xf numFmtId="176" fontId="4" fillId="3" borderId="26" xfId="4" applyNumberFormat="1" applyFont="1" applyFill="1" applyBorder="1" applyAlignment="1" applyProtection="1">
      <alignment horizontal="left" vertical="center"/>
      <protection locked="0"/>
    </xf>
    <xf numFmtId="176" fontId="4" fillId="3" borderId="27" xfId="4" applyNumberFormat="1" applyFont="1" applyFill="1" applyBorder="1" applyAlignment="1" applyProtection="1">
      <alignment horizontal="left" vertical="center"/>
      <protection locked="0"/>
    </xf>
    <xf numFmtId="0" fontId="4" fillId="3" borderId="20" xfId="4" applyFont="1" applyFill="1" applyBorder="1" applyAlignment="1" applyProtection="1">
      <alignment horizontal="left" vertical="center"/>
      <protection locked="0"/>
    </xf>
    <xf numFmtId="0" fontId="4" fillId="3" borderId="21" xfId="4" applyFont="1" applyFill="1" applyBorder="1" applyAlignment="1" applyProtection="1">
      <alignment horizontal="left" vertical="center"/>
      <protection locked="0"/>
    </xf>
    <xf numFmtId="0" fontId="4" fillId="2" borderId="0" xfId="4" applyFont="1" applyFill="1" applyAlignment="1">
      <alignment horizontal="left" vertical="center"/>
    </xf>
    <xf numFmtId="0" fontId="4" fillId="3" borderId="22" xfId="4" applyFont="1" applyFill="1" applyBorder="1" applyAlignment="1" applyProtection="1">
      <alignment horizontal="left" vertical="center"/>
      <protection locked="0"/>
    </xf>
    <xf numFmtId="0" fontId="4" fillId="3" borderId="23" xfId="4" applyFont="1" applyFill="1" applyBorder="1" applyAlignment="1" applyProtection="1">
      <alignment horizontal="left" vertical="center"/>
      <protection locked="0"/>
    </xf>
    <xf numFmtId="0" fontId="4" fillId="3" borderId="18" xfId="4" applyFont="1" applyFill="1" applyBorder="1" applyAlignment="1" applyProtection="1">
      <alignment horizontal="left" vertical="center"/>
      <protection locked="0"/>
    </xf>
    <xf numFmtId="0" fontId="4" fillId="3" borderId="19" xfId="4" applyFont="1" applyFill="1" applyBorder="1" applyAlignment="1" applyProtection="1">
      <alignment horizontal="left" vertical="center"/>
      <protection locked="0"/>
    </xf>
    <xf numFmtId="0" fontId="4" fillId="3" borderId="13" xfId="4" applyFont="1" applyFill="1" applyBorder="1" applyAlignment="1" applyProtection="1">
      <alignment horizontal="left" vertical="center"/>
      <protection locked="0"/>
    </xf>
    <xf numFmtId="0" fontId="4" fillId="3" borderId="14" xfId="4" applyFont="1" applyFill="1" applyBorder="1" applyAlignment="1" applyProtection="1">
      <alignment horizontal="left" vertical="center"/>
      <protection locked="0"/>
    </xf>
    <xf numFmtId="0" fontId="4" fillId="2" borderId="0" xfId="4" applyFont="1" applyFill="1" applyAlignment="1">
      <alignment horizontal="center" vertical="center"/>
    </xf>
    <xf numFmtId="177" fontId="4" fillId="3" borderId="3" xfId="4" quotePrefix="1" applyNumberFormat="1" applyFont="1" applyFill="1" applyBorder="1" applyAlignment="1" applyProtection="1">
      <alignment horizontal="left" vertical="center"/>
      <protection locked="0"/>
    </xf>
    <xf numFmtId="177" fontId="4" fillId="3" borderId="4" xfId="4" applyNumberFormat="1" applyFont="1" applyFill="1" applyBorder="1" applyAlignment="1" applyProtection="1">
      <alignment horizontal="left" vertical="center"/>
      <protection locked="0"/>
    </xf>
    <xf numFmtId="58" fontId="4" fillId="2" borderId="0" xfId="4" applyNumberFormat="1" applyFont="1" applyFill="1" applyAlignment="1">
      <alignment horizontal="left" vertical="center"/>
    </xf>
    <xf numFmtId="0" fontId="4" fillId="3" borderId="15" xfId="4" applyFont="1" applyFill="1" applyBorder="1" applyAlignment="1" applyProtection="1">
      <alignment horizontal="left" vertical="center" shrinkToFit="1"/>
      <protection locked="0"/>
    </xf>
    <xf numFmtId="0" fontId="4" fillId="3" borderId="16" xfId="4" applyFont="1" applyFill="1" applyBorder="1" applyAlignment="1" applyProtection="1">
      <alignment horizontal="left" vertical="center" shrinkToFit="1"/>
      <protection locked="0"/>
    </xf>
    <xf numFmtId="0" fontId="4" fillId="3" borderId="24" xfId="4" applyFont="1" applyFill="1" applyBorder="1" applyAlignment="1" applyProtection="1">
      <alignment horizontal="left" vertical="center"/>
      <protection locked="0"/>
    </xf>
    <xf numFmtId="0" fontId="4" fillId="3" borderId="25" xfId="4" applyFont="1" applyFill="1" applyBorder="1" applyAlignment="1" applyProtection="1">
      <alignment horizontal="left" vertical="center"/>
      <protection locked="0"/>
    </xf>
    <xf numFmtId="0" fontId="4" fillId="3" borderId="13" xfId="4" applyFont="1" applyFill="1" applyBorder="1" applyAlignment="1" applyProtection="1">
      <alignment horizontal="left" vertical="center" wrapText="1" shrinkToFit="1"/>
      <protection locked="0"/>
    </xf>
    <xf numFmtId="0" fontId="4" fillId="3" borderId="14" xfId="4" applyFont="1" applyFill="1" applyBorder="1" applyAlignment="1" applyProtection="1">
      <alignment horizontal="left" vertical="center" shrinkToFit="1"/>
      <protection locked="0"/>
    </xf>
    <xf numFmtId="0" fontId="8" fillId="0" borderId="0" xfId="6" applyFont="1" applyAlignment="1">
      <alignment horizontal="left" vertical="distributed" wrapText="1"/>
    </xf>
    <xf numFmtId="0" fontId="0" fillId="0" borderId="0" xfId="0" applyAlignment="1">
      <alignment horizontal="left" vertical="distributed" wrapText="1"/>
    </xf>
    <xf numFmtId="179" fontId="9" fillId="0" borderId="0" xfId="6" applyNumberFormat="1" applyFont="1" applyAlignment="1">
      <alignment horizontal="right" vertical="center"/>
    </xf>
    <xf numFmtId="0" fontId="26" fillId="0" borderId="0" xfId="0" applyFont="1" applyAlignment="1">
      <alignment horizontal="right" vertical="center"/>
    </xf>
    <xf numFmtId="180" fontId="9" fillId="0" borderId="0" xfId="6" applyNumberFormat="1" applyFont="1" applyAlignment="1">
      <alignment horizontal="right" vertical="center"/>
    </xf>
    <xf numFmtId="180" fontId="26" fillId="0" borderId="0" xfId="0" applyNumberFormat="1" applyFont="1" applyAlignment="1">
      <alignment horizontal="right" vertical="center"/>
    </xf>
    <xf numFmtId="179" fontId="9" fillId="9" borderId="0" xfId="6" applyNumberFormat="1" applyFont="1" applyFill="1" applyAlignment="1" applyProtection="1">
      <alignment horizontal="right" vertical="center"/>
      <protection locked="0"/>
    </xf>
    <xf numFmtId="0" fontId="26" fillId="9" borderId="0" xfId="0" applyFont="1" applyFill="1" applyAlignment="1" applyProtection="1">
      <alignment horizontal="right" vertical="center"/>
      <protection locked="0"/>
    </xf>
    <xf numFmtId="0" fontId="9" fillId="0" borderId="0" xfId="6" applyFont="1" applyAlignment="1" applyProtection="1">
      <alignment horizontal="left" vertical="center"/>
      <protection locked="0"/>
    </xf>
    <xf numFmtId="0" fontId="0" fillId="0" borderId="0" xfId="0" applyAlignment="1" applyProtection="1">
      <alignment horizontal="left" vertical="center"/>
      <protection locked="0"/>
    </xf>
    <xf numFmtId="0" fontId="9" fillId="0" borderId="0" xfId="6" applyFont="1" applyAlignment="1">
      <alignment horizontal="left" vertical="center" wrapText="1"/>
    </xf>
    <xf numFmtId="0" fontId="26" fillId="0" borderId="0" xfId="0" applyFont="1" applyAlignment="1">
      <alignment horizontal="left" vertical="center" wrapText="1"/>
    </xf>
    <xf numFmtId="0" fontId="8" fillId="0" borderId="0" xfId="6" applyFont="1" applyAlignment="1">
      <alignment horizontal="left" vertical="center" wrapText="1"/>
    </xf>
    <xf numFmtId="0" fontId="17" fillId="0" borderId="0" xfId="6" applyFont="1" applyAlignment="1">
      <alignment horizontal="center" vertical="center"/>
    </xf>
    <xf numFmtId="0" fontId="8" fillId="0" borderId="0" xfId="6" applyFont="1" applyAlignment="1">
      <alignment horizontal="center" vertical="center"/>
    </xf>
    <xf numFmtId="0" fontId="8" fillId="0" borderId="0" xfId="6" applyFont="1" applyAlignment="1">
      <alignment horizontal="left" vertical="top" wrapText="1"/>
    </xf>
    <xf numFmtId="0" fontId="8" fillId="0" borderId="0" xfId="6" applyFont="1" applyAlignment="1">
      <alignment horizontal="right" vertical="center"/>
    </xf>
    <xf numFmtId="0" fontId="8" fillId="9" borderId="0" xfId="6" applyFont="1" applyFill="1" applyAlignment="1" applyProtection="1">
      <alignment horizontal="left" vertical="top" wrapText="1"/>
      <protection locked="0"/>
    </xf>
    <xf numFmtId="0" fontId="8" fillId="0" borderId="0" xfId="6" applyFont="1" applyAlignment="1" applyProtection="1">
      <alignment horizontal="distributed" vertical="center"/>
      <protection locked="0"/>
    </xf>
    <xf numFmtId="0" fontId="7" fillId="0" borderId="30" xfId="0" applyFont="1" applyBorder="1" applyAlignment="1">
      <alignment horizontal="center" vertical="center"/>
    </xf>
    <xf numFmtId="0" fontId="7" fillId="0" borderId="45" xfId="0" applyFont="1" applyBorder="1" applyAlignment="1">
      <alignment horizontal="center" vertical="center"/>
    </xf>
    <xf numFmtId="0" fontId="7" fillId="0" borderId="36"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35" xfId="0" applyFont="1" applyBorder="1" applyAlignment="1">
      <alignment horizontal="left" vertical="center" wrapText="1"/>
    </xf>
    <xf numFmtId="0" fontId="7" fillId="0" borderId="37" xfId="0" applyFont="1" applyBorder="1" applyAlignment="1">
      <alignment horizontal="left" vertical="center" wrapText="1"/>
    </xf>
    <xf numFmtId="0" fontId="7" fillId="0" borderId="33"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6" xfId="0" applyFont="1" applyBorder="1" applyAlignment="1">
      <alignment horizontal="left" vertical="center"/>
    </xf>
    <xf numFmtId="0" fontId="7" fillId="0" borderId="8" xfId="0" applyFont="1" applyBorder="1" applyAlignment="1">
      <alignment horizontal="left" vertical="center"/>
    </xf>
    <xf numFmtId="0" fontId="7" fillId="0" borderId="40" xfId="0" applyFont="1" applyBorder="1" applyAlignment="1">
      <alignment horizontal="left" vertical="center"/>
    </xf>
    <xf numFmtId="0" fontId="7" fillId="0" borderId="44" xfId="0" applyFont="1" applyBorder="1" applyAlignment="1">
      <alignment horizontal="left" vertical="center"/>
    </xf>
    <xf numFmtId="0" fontId="7" fillId="0" borderId="33" xfId="0" applyFont="1" applyBorder="1" applyAlignment="1">
      <alignment horizontal="left" vertical="center"/>
    </xf>
    <xf numFmtId="0" fontId="21" fillId="0" borderId="1" xfId="0" applyFont="1" applyBorder="1" applyAlignment="1">
      <alignment horizontal="left" vertical="center"/>
    </xf>
    <xf numFmtId="0" fontId="0" fillId="0" borderId="0" xfId="0">
      <alignment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36" xfId="0" applyFont="1" applyBorder="1" applyAlignment="1">
      <alignment horizontal="left" vertical="top" wrapText="1"/>
    </xf>
    <xf numFmtId="0" fontId="7" fillId="0" borderId="35" xfId="0" applyFont="1" applyBorder="1" applyAlignment="1">
      <alignment horizontal="left" vertical="top" wrapText="1"/>
    </xf>
    <xf numFmtId="0" fontId="22" fillId="0" borderId="1" xfId="0" applyFont="1" applyBorder="1" applyAlignment="1">
      <alignment horizontal="left" vertical="center"/>
    </xf>
    <xf numFmtId="0" fontId="22" fillId="0" borderId="0" xfId="0" applyFont="1" applyAlignment="1">
      <alignment horizontal="left" vertical="center"/>
    </xf>
    <xf numFmtId="0" fontId="9" fillId="0" borderId="0" xfId="5" applyFont="1" applyAlignment="1" applyProtection="1">
      <alignment horizontal="left" vertical="center" wrapText="1"/>
      <protection locked="0"/>
    </xf>
    <xf numFmtId="0" fontId="4" fillId="7" borderId="0" xfId="10" applyFont="1" applyFill="1" applyAlignment="1" applyProtection="1">
      <alignment horizontal="left" vertical="center" wrapText="1"/>
      <protection locked="0"/>
    </xf>
    <xf numFmtId="0" fontId="28" fillId="6" borderId="0" xfId="10" applyFont="1" applyFill="1" applyAlignment="1">
      <alignment horizontal="left" vertical="center" wrapText="1"/>
    </xf>
    <xf numFmtId="3" fontId="31" fillId="0" borderId="31" xfId="10" applyNumberFormat="1" applyFont="1" applyBorder="1" applyAlignment="1">
      <alignment horizontal="right" vertical="center" shrinkToFit="1"/>
    </xf>
    <xf numFmtId="3" fontId="31" fillId="0" borderId="32" xfId="10" applyNumberFormat="1" applyFont="1" applyBorder="1" applyAlignment="1">
      <alignment horizontal="right" vertical="center" shrinkToFit="1"/>
    </xf>
    <xf numFmtId="3" fontId="31" fillId="0" borderId="51" xfId="10" applyNumberFormat="1" applyFont="1" applyBorder="1" applyAlignment="1">
      <alignment horizontal="right" vertical="center" shrinkToFit="1"/>
    </xf>
    <xf numFmtId="0" fontId="31" fillId="0" borderId="31" xfId="10" applyFont="1" applyBorder="1" applyAlignment="1">
      <alignment horizontal="left" vertical="center" shrinkToFit="1"/>
    </xf>
    <xf numFmtId="0" fontId="31" fillId="0" borderId="32" xfId="10" applyFont="1" applyBorder="1" applyAlignment="1">
      <alignment horizontal="left" vertical="center" shrinkToFit="1"/>
    </xf>
    <xf numFmtId="0" fontId="31" fillId="0" borderId="51" xfId="10" applyFont="1" applyBorder="1" applyAlignment="1">
      <alignment horizontal="left" vertical="center" shrinkToFit="1"/>
    </xf>
    <xf numFmtId="0" fontId="31" fillId="0" borderId="52" xfId="10" applyFont="1" applyBorder="1" applyAlignment="1">
      <alignment horizontal="left" vertical="center" shrinkToFit="1"/>
    </xf>
    <xf numFmtId="0" fontId="0" fillId="0" borderId="32" xfId="0" applyBorder="1">
      <alignment vertical="center"/>
    </xf>
    <xf numFmtId="0" fontId="0" fillId="0" borderId="51" xfId="0" applyBorder="1">
      <alignment vertical="center"/>
    </xf>
    <xf numFmtId="0" fontId="0" fillId="0" borderId="0" xfId="0" applyProtection="1">
      <alignment vertical="center"/>
      <protection locked="0"/>
    </xf>
    <xf numFmtId="0" fontId="31" fillId="8" borderId="0" xfId="10" applyFont="1" applyFill="1" applyAlignment="1">
      <alignment horizontal="left" vertical="center" wrapText="1"/>
    </xf>
    <xf numFmtId="0" fontId="31" fillId="7" borderId="31" xfId="10" applyFont="1" applyFill="1" applyBorder="1" applyAlignment="1" applyProtection="1">
      <alignment horizontal="center" vertical="center"/>
      <protection locked="0"/>
    </xf>
    <xf numFmtId="0" fontId="31" fillId="7" borderId="32" xfId="10" applyFont="1" applyFill="1" applyBorder="1" applyAlignment="1" applyProtection="1">
      <alignment horizontal="center" vertical="center"/>
      <protection locked="0"/>
    </xf>
    <xf numFmtId="0" fontId="31" fillId="7" borderId="51" xfId="10" applyFont="1" applyFill="1" applyBorder="1" applyAlignment="1" applyProtection="1">
      <alignment horizontal="center" vertical="center"/>
      <protection locked="0"/>
    </xf>
    <xf numFmtId="3" fontId="31" fillId="0" borderId="52" xfId="10" applyNumberFormat="1" applyFont="1" applyBorder="1" applyAlignment="1">
      <alignment horizontal="right" vertical="center" shrinkToFit="1"/>
    </xf>
    <xf numFmtId="0" fontId="31" fillId="8" borderId="0" xfId="10" applyFont="1" applyFill="1" applyAlignment="1">
      <alignment horizontal="center" vertical="center" wrapText="1"/>
    </xf>
    <xf numFmtId="0" fontId="31" fillId="6" borderId="7" xfId="10" applyFont="1" applyFill="1" applyBorder="1" applyAlignment="1">
      <alignment horizontal="center" vertical="center" textRotation="255"/>
    </xf>
    <xf numFmtId="0" fontId="31" fillId="6" borderId="9" xfId="10" applyFont="1" applyFill="1" applyBorder="1" applyAlignment="1">
      <alignment horizontal="center" vertical="center" textRotation="255"/>
    </xf>
    <xf numFmtId="0" fontId="31" fillId="6" borderId="38" xfId="10" applyFont="1" applyFill="1" applyBorder="1" applyAlignment="1">
      <alignment horizontal="center" vertical="center" textRotation="255"/>
    </xf>
    <xf numFmtId="0" fontId="31" fillId="6" borderId="31" xfId="10" applyFont="1" applyFill="1" applyBorder="1" applyAlignment="1">
      <alignment horizontal="left" vertical="center"/>
    </xf>
    <xf numFmtId="0" fontId="31" fillId="6" borderId="32" xfId="10" applyFont="1" applyFill="1" applyBorder="1" applyAlignment="1">
      <alignment horizontal="left" vertical="center"/>
    </xf>
    <xf numFmtId="0" fontId="31" fillId="6" borderId="51" xfId="10" applyFont="1" applyFill="1" applyBorder="1" applyAlignment="1">
      <alignment horizontal="left" vertical="center"/>
    </xf>
    <xf numFmtId="0" fontId="31" fillId="6" borderId="7" xfId="10" applyFont="1" applyFill="1" applyBorder="1" applyAlignment="1">
      <alignment horizontal="center" vertical="center" wrapText="1"/>
    </xf>
    <xf numFmtId="0" fontId="31" fillId="6" borderId="38" xfId="10" applyFont="1" applyFill="1" applyBorder="1" applyAlignment="1">
      <alignment horizontal="center" vertical="center" wrapText="1"/>
    </xf>
    <xf numFmtId="0" fontId="31" fillId="6" borderId="52" xfId="10" applyFont="1" applyFill="1" applyBorder="1" applyAlignment="1">
      <alignment horizontal="center" vertical="center" wrapText="1"/>
    </xf>
    <xf numFmtId="0" fontId="31" fillId="6" borderId="36" xfId="10" applyFont="1" applyFill="1" applyBorder="1" applyAlignment="1">
      <alignment horizontal="center" vertical="center" wrapText="1"/>
    </xf>
    <xf numFmtId="0" fontId="31" fillId="6" borderId="35" xfId="10" applyFont="1" applyFill="1" applyBorder="1" applyAlignment="1">
      <alignment horizontal="center" vertical="center" wrapText="1"/>
    </xf>
    <xf numFmtId="0" fontId="31" fillId="6" borderId="8" xfId="10" applyFont="1" applyFill="1" applyBorder="1" applyAlignment="1">
      <alignment horizontal="center" vertical="center" wrapText="1"/>
    </xf>
    <xf numFmtId="0" fontId="31" fillId="6" borderId="37" xfId="10" applyFont="1" applyFill="1" applyBorder="1" applyAlignment="1">
      <alignment horizontal="center" vertical="center" wrapText="1"/>
    </xf>
    <xf numFmtId="0" fontId="31" fillId="6" borderId="33" xfId="10" applyFont="1" applyFill="1" applyBorder="1" applyAlignment="1">
      <alignment horizontal="center" vertical="center" wrapText="1"/>
    </xf>
    <xf numFmtId="0" fontId="31" fillId="6" borderId="34" xfId="10" applyFont="1" applyFill="1" applyBorder="1" applyAlignment="1">
      <alignment horizontal="center" vertical="center" wrapText="1"/>
    </xf>
    <xf numFmtId="3" fontId="31" fillId="6" borderId="0" xfId="10" applyNumberFormat="1" applyFont="1" applyFill="1" applyAlignment="1">
      <alignment horizontal="left" vertical="center"/>
    </xf>
    <xf numFmtId="0" fontId="0" fillId="0" borderId="51" xfId="0" applyBorder="1" applyAlignment="1">
      <alignment vertical="center" shrinkToFit="1"/>
    </xf>
  </cellXfs>
  <cellStyles count="12">
    <cellStyle name="パーセント 2" xfId="1" xr:uid="{00000000-0005-0000-0000-000000000000}"/>
    <cellStyle name="桁区切り 2" xfId="2" xr:uid="{00000000-0005-0000-0000-000001000000}"/>
    <cellStyle name="桁区切り 2 2" xfId="11" xr:uid="{4670B5ED-EF44-48F4-918D-1234B59AA879}"/>
    <cellStyle name="桁区切り 6" xfId="3" xr:uid="{00000000-0005-0000-0000-000002000000}"/>
    <cellStyle name="標準" xfId="0" builtinId="0"/>
    <cellStyle name="標準 2" xfId="4" xr:uid="{00000000-0005-0000-0000-000004000000}"/>
    <cellStyle name="標準 2 2" xfId="9" xr:uid="{00000000-0005-0000-0000-000005000000}"/>
    <cellStyle name="標準 3" xfId="5" xr:uid="{00000000-0005-0000-0000-000006000000}"/>
    <cellStyle name="標準 4" xfId="10" xr:uid="{ED1254BB-DF1D-4974-99D1-59F83B3BF563}"/>
    <cellStyle name="標準 7" xfId="6" xr:uid="{00000000-0005-0000-0000-000007000000}"/>
    <cellStyle name="標準 8" xfId="7" xr:uid="{00000000-0005-0000-0000-000008000000}"/>
    <cellStyle name="標準 9" xfId="8" xr:uid="{00000000-0005-0000-0000-000009000000}"/>
  </cellStyles>
  <dxfs count="0"/>
  <tableStyles count="0" defaultTableStyle="TableStyleMedium2" defaultPivotStyle="PivotStyleLight16"/>
  <colors>
    <mruColors>
      <color rgb="FFFFFF99"/>
      <color rgb="FF99CCFF"/>
      <color rgb="FFFF00FF"/>
      <color rgb="FF006600"/>
      <color rgb="FF0000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751050</xdr:colOff>
      <xdr:row>3</xdr:row>
      <xdr:rowOff>75213</xdr:rowOff>
    </xdr:from>
    <xdr:to>
      <xdr:col>7</xdr:col>
      <xdr:colOff>2191515</xdr:colOff>
      <xdr:row>10</xdr:row>
      <xdr:rowOff>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053550" y="545989"/>
          <a:ext cx="4549775" cy="1844566"/>
        </a:xfrm>
        <a:prstGeom prst="wedgeRoundRectCallout">
          <a:avLst>
            <a:gd name="adj1" fmla="val -89080"/>
            <a:gd name="adj2" fmla="val 4564"/>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団体名・団体住所・代表者職氏名の入力</a:t>
          </a:r>
          <a:endParaRPr kumimoji="1" lang="en-US" altLang="ja-JP" sz="1100"/>
        </a:p>
        <a:p>
          <a:pPr algn="l"/>
          <a:r>
            <a:rPr kumimoji="1" lang="ja-JP" altLang="en-US" sz="1100"/>
            <a:t>・法人の場合</a:t>
          </a:r>
          <a:endParaRPr kumimoji="1" lang="en-US" altLang="ja-JP" sz="1100"/>
        </a:p>
        <a:p>
          <a:pPr algn="l"/>
          <a:r>
            <a:rPr kumimoji="1" lang="ja-JP" altLang="en-US" sz="1100"/>
            <a:t>　法人名、法人住所、代表者名（理事長等）を入力</a:t>
          </a:r>
          <a:endParaRPr kumimoji="1" lang="en-US" altLang="ja-JP" sz="1100"/>
        </a:p>
        <a:p>
          <a:pPr algn="l"/>
          <a:r>
            <a:rPr kumimoji="1" lang="ja-JP" altLang="en-US" sz="1100"/>
            <a:t>・病院長等が報告する場合</a:t>
          </a:r>
          <a:endParaRPr kumimoji="1" lang="en-US" altLang="ja-JP" sz="1100"/>
        </a:p>
        <a:p>
          <a:pPr algn="l"/>
          <a:r>
            <a:rPr kumimoji="1" lang="ja-JP" altLang="en-US" sz="1100"/>
            <a:t>　病院名（法人名含む）、病院住所、代表者名（院長等）を入力</a:t>
          </a:r>
          <a:endParaRPr kumimoji="1" lang="en-US" altLang="ja-JP" sz="1100"/>
        </a:p>
        <a:p>
          <a:pPr algn="l"/>
          <a:r>
            <a:rPr kumimoji="1" lang="ja-JP" altLang="en-US" sz="1100"/>
            <a:t>・個人立の場合</a:t>
          </a:r>
          <a:endParaRPr kumimoji="1" lang="en-US" altLang="ja-JP" sz="1100"/>
        </a:p>
        <a:p>
          <a:pPr algn="l"/>
          <a:r>
            <a:rPr kumimoji="1" lang="ja-JP" altLang="en-US" sz="1100"/>
            <a:t>　病院名、病院住所、代表者名を入力</a:t>
          </a:r>
          <a:br>
            <a:rPr kumimoji="1" lang="en-US" altLang="ja-JP" sz="1100"/>
          </a:br>
          <a:r>
            <a:rPr kumimoji="1" lang="ja-JP" altLang="en-US" sz="1100"/>
            <a:t>・代表メールアドレス→なければ空欄</a:t>
          </a:r>
        </a:p>
      </xdr:txBody>
    </xdr:sp>
    <xdr:clientData/>
  </xdr:twoCellAnchor>
  <xdr:twoCellAnchor>
    <xdr:from>
      <xdr:col>4</xdr:col>
      <xdr:colOff>933450</xdr:colOff>
      <xdr:row>13</xdr:row>
      <xdr:rowOff>219076</xdr:rowOff>
    </xdr:from>
    <xdr:to>
      <xdr:col>7</xdr:col>
      <xdr:colOff>1524000</xdr:colOff>
      <xdr:row>22</xdr:row>
      <xdr:rowOff>104776</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905625" y="3409951"/>
          <a:ext cx="5029200" cy="2114550"/>
        </a:xfrm>
        <a:prstGeom prst="wedgeRoundRectCallout">
          <a:avLst>
            <a:gd name="adj1" fmla="val -65737"/>
            <a:gd name="adj2" fmla="val -12566"/>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○補助金交付決定日、交付決定番号　→　補助金交付決定通知書を確認</a:t>
          </a:r>
          <a:endParaRPr kumimoji="1" lang="en-US" altLang="ja-JP" sz="1100">
            <a:solidFill>
              <a:sysClr val="windowText" lastClr="000000"/>
            </a:solidFill>
          </a:endParaRPr>
        </a:p>
        <a:p>
          <a:pPr algn="l"/>
          <a:r>
            <a:rPr kumimoji="1" lang="ja-JP" altLang="en-US" sz="1100">
              <a:solidFill>
                <a:sysClr val="windowText" lastClr="000000"/>
              </a:solidFill>
            </a:rPr>
            <a:t>○補助金確定通知日、通知番号、補助金確定額　→　</a:t>
          </a:r>
          <a:r>
            <a:rPr kumimoji="1" lang="ja-JP" altLang="en-US" sz="1100">
              <a:solidFill>
                <a:srgbClr val="FF0000"/>
              </a:solidFill>
            </a:rPr>
            <a:t>補助金確定通知書</a:t>
          </a:r>
          <a:r>
            <a:rPr kumimoji="1" lang="ja-JP" altLang="en-US" sz="1100">
              <a:solidFill>
                <a:sysClr val="windowText" lastClr="000000"/>
              </a:solidFill>
            </a:rPr>
            <a:t>を確認</a:t>
          </a:r>
          <a:r>
            <a:rPr kumimoji="1" lang="ja-JP" altLang="en-US" sz="1100" b="1">
              <a:solidFill>
                <a:sysClr val="windowText" lastClr="000000"/>
              </a:solidFill>
            </a:rPr>
            <a:t>（実績報告の金額と交付決定金額が同額の時は、補助金確定通知書が省略されている場合があります。その場合は、</a:t>
          </a:r>
          <a:r>
            <a:rPr kumimoji="1" lang="ja-JP" altLang="ja-JP" sz="1100" b="1" u="sng">
              <a:solidFill>
                <a:sysClr val="windowText" lastClr="000000"/>
              </a:solidFill>
              <a:effectLst/>
              <a:latin typeface="+mn-lt"/>
              <a:ea typeface="+mn-ea"/>
              <a:cs typeface="+mn-cs"/>
            </a:rPr>
            <a:t>補助金確定通知日、通知番号</a:t>
          </a:r>
          <a:r>
            <a:rPr kumimoji="1" lang="ja-JP" altLang="en-US" sz="1100" b="1" u="sng">
              <a:solidFill>
                <a:sysClr val="windowText" lastClr="000000"/>
              </a:solidFill>
              <a:effectLst/>
              <a:latin typeface="+mn-lt"/>
              <a:ea typeface="+mn-ea"/>
              <a:cs typeface="+mn-cs"/>
            </a:rPr>
            <a:t>は空欄で補助金確定額に</a:t>
          </a:r>
          <a:r>
            <a:rPr kumimoji="1" lang="ja-JP" altLang="en-US" sz="1100" b="1" u="sng">
              <a:solidFill>
                <a:sysClr val="windowText" lastClr="000000"/>
              </a:solidFill>
            </a:rPr>
            <a:t>交付決定金額を入力</a:t>
          </a:r>
          <a:r>
            <a:rPr kumimoji="1" lang="ja-JP" altLang="en-US" sz="1100" b="1">
              <a:solidFill>
                <a:sysClr val="windowText" lastClr="000000"/>
              </a:solidFill>
            </a:rPr>
            <a:t>）</a:t>
          </a:r>
          <a:endParaRPr kumimoji="1" lang="en-US" altLang="ja-JP" sz="1100" b="1">
            <a:solidFill>
              <a:sysClr val="windowText" lastClr="000000"/>
            </a:solidFill>
          </a:endParaRPr>
        </a:p>
        <a:p>
          <a:pPr algn="l"/>
          <a:endParaRPr kumimoji="1" lang="en-US" altLang="ja-JP" sz="1100"/>
        </a:p>
        <a:p>
          <a:pPr algn="l"/>
          <a:r>
            <a:rPr kumimoji="1" lang="ja-JP" altLang="en-US" sz="1100" b="1"/>
            <a:t>交付決定番号等の問合せは控え、</a:t>
          </a:r>
          <a:r>
            <a:rPr kumimoji="1" lang="ja-JP" altLang="en-US" sz="1100" b="1" u="sng"/>
            <a:t>各自で保管されている書類等をご確認ください</a:t>
          </a:r>
          <a:r>
            <a:rPr kumimoji="1" lang="ja-JP" altLang="en-US" sz="1100" b="1"/>
            <a:t>。</a:t>
          </a:r>
          <a:endParaRPr kumimoji="1" lang="en-US" altLang="ja-JP" sz="1100" b="1"/>
        </a:p>
      </xdr:txBody>
    </xdr:sp>
    <xdr:clientData/>
  </xdr:twoCellAnchor>
  <xdr:twoCellAnchor>
    <xdr:from>
      <xdr:col>5</xdr:col>
      <xdr:colOff>1409701</xdr:colOff>
      <xdr:row>27</xdr:row>
      <xdr:rowOff>19050</xdr:rowOff>
    </xdr:from>
    <xdr:to>
      <xdr:col>7</xdr:col>
      <xdr:colOff>1504951</xdr:colOff>
      <xdr:row>34</xdr:row>
      <xdr:rowOff>95249</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715376" y="5610225"/>
          <a:ext cx="3200400" cy="1276349"/>
        </a:xfrm>
        <a:prstGeom prst="wedgeRoundRectCallout">
          <a:avLst>
            <a:gd name="adj1" fmla="val -107719"/>
            <a:gd name="adj2" fmla="val -29749"/>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該当するシートを</a:t>
          </a:r>
          <a:r>
            <a:rPr kumimoji="1" lang="ja-JP" altLang="en-US" sz="1100" b="1" u="sng"/>
            <a:t>１つだけ</a:t>
          </a:r>
          <a:r>
            <a:rPr kumimoji="1" lang="ja-JP" altLang="en-US" sz="1100"/>
            <a:t>使用してください。</a:t>
          </a:r>
          <a:endParaRPr kumimoji="1" lang="en-US" altLang="ja-JP" sz="1100"/>
        </a:p>
        <a:p>
          <a:pPr algn="l"/>
          <a:r>
            <a:rPr kumimoji="1" lang="ja-JP" altLang="en-US" sz="1100"/>
            <a:t>（他のシートには入力しないでください。複数のシートに入力すると、自動計算に不具合がでます。）</a:t>
          </a:r>
          <a:endParaRPr kumimoji="1" lang="en-US" altLang="ja-JP" sz="1100"/>
        </a:p>
        <a:p>
          <a:pPr algn="l"/>
          <a:r>
            <a:rPr kumimoji="1" lang="ja-JP" altLang="en-US" sz="1100"/>
            <a:t>また、シートは削除しないでください。</a:t>
          </a:r>
        </a:p>
      </xdr:txBody>
    </xdr:sp>
    <xdr:clientData/>
  </xdr:twoCellAnchor>
  <xdr:twoCellAnchor>
    <xdr:from>
      <xdr:col>4</xdr:col>
      <xdr:colOff>1009650</xdr:colOff>
      <xdr:row>21</xdr:row>
      <xdr:rowOff>200024</xdr:rowOff>
    </xdr:from>
    <xdr:to>
      <xdr:col>7</xdr:col>
      <xdr:colOff>1752600</xdr:colOff>
      <xdr:row>26</xdr:row>
      <xdr:rowOff>57150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981825" y="5124449"/>
          <a:ext cx="5181600" cy="1095376"/>
        </a:xfrm>
        <a:prstGeom prst="wedgeRoundRectCallout">
          <a:avLst>
            <a:gd name="adj1" fmla="val -69335"/>
            <a:gd name="adj2" fmla="val -62710"/>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t>「課税資産の譲渡等の対価の額」及び「資産の譲渡等の対価の額」については、消費税及び地方消費税の確定申告書を確認して入力してください。</a:t>
          </a:r>
          <a:endParaRPr kumimoji="1" lang="en-US" altLang="ja-JP" sz="1100" b="0"/>
        </a:p>
        <a:p>
          <a:pPr algn="l"/>
          <a:endParaRPr kumimoji="1" lang="en-US" altLang="ja-JP" sz="1100" b="0"/>
        </a:p>
        <a:p>
          <a:pPr algn="l"/>
          <a:r>
            <a:rPr kumimoji="1" lang="ja-JP" altLang="en-US" sz="1100" b="0"/>
            <a:t>返還がない場合（免税事業者、簡易課税での申告等）は入力の必要はありません。</a:t>
          </a:r>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392906</xdr:colOff>
      <xdr:row>10</xdr:row>
      <xdr:rowOff>130970</xdr:rowOff>
    </xdr:from>
    <xdr:to>
      <xdr:col>20</xdr:col>
      <xdr:colOff>11906</xdr:colOff>
      <xdr:row>16</xdr:row>
      <xdr:rowOff>250031</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7167562" y="3214689"/>
          <a:ext cx="3762375" cy="1881186"/>
        </a:xfrm>
        <a:prstGeom prst="wedgeRectCallout">
          <a:avLst>
            <a:gd name="adj1" fmla="val -75466"/>
            <a:gd name="adj2" fmla="val -34722"/>
          </a:avLst>
        </a:prstGeom>
        <a:solidFill>
          <a:schemeClr val="accent2">
            <a:lumMod val="40000"/>
            <a:lumOff val="6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“入力シート”及び“別記様式（第</a:t>
          </a:r>
          <a:r>
            <a:rPr kumimoji="1" lang="en-US" altLang="ja-JP" sz="1400">
              <a:solidFill>
                <a:sysClr val="windowText" lastClr="000000"/>
              </a:solidFill>
              <a:latin typeface="ＭＳ 明朝" panose="02020609040205080304" pitchFamily="17" charset="-128"/>
              <a:ea typeface="ＭＳ 明朝" panose="02020609040205080304" pitchFamily="17" charset="-128"/>
            </a:rPr>
            <a:t>4</a:t>
          </a:r>
          <a:r>
            <a:rPr kumimoji="1" lang="ja-JP" altLang="en-US" sz="1400">
              <a:solidFill>
                <a:sysClr val="windowText" lastClr="000000"/>
              </a:solidFill>
              <a:latin typeface="ＭＳ 明朝" panose="02020609040205080304" pitchFamily="17" charset="-128"/>
              <a:ea typeface="ＭＳ 明朝" panose="02020609040205080304" pitchFamily="17" charset="-128"/>
            </a:rPr>
            <a:t>条関係）別紙”の各シートを入力すれば必要事項が記入されます。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代表のメールアドレスがある場合のみ直接入力ください。</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ＭＳ 明朝" panose="02020609040205080304" pitchFamily="17" charset="-128"/>
              <a:ea typeface="ＭＳ 明朝" panose="02020609040205080304" pitchFamily="17" charset="-128"/>
              <a:cs typeface="+mn-cs"/>
            </a:rPr>
            <a:t>代表のメールアドレスがある場合の「電子メール」欄に直接入力ください。</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400">
            <a:solidFill>
              <a:sysClr val="windowText" lastClr="00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15</xdr:col>
      <xdr:colOff>392907</xdr:colOff>
      <xdr:row>25</xdr:row>
      <xdr:rowOff>285748</xdr:rowOff>
    </xdr:from>
    <xdr:to>
      <xdr:col>21</xdr:col>
      <xdr:colOff>523874</xdr:colOff>
      <xdr:row>27</xdr:row>
      <xdr:rowOff>321468</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858126" y="8227217"/>
          <a:ext cx="4274342" cy="1035845"/>
        </a:xfrm>
        <a:prstGeom prst="wedgeRectCallout">
          <a:avLst>
            <a:gd name="adj1" fmla="val -71844"/>
            <a:gd name="adj2" fmla="val 28496"/>
          </a:avLst>
        </a:prstGeom>
        <a:solidFill>
          <a:schemeClr val="accent2">
            <a:lumMod val="40000"/>
            <a:lumOff val="6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補助金の確定時に仕入れに係る消費税分を減額して補助金の交付を受けた場合は、その減額分を記入してください。</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400" b="1" u="sng">
              <a:solidFill>
                <a:sysClr val="windowText" lastClr="000000"/>
              </a:solidFill>
              <a:latin typeface="ＭＳ 明朝" panose="02020609040205080304" pitchFamily="17" charset="-128"/>
              <a:ea typeface="ＭＳ 明朝" panose="02020609040205080304" pitchFamily="17" charset="-128"/>
            </a:rPr>
            <a:t>※</a:t>
          </a:r>
          <a:r>
            <a:rPr kumimoji="1" lang="ja-JP" altLang="en-US" sz="1400" b="1" u="sng">
              <a:solidFill>
                <a:sysClr val="windowText" lastClr="000000"/>
              </a:solidFill>
              <a:latin typeface="ＭＳ 明朝" panose="02020609040205080304" pitchFamily="17" charset="-128"/>
              <a:ea typeface="ＭＳ 明朝" panose="02020609040205080304" pitchFamily="17" charset="-128"/>
            </a:rPr>
            <a:t>なければ「０」を入力</a:t>
          </a:r>
          <a:endParaRPr kumimoji="1" lang="en-US" altLang="ja-JP" sz="1400" b="1" u="sng">
            <a:solidFill>
              <a:sysClr val="windowText" lastClr="000000"/>
            </a:solidFill>
            <a:latin typeface="ＭＳ 明朝" panose="02020609040205080304" pitchFamily="17" charset="-128"/>
            <a:ea typeface="ＭＳ 明朝" panose="02020609040205080304" pitchFamily="17" charset="-128"/>
          </a:endParaRPr>
        </a:p>
        <a:p>
          <a:pPr algn="l"/>
          <a:endParaRPr kumimoji="1" lang="ja-JP" altLang="en-US" sz="1400">
            <a:solidFill>
              <a:sysClr val="windowText" lastClr="000000"/>
            </a:solidFill>
            <a:latin typeface="ＭＳ 明朝" panose="02020609040205080304" pitchFamily="17" charset="-128"/>
            <a:ea typeface="ＭＳ 明朝" panose="02020609040205080304" pitchFamily="17"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15</xdr:col>
      <xdr:colOff>38100</xdr:colOff>
      <xdr:row>28</xdr:row>
      <xdr:rowOff>28575</xdr:rowOff>
    </xdr:from>
    <xdr:to>
      <xdr:col>15</xdr:col>
      <xdr:colOff>171450</xdr:colOff>
      <xdr:row>33</xdr:row>
      <xdr:rowOff>171450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0106025" y="5334000"/>
          <a:ext cx="133350" cy="1095375"/>
        </a:xfrm>
        <a:prstGeom prst="rightBrace">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123265</xdr:colOff>
      <xdr:row>2</xdr:row>
      <xdr:rowOff>33617</xdr:rowOff>
    </xdr:from>
    <xdr:to>
      <xdr:col>15</xdr:col>
      <xdr:colOff>84745</xdr:colOff>
      <xdr:row>8</xdr:row>
      <xdr:rowOff>215401</xdr:rowOff>
    </xdr:to>
    <xdr:sp macro="" textlink="">
      <xdr:nvSpPr>
        <xdr:cNvPr id="2" name="正方形/長方形 1">
          <a:extLst>
            <a:ext uri="{FF2B5EF4-FFF2-40B4-BE49-F238E27FC236}">
              <a16:creationId xmlns:a16="http://schemas.microsoft.com/office/drawing/2014/main" id="{578C4981-D21D-4F5E-94CA-A9A012010833}"/>
            </a:ext>
          </a:extLst>
        </xdr:cNvPr>
        <xdr:cNvSpPr/>
      </xdr:nvSpPr>
      <xdr:spPr>
        <a:xfrm>
          <a:off x="7597589" y="661146"/>
          <a:ext cx="5060156" cy="18626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ない</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１～５等は「入力シート」からリンクが設定されています。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６はリストから選択してください。</a:t>
          </a:r>
        </a:p>
      </xdr:txBody>
    </xdr:sp>
    <xdr:clientData fPrintsWithSheet="0"/>
  </xdr:twoCellAnchor>
  <xdr:twoCellAnchor>
    <xdr:from>
      <xdr:col>11</xdr:col>
      <xdr:colOff>605118</xdr:colOff>
      <xdr:row>24</xdr:row>
      <xdr:rowOff>0</xdr:rowOff>
    </xdr:from>
    <xdr:to>
      <xdr:col>15</xdr:col>
      <xdr:colOff>387070</xdr:colOff>
      <xdr:row>26</xdr:row>
      <xdr:rowOff>615389</xdr:rowOff>
    </xdr:to>
    <xdr:sp macro="" textlink="">
      <xdr:nvSpPr>
        <xdr:cNvPr id="4" name="角丸四角形吹き出し 2">
          <a:extLst>
            <a:ext uri="{FF2B5EF4-FFF2-40B4-BE49-F238E27FC236}">
              <a16:creationId xmlns:a16="http://schemas.microsoft.com/office/drawing/2014/main" id="{132ACAD9-CD2C-40DA-B41D-C27BFB7A45C5}"/>
            </a:ext>
          </a:extLst>
        </xdr:cNvPr>
        <xdr:cNvSpPr/>
      </xdr:nvSpPr>
      <xdr:spPr>
        <a:xfrm>
          <a:off x="10443883" y="6925235"/>
          <a:ext cx="2516187" cy="1444625"/>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削除</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してください。</a:t>
          </a:r>
        </a:p>
      </xdr:txBody>
    </xdr:sp>
    <xdr:clientData fPrintsWithSheet="0"/>
  </xdr:twoCellAnchor>
  <xdr:twoCellAnchor>
    <xdr:from>
      <xdr:col>11</xdr:col>
      <xdr:colOff>448235</xdr:colOff>
      <xdr:row>11</xdr:row>
      <xdr:rowOff>156882</xdr:rowOff>
    </xdr:from>
    <xdr:to>
      <xdr:col>15</xdr:col>
      <xdr:colOff>230187</xdr:colOff>
      <xdr:row>16</xdr:row>
      <xdr:rowOff>200772</xdr:rowOff>
    </xdr:to>
    <xdr:sp macro="" textlink="">
      <xdr:nvSpPr>
        <xdr:cNvPr id="5" name="角丸四角形吹き出し 2">
          <a:extLst>
            <a:ext uri="{FF2B5EF4-FFF2-40B4-BE49-F238E27FC236}">
              <a16:creationId xmlns:a16="http://schemas.microsoft.com/office/drawing/2014/main" id="{549A025B-F982-489B-8212-DF818C3D774B}"/>
            </a:ext>
          </a:extLst>
        </xdr:cNvPr>
        <xdr:cNvSpPr/>
      </xdr:nvSpPr>
      <xdr:spPr>
        <a:xfrm>
          <a:off x="10287000" y="3305735"/>
          <a:ext cx="2516187" cy="1444625"/>
        </a:xfrm>
        <a:prstGeom prst="wedgeRoundRectCallout">
          <a:avLst>
            <a:gd name="adj1" fmla="val -107630"/>
            <a:gd name="adj2" fmla="val 80418"/>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「６　仕入控除税額の概要」</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リストから選んでください。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1098177</xdr:colOff>
      <xdr:row>3</xdr:row>
      <xdr:rowOff>56030</xdr:rowOff>
    </xdr:from>
    <xdr:to>
      <xdr:col>16</xdr:col>
      <xdr:colOff>266451</xdr:colOff>
      <xdr:row>11</xdr:row>
      <xdr:rowOff>90270</xdr:rowOff>
    </xdr:to>
    <xdr:sp macro="" textlink="">
      <xdr:nvSpPr>
        <xdr:cNvPr id="2" name="正方形/長方形 1">
          <a:extLst>
            <a:ext uri="{FF2B5EF4-FFF2-40B4-BE49-F238E27FC236}">
              <a16:creationId xmlns:a16="http://schemas.microsoft.com/office/drawing/2014/main" id="{1386B006-E492-42AD-967A-819A8C7510BA}"/>
            </a:ext>
          </a:extLst>
        </xdr:cNvPr>
        <xdr:cNvSpPr/>
      </xdr:nvSpPr>
      <xdr:spPr>
        <a:xfrm>
          <a:off x="8045824" y="896471"/>
          <a:ext cx="4804833" cy="227541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あり、一括比例配分方式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a:t>
          </a:r>
          <a:r>
            <a:rPr kumimoji="1" lang="ja-JP" altLang="ja-JP" sz="1600">
              <a:solidFill>
                <a:sysClr val="windowText" lastClr="000000"/>
              </a:solidFill>
              <a:effectLst/>
              <a:latin typeface="+mn-lt"/>
              <a:ea typeface="+mn-ea"/>
              <a:cs typeface="+mn-cs"/>
            </a:rPr>
            <a:t>等</a:t>
          </a:r>
          <a:r>
            <a:rPr kumimoji="1" lang="ja-JP" altLang="en-US" sz="1600">
              <a:solidFill>
                <a:sysClr val="windowText" lastClr="000000"/>
              </a:solidFill>
            </a:rPr>
            <a:t>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a:t>
          </a:r>
          <a:r>
            <a:rPr kumimoji="1" lang="en-US" altLang="ja-JP" sz="1600">
              <a:solidFill>
                <a:sysClr val="windowText" lastClr="000000"/>
              </a:solidFill>
            </a:rPr>
            <a:t>(1)</a:t>
          </a:r>
          <a:r>
            <a:rPr kumimoji="1" lang="ja-JP" altLang="en-US" sz="1600">
              <a:solidFill>
                <a:sysClr val="windowText" lastClr="000000"/>
              </a:solidFill>
            </a:rPr>
            <a:t>は必要事項を直接入力してください。</a:t>
          </a:r>
          <a:endParaRPr kumimoji="1" lang="en-US" altLang="ja-JP" sz="1600">
            <a:solidFill>
              <a:sysClr val="windowText" lastClr="000000"/>
            </a:solidFill>
          </a:endParaRPr>
        </a:p>
      </xdr:txBody>
    </xdr:sp>
    <xdr:clientData fPrintsWithSheet="0"/>
  </xdr:twoCellAnchor>
  <xdr:twoCellAnchor>
    <xdr:from>
      <xdr:col>14</xdr:col>
      <xdr:colOff>515471</xdr:colOff>
      <xdr:row>21</xdr:row>
      <xdr:rowOff>22412</xdr:rowOff>
    </xdr:from>
    <xdr:to>
      <xdr:col>20</xdr:col>
      <xdr:colOff>212912</xdr:colOff>
      <xdr:row>28</xdr:row>
      <xdr:rowOff>56030</xdr:rowOff>
    </xdr:to>
    <xdr:sp macro="" textlink="">
      <xdr:nvSpPr>
        <xdr:cNvPr id="4" name="角丸四角形吹き出し 3">
          <a:extLst>
            <a:ext uri="{FF2B5EF4-FFF2-40B4-BE49-F238E27FC236}">
              <a16:creationId xmlns:a16="http://schemas.microsoft.com/office/drawing/2014/main" id="{C011E43D-481C-446C-BCBC-7066AACFC9EB}"/>
            </a:ext>
          </a:extLst>
        </xdr:cNvPr>
        <xdr:cNvSpPr/>
      </xdr:nvSpPr>
      <xdr:spPr>
        <a:xfrm>
          <a:off x="10387853" y="6039971"/>
          <a:ext cx="3798794" cy="1994647"/>
        </a:xfrm>
        <a:prstGeom prst="wedgeRoundRectCallout">
          <a:avLst>
            <a:gd name="adj1" fmla="val -63404"/>
            <a:gd name="adj2" fmla="val -21611"/>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twoCellAnchor>
    <xdr:from>
      <xdr:col>15</xdr:col>
      <xdr:colOff>67235</xdr:colOff>
      <xdr:row>41</xdr:row>
      <xdr:rowOff>302559</xdr:rowOff>
    </xdr:from>
    <xdr:to>
      <xdr:col>20</xdr:col>
      <xdr:colOff>162952</xdr:colOff>
      <xdr:row>44</xdr:row>
      <xdr:rowOff>503330</xdr:rowOff>
    </xdr:to>
    <xdr:sp macro="" textlink="">
      <xdr:nvSpPr>
        <xdr:cNvPr id="5" name="角丸四角形吹き出し 2">
          <a:extLst>
            <a:ext uri="{FF2B5EF4-FFF2-40B4-BE49-F238E27FC236}">
              <a16:creationId xmlns:a16="http://schemas.microsoft.com/office/drawing/2014/main" id="{5838B4D8-1517-41F5-B4A4-01A5FB92970E}"/>
            </a:ext>
          </a:extLst>
        </xdr:cNvPr>
        <xdr:cNvSpPr/>
      </xdr:nvSpPr>
      <xdr:spPr>
        <a:xfrm>
          <a:off x="10623176" y="12214412"/>
          <a:ext cx="3513511" cy="1444624"/>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削除</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2</xdr:row>
      <xdr:rowOff>0</xdr:rowOff>
    </xdr:from>
    <xdr:to>
      <xdr:col>17</xdr:col>
      <xdr:colOff>530489</xdr:colOff>
      <xdr:row>10</xdr:row>
      <xdr:rowOff>84667</xdr:rowOff>
    </xdr:to>
    <xdr:sp macro="" textlink="">
      <xdr:nvSpPr>
        <xdr:cNvPr id="2" name="正方形/長方形 1">
          <a:extLst>
            <a:ext uri="{FF2B5EF4-FFF2-40B4-BE49-F238E27FC236}">
              <a16:creationId xmlns:a16="http://schemas.microsoft.com/office/drawing/2014/main" id="{D899A375-A28B-437E-9974-1E76098D5B0F}"/>
            </a:ext>
          </a:extLst>
        </xdr:cNvPr>
        <xdr:cNvSpPr/>
      </xdr:nvSpPr>
      <xdr:spPr>
        <a:xfrm>
          <a:off x="8905875" y="595313"/>
          <a:ext cx="4804833" cy="227541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あり、個別対応方式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a:t>
          </a:r>
          <a:r>
            <a:rPr kumimoji="1" lang="ja-JP" altLang="ja-JP" sz="1600">
              <a:solidFill>
                <a:sysClr val="windowText" lastClr="000000"/>
              </a:solidFill>
              <a:effectLst/>
              <a:latin typeface="+mn-lt"/>
              <a:ea typeface="+mn-ea"/>
              <a:cs typeface="+mn-cs"/>
            </a:rPr>
            <a:t>等</a:t>
          </a:r>
          <a:r>
            <a:rPr kumimoji="1" lang="ja-JP" altLang="en-US" sz="1600">
              <a:solidFill>
                <a:sysClr val="windowText" lastClr="000000"/>
              </a:solidFill>
            </a:rPr>
            <a:t>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a:t>
          </a:r>
          <a:r>
            <a:rPr kumimoji="1" lang="en-US" altLang="ja-JP" sz="1600">
              <a:solidFill>
                <a:sysClr val="windowText" lastClr="000000"/>
              </a:solidFill>
            </a:rPr>
            <a:t>(1)</a:t>
          </a:r>
          <a:r>
            <a:rPr kumimoji="1" lang="ja-JP" altLang="en-US" sz="1600">
              <a:solidFill>
                <a:sysClr val="windowText" lastClr="000000"/>
              </a:solidFill>
            </a:rPr>
            <a:t>は必要事項を直接入力してください。</a:t>
          </a:r>
          <a:endParaRPr kumimoji="1" lang="en-US" altLang="ja-JP" sz="1600">
            <a:solidFill>
              <a:sysClr val="windowText" lastClr="000000"/>
            </a:solidFill>
          </a:endParaRPr>
        </a:p>
      </xdr:txBody>
    </xdr:sp>
    <xdr:clientData fPrintsWithSheet="0"/>
  </xdr:twoCellAnchor>
  <xdr:twoCellAnchor>
    <xdr:from>
      <xdr:col>16</xdr:col>
      <xdr:colOff>285750</xdr:colOff>
      <xdr:row>19</xdr:row>
      <xdr:rowOff>219075</xdr:rowOff>
    </xdr:from>
    <xdr:to>
      <xdr:col>22</xdr:col>
      <xdr:colOff>369794</xdr:colOff>
      <xdr:row>24</xdr:row>
      <xdr:rowOff>212911</xdr:rowOff>
    </xdr:to>
    <xdr:sp macro="" textlink="">
      <xdr:nvSpPr>
        <xdr:cNvPr id="4" name="角丸四角形吹き出し 3">
          <a:extLst>
            <a:ext uri="{FF2B5EF4-FFF2-40B4-BE49-F238E27FC236}">
              <a16:creationId xmlns:a16="http://schemas.microsoft.com/office/drawing/2014/main" id="{65C32F95-9BA1-448D-81BB-24A7C90D048D}"/>
            </a:ext>
          </a:extLst>
        </xdr:cNvPr>
        <xdr:cNvSpPr/>
      </xdr:nvSpPr>
      <xdr:spPr>
        <a:xfrm>
          <a:off x="12163985" y="5586693"/>
          <a:ext cx="4185397" cy="1529042"/>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twoCellAnchor>
    <xdr:from>
      <xdr:col>15</xdr:col>
      <xdr:colOff>0</xdr:colOff>
      <xdr:row>46</xdr:row>
      <xdr:rowOff>0</xdr:rowOff>
    </xdr:from>
    <xdr:to>
      <xdr:col>20</xdr:col>
      <xdr:colOff>95716</xdr:colOff>
      <xdr:row>52</xdr:row>
      <xdr:rowOff>129407</xdr:rowOff>
    </xdr:to>
    <xdr:sp macro="" textlink="">
      <xdr:nvSpPr>
        <xdr:cNvPr id="6" name="角丸四角形吹き出し 2">
          <a:extLst>
            <a:ext uri="{FF2B5EF4-FFF2-40B4-BE49-F238E27FC236}">
              <a16:creationId xmlns:a16="http://schemas.microsoft.com/office/drawing/2014/main" id="{C124A9D9-55E9-4290-A981-670438BEE8A0}"/>
            </a:ext>
          </a:extLst>
        </xdr:cNvPr>
        <xdr:cNvSpPr/>
      </xdr:nvSpPr>
      <xdr:spPr>
        <a:xfrm>
          <a:off x="11194676" y="12673853"/>
          <a:ext cx="3513511" cy="1765466"/>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削除</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530489</xdr:colOff>
      <xdr:row>10</xdr:row>
      <xdr:rowOff>84667</xdr:rowOff>
    </xdr:to>
    <xdr:sp macro="" textlink="">
      <xdr:nvSpPr>
        <xdr:cNvPr id="2" name="正方形/長方形 1">
          <a:extLst>
            <a:ext uri="{FF2B5EF4-FFF2-40B4-BE49-F238E27FC236}">
              <a16:creationId xmlns:a16="http://schemas.microsoft.com/office/drawing/2014/main" id="{84F724B7-6214-45CB-9012-78B6D582C5DA}"/>
            </a:ext>
          </a:extLst>
        </xdr:cNvPr>
        <xdr:cNvSpPr/>
      </xdr:nvSpPr>
      <xdr:spPr>
        <a:xfrm>
          <a:off x="8886825" y="600075"/>
          <a:ext cx="4788164" cy="22944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あり、課税売割合</a:t>
          </a:r>
          <a:r>
            <a:rPr kumimoji="1" lang="en-US" altLang="ja-JP" sz="1600" u="dbl">
              <a:solidFill>
                <a:srgbClr val="FF0000"/>
              </a:solidFill>
            </a:rPr>
            <a:t>95</a:t>
          </a:r>
          <a:r>
            <a:rPr kumimoji="1" lang="ja-JP" altLang="en-US" sz="1600" u="dbl">
              <a:solidFill>
                <a:srgbClr val="FF0000"/>
              </a:solidFill>
            </a:rPr>
            <a:t>％以上</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a:t>
          </a:r>
          <a:r>
            <a:rPr kumimoji="1" lang="ja-JP" altLang="ja-JP" sz="1600">
              <a:solidFill>
                <a:sysClr val="windowText" lastClr="000000"/>
              </a:solidFill>
              <a:effectLst/>
              <a:latin typeface="+mn-lt"/>
              <a:ea typeface="+mn-ea"/>
              <a:cs typeface="+mn-cs"/>
            </a:rPr>
            <a:t>等</a:t>
          </a:r>
          <a:r>
            <a:rPr kumimoji="1" lang="ja-JP" altLang="en-US" sz="1600">
              <a:solidFill>
                <a:sysClr val="windowText" lastClr="000000"/>
              </a:solidFill>
            </a:rPr>
            <a:t>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a:t>
          </a:r>
          <a:r>
            <a:rPr kumimoji="1" lang="en-US" altLang="ja-JP" sz="1600">
              <a:solidFill>
                <a:sysClr val="windowText" lastClr="000000"/>
              </a:solidFill>
            </a:rPr>
            <a:t>(1)</a:t>
          </a:r>
          <a:r>
            <a:rPr kumimoji="1" lang="ja-JP" altLang="en-US" sz="1600">
              <a:solidFill>
                <a:sysClr val="windowText" lastClr="000000"/>
              </a:solidFill>
            </a:rPr>
            <a:t>は必要事項を直接入力してください。</a:t>
          </a:r>
          <a:endParaRPr kumimoji="1" lang="en-US" altLang="ja-JP" sz="1600">
            <a:solidFill>
              <a:sysClr val="windowText" lastClr="000000"/>
            </a:solidFill>
          </a:endParaRPr>
        </a:p>
      </xdr:txBody>
    </xdr:sp>
    <xdr:clientData fPrintsWithSheet="0"/>
  </xdr:twoCellAnchor>
  <xdr:twoCellAnchor>
    <xdr:from>
      <xdr:col>15</xdr:col>
      <xdr:colOff>285749</xdr:colOff>
      <xdr:row>19</xdr:row>
      <xdr:rowOff>219075</xdr:rowOff>
    </xdr:from>
    <xdr:to>
      <xdr:col>21</xdr:col>
      <xdr:colOff>651710</xdr:colOff>
      <xdr:row>26</xdr:row>
      <xdr:rowOff>30079</xdr:rowOff>
    </xdr:to>
    <xdr:sp macro="" textlink="">
      <xdr:nvSpPr>
        <xdr:cNvPr id="3" name="角丸四角形吹き出し 3">
          <a:extLst>
            <a:ext uri="{FF2B5EF4-FFF2-40B4-BE49-F238E27FC236}">
              <a16:creationId xmlns:a16="http://schemas.microsoft.com/office/drawing/2014/main" id="{9A8FA908-5564-428F-A5E0-7550CA54AEEE}"/>
            </a:ext>
          </a:extLst>
        </xdr:cNvPr>
        <xdr:cNvSpPr/>
      </xdr:nvSpPr>
      <xdr:spPr>
        <a:xfrm>
          <a:off x="10462460" y="5593180"/>
          <a:ext cx="4456697" cy="1906504"/>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twoCellAnchor>
    <xdr:from>
      <xdr:col>14</xdr:col>
      <xdr:colOff>0</xdr:colOff>
      <xdr:row>36</xdr:row>
      <xdr:rowOff>0</xdr:rowOff>
    </xdr:from>
    <xdr:to>
      <xdr:col>19</xdr:col>
      <xdr:colOff>104564</xdr:colOff>
      <xdr:row>44</xdr:row>
      <xdr:rowOff>30914</xdr:rowOff>
    </xdr:to>
    <xdr:sp macro="" textlink="">
      <xdr:nvSpPr>
        <xdr:cNvPr id="5" name="角丸四角形吹き出し 2">
          <a:extLst>
            <a:ext uri="{FF2B5EF4-FFF2-40B4-BE49-F238E27FC236}">
              <a16:creationId xmlns:a16="http://schemas.microsoft.com/office/drawing/2014/main" id="{9542C09A-4548-4AB0-AB3D-C9843B2348E0}"/>
            </a:ext>
          </a:extLst>
        </xdr:cNvPr>
        <xdr:cNvSpPr/>
      </xdr:nvSpPr>
      <xdr:spPr>
        <a:xfrm>
          <a:off x="9467850" y="9982200"/>
          <a:ext cx="3533564" cy="1773989"/>
        </a:xfrm>
        <a:prstGeom prst="wedgeRoundRectCallout">
          <a:avLst>
            <a:gd name="adj1" fmla="val -84343"/>
            <a:gd name="adj2" fmla="val -28837"/>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削除</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lumMod val="40000"/>
            <a:lumOff val="60000"/>
          </a:schemeClr>
        </a:solidFill>
      </a:spPr>
      <a:bodyPr vertOverflow="clip" horzOverflow="clip" rtlCol="0" anchor="t"/>
      <a:lstStyle>
        <a:defPPr algn="l">
          <a:defRPr kumimoji="1" sz="1400">
            <a:solidFill>
              <a:sysClr val="windowText" lastClr="000000"/>
            </a:solidFill>
            <a:latin typeface="ＭＳ 明朝" panose="02020609040205080304" pitchFamily="17" charset="-128"/>
            <a:ea typeface="ＭＳ 明朝" panose="02020609040205080304" pitchFamily="17" charset="-128"/>
          </a:defRPr>
        </a:defPPr>
      </a:lstStyle>
      <a:style>
        <a:lnRef idx="0">
          <a:schemeClr val="accent4"/>
        </a:lnRef>
        <a:fillRef idx="3">
          <a:schemeClr val="accent4"/>
        </a:fillRef>
        <a:effectRef idx="3">
          <a:schemeClr val="accent4"/>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6"/>
  <sheetViews>
    <sheetView tabSelected="1" view="pageBreakPreview" zoomScaleNormal="100" zoomScaleSheetLayoutView="100" workbookViewId="0">
      <selection activeCell="C6" sqref="C6:D6"/>
    </sheetView>
  </sheetViews>
  <sheetFormatPr defaultRowHeight="13.5" x14ac:dyDescent="0.15"/>
  <cols>
    <col min="1" max="1" width="2.5" style="45" customWidth="1"/>
    <col min="2" max="2" width="27.625" style="45" customWidth="1"/>
    <col min="3" max="4" width="24.125" style="45" customWidth="1"/>
    <col min="5" max="5" width="17.5" style="45" customWidth="1"/>
    <col min="6" max="6" width="36.5" style="45" customWidth="1"/>
    <col min="7" max="7" width="4.25" style="45" customWidth="1"/>
    <col min="8" max="8" width="29.25" style="45" customWidth="1"/>
    <col min="9" max="9" width="2" style="45" customWidth="1"/>
    <col min="10" max="11" width="9" style="45"/>
    <col min="12" max="12" width="11.125" style="45" bestFit="1" customWidth="1"/>
    <col min="13" max="13" width="34" style="45" customWidth="1"/>
    <col min="14" max="256" width="9" style="45"/>
    <col min="257" max="257" width="2.5" style="45" customWidth="1"/>
    <col min="258" max="258" width="27.625" style="45" customWidth="1"/>
    <col min="259" max="259" width="11.875" style="45" customWidth="1"/>
    <col min="260" max="260" width="21.625" style="45" customWidth="1"/>
    <col min="261" max="261" width="17.5" style="45" customWidth="1"/>
    <col min="262" max="262" width="36.5" style="45" customWidth="1"/>
    <col min="263" max="263" width="4.25" style="45" customWidth="1"/>
    <col min="264" max="264" width="29.25" style="45" customWidth="1"/>
    <col min="265" max="265" width="2" style="45" customWidth="1"/>
    <col min="266" max="512" width="9" style="45"/>
    <col min="513" max="513" width="2.5" style="45" customWidth="1"/>
    <col min="514" max="514" width="27.625" style="45" customWidth="1"/>
    <col min="515" max="515" width="11.875" style="45" customWidth="1"/>
    <col min="516" max="516" width="21.625" style="45" customWidth="1"/>
    <col min="517" max="517" width="17.5" style="45" customWidth="1"/>
    <col min="518" max="518" width="36.5" style="45" customWidth="1"/>
    <col min="519" max="519" width="4.25" style="45" customWidth="1"/>
    <col min="520" max="520" width="29.25" style="45" customWidth="1"/>
    <col min="521" max="521" width="2" style="45" customWidth="1"/>
    <col min="522" max="768" width="9" style="45"/>
    <col min="769" max="769" width="2.5" style="45" customWidth="1"/>
    <col min="770" max="770" width="27.625" style="45" customWidth="1"/>
    <col min="771" max="771" width="11.875" style="45" customWidth="1"/>
    <col min="772" max="772" width="21.625" style="45" customWidth="1"/>
    <col min="773" max="773" width="17.5" style="45" customWidth="1"/>
    <col min="774" max="774" width="36.5" style="45" customWidth="1"/>
    <col min="775" max="775" width="4.25" style="45" customWidth="1"/>
    <col min="776" max="776" width="29.25" style="45" customWidth="1"/>
    <col min="777" max="777" width="2" style="45" customWidth="1"/>
    <col min="778" max="1024" width="9" style="45"/>
    <col min="1025" max="1025" width="2.5" style="45" customWidth="1"/>
    <col min="1026" max="1026" width="27.625" style="45" customWidth="1"/>
    <col min="1027" max="1027" width="11.875" style="45" customWidth="1"/>
    <col min="1028" max="1028" width="21.625" style="45" customWidth="1"/>
    <col min="1029" max="1029" width="17.5" style="45" customWidth="1"/>
    <col min="1030" max="1030" width="36.5" style="45" customWidth="1"/>
    <col min="1031" max="1031" width="4.25" style="45" customWidth="1"/>
    <col min="1032" max="1032" width="29.25" style="45" customWidth="1"/>
    <col min="1033" max="1033" width="2" style="45" customWidth="1"/>
    <col min="1034" max="1280" width="9" style="45"/>
    <col min="1281" max="1281" width="2.5" style="45" customWidth="1"/>
    <col min="1282" max="1282" width="27.625" style="45" customWidth="1"/>
    <col min="1283" max="1283" width="11.875" style="45" customWidth="1"/>
    <col min="1284" max="1284" width="21.625" style="45" customWidth="1"/>
    <col min="1285" max="1285" width="17.5" style="45" customWidth="1"/>
    <col min="1286" max="1286" width="36.5" style="45" customWidth="1"/>
    <col min="1287" max="1287" width="4.25" style="45" customWidth="1"/>
    <col min="1288" max="1288" width="29.25" style="45" customWidth="1"/>
    <col min="1289" max="1289" width="2" style="45" customWidth="1"/>
    <col min="1290" max="1536" width="9" style="45"/>
    <col min="1537" max="1537" width="2.5" style="45" customWidth="1"/>
    <col min="1538" max="1538" width="27.625" style="45" customWidth="1"/>
    <col min="1539" max="1539" width="11.875" style="45" customWidth="1"/>
    <col min="1540" max="1540" width="21.625" style="45" customWidth="1"/>
    <col min="1541" max="1541" width="17.5" style="45" customWidth="1"/>
    <col min="1542" max="1542" width="36.5" style="45" customWidth="1"/>
    <col min="1543" max="1543" width="4.25" style="45" customWidth="1"/>
    <col min="1544" max="1544" width="29.25" style="45" customWidth="1"/>
    <col min="1545" max="1545" width="2" style="45" customWidth="1"/>
    <col min="1546" max="1792" width="9" style="45"/>
    <col min="1793" max="1793" width="2.5" style="45" customWidth="1"/>
    <col min="1794" max="1794" width="27.625" style="45" customWidth="1"/>
    <col min="1795" max="1795" width="11.875" style="45" customWidth="1"/>
    <col min="1796" max="1796" width="21.625" style="45" customWidth="1"/>
    <col min="1797" max="1797" width="17.5" style="45" customWidth="1"/>
    <col min="1798" max="1798" width="36.5" style="45" customWidth="1"/>
    <col min="1799" max="1799" width="4.25" style="45" customWidth="1"/>
    <col min="1800" max="1800" width="29.25" style="45" customWidth="1"/>
    <col min="1801" max="1801" width="2" style="45" customWidth="1"/>
    <col min="1802" max="2048" width="9" style="45"/>
    <col min="2049" max="2049" width="2.5" style="45" customWidth="1"/>
    <col min="2050" max="2050" width="27.625" style="45" customWidth="1"/>
    <col min="2051" max="2051" width="11.875" style="45" customWidth="1"/>
    <col min="2052" max="2052" width="21.625" style="45" customWidth="1"/>
    <col min="2053" max="2053" width="17.5" style="45" customWidth="1"/>
    <col min="2054" max="2054" width="36.5" style="45" customWidth="1"/>
    <col min="2055" max="2055" width="4.25" style="45" customWidth="1"/>
    <col min="2056" max="2056" width="29.25" style="45" customWidth="1"/>
    <col min="2057" max="2057" width="2" style="45" customWidth="1"/>
    <col min="2058" max="2304" width="9" style="45"/>
    <col min="2305" max="2305" width="2.5" style="45" customWidth="1"/>
    <col min="2306" max="2306" width="27.625" style="45" customWidth="1"/>
    <col min="2307" max="2307" width="11.875" style="45" customWidth="1"/>
    <col min="2308" max="2308" width="21.625" style="45" customWidth="1"/>
    <col min="2309" max="2309" width="17.5" style="45" customWidth="1"/>
    <col min="2310" max="2310" width="36.5" style="45" customWidth="1"/>
    <col min="2311" max="2311" width="4.25" style="45" customWidth="1"/>
    <col min="2312" max="2312" width="29.25" style="45" customWidth="1"/>
    <col min="2313" max="2313" width="2" style="45" customWidth="1"/>
    <col min="2314" max="2560" width="9" style="45"/>
    <col min="2561" max="2561" width="2.5" style="45" customWidth="1"/>
    <col min="2562" max="2562" width="27.625" style="45" customWidth="1"/>
    <col min="2563" max="2563" width="11.875" style="45" customWidth="1"/>
    <col min="2564" max="2564" width="21.625" style="45" customWidth="1"/>
    <col min="2565" max="2565" width="17.5" style="45" customWidth="1"/>
    <col min="2566" max="2566" width="36.5" style="45" customWidth="1"/>
    <col min="2567" max="2567" width="4.25" style="45" customWidth="1"/>
    <col min="2568" max="2568" width="29.25" style="45" customWidth="1"/>
    <col min="2569" max="2569" width="2" style="45" customWidth="1"/>
    <col min="2570" max="2816" width="9" style="45"/>
    <col min="2817" max="2817" width="2.5" style="45" customWidth="1"/>
    <col min="2818" max="2818" width="27.625" style="45" customWidth="1"/>
    <col min="2819" max="2819" width="11.875" style="45" customWidth="1"/>
    <col min="2820" max="2820" width="21.625" style="45" customWidth="1"/>
    <col min="2821" max="2821" width="17.5" style="45" customWidth="1"/>
    <col min="2822" max="2822" width="36.5" style="45" customWidth="1"/>
    <col min="2823" max="2823" width="4.25" style="45" customWidth="1"/>
    <col min="2824" max="2824" width="29.25" style="45" customWidth="1"/>
    <col min="2825" max="2825" width="2" style="45" customWidth="1"/>
    <col min="2826" max="3072" width="9" style="45"/>
    <col min="3073" max="3073" width="2.5" style="45" customWidth="1"/>
    <col min="3074" max="3074" width="27.625" style="45" customWidth="1"/>
    <col min="3075" max="3075" width="11.875" style="45" customWidth="1"/>
    <col min="3076" max="3076" width="21.625" style="45" customWidth="1"/>
    <col min="3077" max="3077" width="17.5" style="45" customWidth="1"/>
    <col min="3078" max="3078" width="36.5" style="45" customWidth="1"/>
    <col min="3079" max="3079" width="4.25" style="45" customWidth="1"/>
    <col min="3080" max="3080" width="29.25" style="45" customWidth="1"/>
    <col min="3081" max="3081" width="2" style="45" customWidth="1"/>
    <col min="3082" max="3328" width="9" style="45"/>
    <col min="3329" max="3329" width="2.5" style="45" customWidth="1"/>
    <col min="3330" max="3330" width="27.625" style="45" customWidth="1"/>
    <col min="3331" max="3331" width="11.875" style="45" customWidth="1"/>
    <col min="3332" max="3332" width="21.625" style="45" customWidth="1"/>
    <col min="3333" max="3333" width="17.5" style="45" customWidth="1"/>
    <col min="3334" max="3334" width="36.5" style="45" customWidth="1"/>
    <col min="3335" max="3335" width="4.25" style="45" customWidth="1"/>
    <col min="3336" max="3336" width="29.25" style="45" customWidth="1"/>
    <col min="3337" max="3337" width="2" style="45" customWidth="1"/>
    <col min="3338" max="3584" width="9" style="45"/>
    <col min="3585" max="3585" width="2.5" style="45" customWidth="1"/>
    <col min="3586" max="3586" width="27.625" style="45" customWidth="1"/>
    <col min="3587" max="3587" width="11.875" style="45" customWidth="1"/>
    <col min="3588" max="3588" width="21.625" style="45" customWidth="1"/>
    <col min="3589" max="3589" width="17.5" style="45" customWidth="1"/>
    <col min="3590" max="3590" width="36.5" style="45" customWidth="1"/>
    <col min="3591" max="3591" width="4.25" style="45" customWidth="1"/>
    <col min="3592" max="3592" width="29.25" style="45" customWidth="1"/>
    <col min="3593" max="3593" width="2" style="45" customWidth="1"/>
    <col min="3594" max="3840" width="9" style="45"/>
    <col min="3841" max="3841" width="2.5" style="45" customWidth="1"/>
    <col min="3842" max="3842" width="27.625" style="45" customWidth="1"/>
    <col min="3843" max="3843" width="11.875" style="45" customWidth="1"/>
    <col min="3844" max="3844" width="21.625" style="45" customWidth="1"/>
    <col min="3845" max="3845" width="17.5" style="45" customWidth="1"/>
    <col min="3846" max="3846" width="36.5" style="45" customWidth="1"/>
    <col min="3847" max="3847" width="4.25" style="45" customWidth="1"/>
    <col min="3848" max="3848" width="29.25" style="45" customWidth="1"/>
    <col min="3849" max="3849" width="2" style="45" customWidth="1"/>
    <col min="3850" max="4096" width="9" style="45"/>
    <col min="4097" max="4097" width="2.5" style="45" customWidth="1"/>
    <col min="4098" max="4098" width="27.625" style="45" customWidth="1"/>
    <col min="4099" max="4099" width="11.875" style="45" customWidth="1"/>
    <col min="4100" max="4100" width="21.625" style="45" customWidth="1"/>
    <col min="4101" max="4101" width="17.5" style="45" customWidth="1"/>
    <col min="4102" max="4102" width="36.5" style="45" customWidth="1"/>
    <col min="4103" max="4103" width="4.25" style="45" customWidth="1"/>
    <col min="4104" max="4104" width="29.25" style="45" customWidth="1"/>
    <col min="4105" max="4105" width="2" style="45" customWidth="1"/>
    <col min="4106" max="4352" width="9" style="45"/>
    <col min="4353" max="4353" width="2.5" style="45" customWidth="1"/>
    <col min="4354" max="4354" width="27.625" style="45" customWidth="1"/>
    <col min="4355" max="4355" width="11.875" style="45" customWidth="1"/>
    <col min="4356" max="4356" width="21.625" style="45" customWidth="1"/>
    <col min="4357" max="4357" width="17.5" style="45" customWidth="1"/>
    <col min="4358" max="4358" width="36.5" style="45" customWidth="1"/>
    <col min="4359" max="4359" width="4.25" style="45" customWidth="1"/>
    <col min="4360" max="4360" width="29.25" style="45" customWidth="1"/>
    <col min="4361" max="4361" width="2" style="45" customWidth="1"/>
    <col min="4362" max="4608" width="9" style="45"/>
    <col min="4609" max="4609" width="2.5" style="45" customWidth="1"/>
    <col min="4610" max="4610" width="27.625" style="45" customWidth="1"/>
    <col min="4611" max="4611" width="11.875" style="45" customWidth="1"/>
    <col min="4612" max="4612" width="21.625" style="45" customWidth="1"/>
    <col min="4613" max="4613" width="17.5" style="45" customWidth="1"/>
    <col min="4614" max="4614" width="36.5" style="45" customWidth="1"/>
    <col min="4615" max="4615" width="4.25" style="45" customWidth="1"/>
    <col min="4616" max="4616" width="29.25" style="45" customWidth="1"/>
    <col min="4617" max="4617" width="2" style="45" customWidth="1"/>
    <col min="4618" max="4864" width="9" style="45"/>
    <col min="4865" max="4865" width="2.5" style="45" customWidth="1"/>
    <col min="4866" max="4866" width="27.625" style="45" customWidth="1"/>
    <col min="4867" max="4867" width="11.875" style="45" customWidth="1"/>
    <col min="4868" max="4868" width="21.625" style="45" customWidth="1"/>
    <col min="4869" max="4869" width="17.5" style="45" customWidth="1"/>
    <col min="4870" max="4870" width="36.5" style="45" customWidth="1"/>
    <col min="4871" max="4871" width="4.25" style="45" customWidth="1"/>
    <col min="4872" max="4872" width="29.25" style="45" customWidth="1"/>
    <col min="4873" max="4873" width="2" style="45" customWidth="1"/>
    <col min="4874" max="5120" width="9" style="45"/>
    <col min="5121" max="5121" width="2.5" style="45" customWidth="1"/>
    <col min="5122" max="5122" width="27.625" style="45" customWidth="1"/>
    <col min="5123" max="5123" width="11.875" style="45" customWidth="1"/>
    <col min="5124" max="5124" width="21.625" style="45" customWidth="1"/>
    <col min="5125" max="5125" width="17.5" style="45" customWidth="1"/>
    <col min="5126" max="5126" width="36.5" style="45" customWidth="1"/>
    <col min="5127" max="5127" width="4.25" style="45" customWidth="1"/>
    <col min="5128" max="5128" width="29.25" style="45" customWidth="1"/>
    <col min="5129" max="5129" width="2" style="45" customWidth="1"/>
    <col min="5130" max="5376" width="9" style="45"/>
    <col min="5377" max="5377" width="2.5" style="45" customWidth="1"/>
    <col min="5378" max="5378" width="27.625" style="45" customWidth="1"/>
    <col min="5379" max="5379" width="11.875" style="45" customWidth="1"/>
    <col min="5380" max="5380" width="21.625" style="45" customWidth="1"/>
    <col min="5381" max="5381" width="17.5" style="45" customWidth="1"/>
    <col min="5382" max="5382" width="36.5" style="45" customWidth="1"/>
    <col min="5383" max="5383" width="4.25" style="45" customWidth="1"/>
    <col min="5384" max="5384" width="29.25" style="45" customWidth="1"/>
    <col min="5385" max="5385" width="2" style="45" customWidth="1"/>
    <col min="5386" max="5632" width="9" style="45"/>
    <col min="5633" max="5633" width="2.5" style="45" customWidth="1"/>
    <col min="5634" max="5634" width="27.625" style="45" customWidth="1"/>
    <col min="5635" max="5635" width="11.875" style="45" customWidth="1"/>
    <col min="5636" max="5636" width="21.625" style="45" customWidth="1"/>
    <col min="5637" max="5637" width="17.5" style="45" customWidth="1"/>
    <col min="5638" max="5638" width="36.5" style="45" customWidth="1"/>
    <col min="5639" max="5639" width="4.25" style="45" customWidth="1"/>
    <col min="5640" max="5640" width="29.25" style="45" customWidth="1"/>
    <col min="5641" max="5641" width="2" style="45" customWidth="1"/>
    <col min="5642" max="5888" width="9" style="45"/>
    <col min="5889" max="5889" width="2.5" style="45" customWidth="1"/>
    <col min="5890" max="5890" width="27.625" style="45" customWidth="1"/>
    <col min="5891" max="5891" width="11.875" style="45" customWidth="1"/>
    <col min="5892" max="5892" width="21.625" style="45" customWidth="1"/>
    <col min="5893" max="5893" width="17.5" style="45" customWidth="1"/>
    <col min="5894" max="5894" width="36.5" style="45" customWidth="1"/>
    <col min="5895" max="5895" width="4.25" style="45" customWidth="1"/>
    <col min="5896" max="5896" width="29.25" style="45" customWidth="1"/>
    <col min="5897" max="5897" width="2" style="45" customWidth="1"/>
    <col min="5898" max="6144" width="9" style="45"/>
    <col min="6145" max="6145" width="2.5" style="45" customWidth="1"/>
    <col min="6146" max="6146" width="27.625" style="45" customWidth="1"/>
    <col min="6147" max="6147" width="11.875" style="45" customWidth="1"/>
    <col min="6148" max="6148" width="21.625" style="45" customWidth="1"/>
    <col min="6149" max="6149" width="17.5" style="45" customWidth="1"/>
    <col min="6150" max="6150" width="36.5" style="45" customWidth="1"/>
    <col min="6151" max="6151" width="4.25" style="45" customWidth="1"/>
    <col min="6152" max="6152" width="29.25" style="45" customWidth="1"/>
    <col min="6153" max="6153" width="2" style="45" customWidth="1"/>
    <col min="6154" max="6400" width="9" style="45"/>
    <col min="6401" max="6401" width="2.5" style="45" customWidth="1"/>
    <col min="6402" max="6402" width="27.625" style="45" customWidth="1"/>
    <col min="6403" max="6403" width="11.875" style="45" customWidth="1"/>
    <col min="6404" max="6404" width="21.625" style="45" customWidth="1"/>
    <col min="6405" max="6405" width="17.5" style="45" customWidth="1"/>
    <col min="6406" max="6406" width="36.5" style="45" customWidth="1"/>
    <col min="6407" max="6407" width="4.25" style="45" customWidth="1"/>
    <col min="6408" max="6408" width="29.25" style="45" customWidth="1"/>
    <col min="6409" max="6409" width="2" style="45" customWidth="1"/>
    <col min="6410" max="6656" width="9" style="45"/>
    <col min="6657" max="6657" width="2.5" style="45" customWidth="1"/>
    <col min="6658" max="6658" width="27.625" style="45" customWidth="1"/>
    <col min="6659" max="6659" width="11.875" style="45" customWidth="1"/>
    <col min="6660" max="6660" width="21.625" style="45" customWidth="1"/>
    <col min="6661" max="6661" width="17.5" style="45" customWidth="1"/>
    <col min="6662" max="6662" width="36.5" style="45" customWidth="1"/>
    <col min="6663" max="6663" width="4.25" style="45" customWidth="1"/>
    <col min="6664" max="6664" width="29.25" style="45" customWidth="1"/>
    <col min="6665" max="6665" width="2" style="45" customWidth="1"/>
    <col min="6666" max="6912" width="9" style="45"/>
    <col min="6913" max="6913" width="2.5" style="45" customWidth="1"/>
    <col min="6914" max="6914" width="27.625" style="45" customWidth="1"/>
    <col min="6915" max="6915" width="11.875" style="45" customWidth="1"/>
    <col min="6916" max="6916" width="21.625" style="45" customWidth="1"/>
    <col min="6917" max="6917" width="17.5" style="45" customWidth="1"/>
    <col min="6918" max="6918" width="36.5" style="45" customWidth="1"/>
    <col min="6919" max="6919" width="4.25" style="45" customWidth="1"/>
    <col min="6920" max="6920" width="29.25" style="45" customWidth="1"/>
    <col min="6921" max="6921" width="2" style="45" customWidth="1"/>
    <col min="6922" max="7168" width="9" style="45"/>
    <col min="7169" max="7169" width="2.5" style="45" customWidth="1"/>
    <col min="7170" max="7170" width="27.625" style="45" customWidth="1"/>
    <col min="7171" max="7171" width="11.875" style="45" customWidth="1"/>
    <col min="7172" max="7172" width="21.625" style="45" customWidth="1"/>
    <col min="7173" max="7173" width="17.5" style="45" customWidth="1"/>
    <col min="7174" max="7174" width="36.5" style="45" customWidth="1"/>
    <col min="7175" max="7175" width="4.25" style="45" customWidth="1"/>
    <col min="7176" max="7176" width="29.25" style="45" customWidth="1"/>
    <col min="7177" max="7177" width="2" style="45" customWidth="1"/>
    <col min="7178" max="7424" width="9" style="45"/>
    <col min="7425" max="7425" width="2.5" style="45" customWidth="1"/>
    <col min="7426" max="7426" width="27.625" style="45" customWidth="1"/>
    <col min="7427" max="7427" width="11.875" style="45" customWidth="1"/>
    <col min="7428" max="7428" width="21.625" style="45" customWidth="1"/>
    <col min="7429" max="7429" width="17.5" style="45" customWidth="1"/>
    <col min="7430" max="7430" width="36.5" style="45" customWidth="1"/>
    <col min="7431" max="7431" width="4.25" style="45" customWidth="1"/>
    <col min="7432" max="7432" width="29.25" style="45" customWidth="1"/>
    <col min="7433" max="7433" width="2" style="45" customWidth="1"/>
    <col min="7434" max="7680" width="9" style="45"/>
    <col min="7681" max="7681" width="2.5" style="45" customWidth="1"/>
    <col min="7682" max="7682" width="27.625" style="45" customWidth="1"/>
    <col min="7683" max="7683" width="11.875" style="45" customWidth="1"/>
    <col min="7684" max="7684" width="21.625" style="45" customWidth="1"/>
    <col min="7685" max="7685" width="17.5" style="45" customWidth="1"/>
    <col min="7686" max="7686" width="36.5" style="45" customWidth="1"/>
    <col min="7687" max="7687" width="4.25" style="45" customWidth="1"/>
    <col min="7688" max="7688" width="29.25" style="45" customWidth="1"/>
    <col min="7689" max="7689" width="2" style="45" customWidth="1"/>
    <col min="7690" max="7936" width="9" style="45"/>
    <col min="7937" max="7937" width="2.5" style="45" customWidth="1"/>
    <col min="7938" max="7938" width="27.625" style="45" customWidth="1"/>
    <col min="7939" max="7939" width="11.875" style="45" customWidth="1"/>
    <col min="7940" max="7940" width="21.625" style="45" customWidth="1"/>
    <col min="7941" max="7941" width="17.5" style="45" customWidth="1"/>
    <col min="7942" max="7942" width="36.5" style="45" customWidth="1"/>
    <col min="7943" max="7943" width="4.25" style="45" customWidth="1"/>
    <col min="7944" max="7944" width="29.25" style="45" customWidth="1"/>
    <col min="7945" max="7945" width="2" style="45" customWidth="1"/>
    <col min="7946" max="8192" width="9" style="45"/>
    <col min="8193" max="8193" width="2.5" style="45" customWidth="1"/>
    <col min="8194" max="8194" width="27.625" style="45" customWidth="1"/>
    <col min="8195" max="8195" width="11.875" style="45" customWidth="1"/>
    <col min="8196" max="8196" width="21.625" style="45" customWidth="1"/>
    <col min="8197" max="8197" width="17.5" style="45" customWidth="1"/>
    <col min="8198" max="8198" width="36.5" style="45" customWidth="1"/>
    <col min="8199" max="8199" width="4.25" style="45" customWidth="1"/>
    <col min="8200" max="8200" width="29.25" style="45" customWidth="1"/>
    <col min="8201" max="8201" width="2" style="45" customWidth="1"/>
    <col min="8202" max="8448" width="9" style="45"/>
    <col min="8449" max="8449" width="2.5" style="45" customWidth="1"/>
    <col min="8450" max="8450" width="27.625" style="45" customWidth="1"/>
    <col min="8451" max="8451" width="11.875" style="45" customWidth="1"/>
    <col min="8452" max="8452" width="21.625" style="45" customWidth="1"/>
    <col min="8453" max="8453" width="17.5" style="45" customWidth="1"/>
    <col min="8454" max="8454" width="36.5" style="45" customWidth="1"/>
    <col min="8455" max="8455" width="4.25" style="45" customWidth="1"/>
    <col min="8456" max="8456" width="29.25" style="45" customWidth="1"/>
    <col min="8457" max="8457" width="2" style="45" customWidth="1"/>
    <col min="8458" max="8704" width="9" style="45"/>
    <col min="8705" max="8705" width="2.5" style="45" customWidth="1"/>
    <col min="8706" max="8706" width="27.625" style="45" customWidth="1"/>
    <col min="8707" max="8707" width="11.875" style="45" customWidth="1"/>
    <col min="8708" max="8708" width="21.625" style="45" customWidth="1"/>
    <col min="8709" max="8709" width="17.5" style="45" customWidth="1"/>
    <col min="8710" max="8710" width="36.5" style="45" customWidth="1"/>
    <col min="8711" max="8711" width="4.25" style="45" customWidth="1"/>
    <col min="8712" max="8712" width="29.25" style="45" customWidth="1"/>
    <col min="8713" max="8713" width="2" style="45" customWidth="1"/>
    <col min="8714" max="8960" width="9" style="45"/>
    <col min="8961" max="8961" width="2.5" style="45" customWidth="1"/>
    <col min="8962" max="8962" width="27.625" style="45" customWidth="1"/>
    <col min="8963" max="8963" width="11.875" style="45" customWidth="1"/>
    <col min="8964" max="8964" width="21.625" style="45" customWidth="1"/>
    <col min="8965" max="8965" width="17.5" style="45" customWidth="1"/>
    <col min="8966" max="8966" width="36.5" style="45" customWidth="1"/>
    <col min="8967" max="8967" width="4.25" style="45" customWidth="1"/>
    <col min="8968" max="8968" width="29.25" style="45" customWidth="1"/>
    <col min="8969" max="8969" width="2" style="45" customWidth="1"/>
    <col min="8970" max="9216" width="9" style="45"/>
    <col min="9217" max="9217" width="2.5" style="45" customWidth="1"/>
    <col min="9218" max="9218" width="27.625" style="45" customWidth="1"/>
    <col min="9219" max="9219" width="11.875" style="45" customWidth="1"/>
    <col min="9220" max="9220" width="21.625" style="45" customWidth="1"/>
    <col min="9221" max="9221" width="17.5" style="45" customWidth="1"/>
    <col min="9222" max="9222" width="36.5" style="45" customWidth="1"/>
    <col min="9223" max="9223" width="4.25" style="45" customWidth="1"/>
    <col min="9224" max="9224" width="29.25" style="45" customWidth="1"/>
    <col min="9225" max="9225" width="2" style="45" customWidth="1"/>
    <col min="9226" max="9472" width="9" style="45"/>
    <col min="9473" max="9473" width="2.5" style="45" customWidth="1"/>
    <col min="9474" max="9474" width="27.625" style="45" customWidth="1"/>
    <col min="9475" max="9475" width="11.875" style="45" customWidth="1"/>
    <col min="9476" max="9476" width="21.625" style="45" customWidth="1"/>
    <col min="9477" max="9477" width="17.5" style="45" customWidth="1"/>
    <col min="9478" max="9478" width="36.5" style="45" customWidth="1"/>
    <col min="9479" max="9479" width="4.25" style="45" customWidth="1"/>
    <col min="9480" max="9480" width="29.25" style="45" customWidth="1"/>
    <col min="9481" max="9481" width="2" style="45" customWidth="1"/>
    <col min="9482" max="9728" width="9" style="45"/>
    <col min="9729" max="9729" width="2.5" style="45" customWidth="1"/>
    <col min="9730" max="9730" width="27.625" style="45" customWidth="1"/>
    <col min="9731" max="9731" width="11.875" style="45" customWidth="1"/>
    <col min="9732" max="9732" width="21.625" style="45" customWidth="1"/>
    <col min="9733" max="9733" width="17.5" style="45" customWidth="1"/>
    <col min="9734" max="9734" width="36.5" style="45" customWidth="1"/>
    <col min="9735" max="9735" width="4.25" style="45" customWidth="1"/>
    <col min="9736" max="9736" width="29.25" style="45" customWidth="1"/>
    <col min="9737" max="9737" width="2" style="45" customWidth="1"/>
    <col min="9738" max="9984" width="9" style="45"/>
    <col min="9985" max="9985" width="2.5" style="45" customWidth="1"/>
    <col min="9986" max="9986" width="27.625" style="45" customWidth="1"/>
    <col min="9987" max="9987" width="11.875" style="45" customWidth="1"/>
    <col min="9988" max="9988" width="21.625" style="45" customWidth="1"/>
    <col min="9989" max="9989" width="17.5" style="45" customWidth="1"/>
    <col min="9990" max="9990" width="36.5" style="45" customWidth="1"/>
    <col min="9991" max="9991" width="4.25" style="45" customWidth="1"/>
    <col min="9992" max="9992" width="29.25" style="45" customWidth="1"/>
    <col min="9993" max="9993" width="2" style="45" customWidth="1"/>
    <col min="9994" max="10240" width="9" style="45"/>
    <col min="10241" max="10241" width="2.5" style="45" customWidth="1"/>
    <col min="10242" max="10242" width="27.625" style="45" customWidth="1"/>
    <col min="10243" max="10243" width="11.875" style="45" customWidth="1"/>
    <col min="10244" max="10244" width="21.625" style="45" customWidth="1"/>
    <col min="10245" max="10245" width="17.5" style="45" customWidth="1"/>
    <col min="10246" max="10246" width="36.5" style="45" customWidth="1"/>
    <col min="10247" max="10247" width="4.25" style="45" customWidth="1"/>
    <col min="10248" max="10248" width="29.25" style="45" customWidth="1"/>
    <col min="10249" max="10249" width="2" style="45" customWidth="1"/>
    <col min="10250" max="10496" width="9" style="45"/>
    <col min="10497" max="10497" width="2.5" style="45" customWidth="1"/>
    <col min="10498" max="10498" width="27.625" style="45" customWidth="1"/>
    <col min="10499" max="10499" width="11.875" style="45" customWidth="1"/>
    <col min="10500" max="10500" width="21.625" style="45" customWidth="1"/>
    <col min="10501" max="10501" width="17.5" style="45" customWidth="1"/>
    <col min="10502" max="10502" width="36.5" style="45" customWidth="1"/>
    <col min="10503" max="10503" width="4.25" style="45" customWidth="1"/>
    <col min="10504" max="10504" width="29.25" style="45" customWidth="1"/>
    <col min="10505" max="10505" width="2" style="45" customWidth="1"/>
    <col min="10506" max="10752" width="9" style="45"/>
    <col min="10753" max="10753" width="2.5" style="45" customWidth="1"/>
    <col min="10754" max="10754" width="27.625" style="45" customWidth="1"/>
    <col min="10755" max="10755" width="11.875" style="45" customWidth="1"/>
    <col min="10756" max="10756" width="21.625" style="45" customWidth="1"/>
    <col min="10757" max="10757" width="17.5" style="45" customWidth="1"/>
    <col min="10758" max="10758" width="36.5" style="45" customWidth="1"/>
    <col min="10759" max="10759" width="4.25" style="45" customWidth="1"/>
    <col min="10760" max="10760" width="29.25" style="45" customWidth="1"/>
    <col min="10761" max="10761" width="2" style="45" customWidth="1"/>
    <col min="10762" max="11008" width="9" style="45"/>
    <col min="11009" max="11009" width="2.5" style="45" customWidth="1"/>
    <col min="11010" max="11010" width="27.625" style="45" customWidth="1"/>
    <col min="11011" max="11011" width="11.875" style="45" customWidth="1"/>
    <col min="11012" max="11012" width="21.625" style="45" customWidth="1"/>
    <col min="11013" max="11013" width="17.5" style="45" customWidth="1"/>
    <col min="11014" max="11014" width="36.5" style="45" customWidth="1"/>
    <col min="11015" max="11015" width="4.25" style="45" customWidth="1"/>
    <col min="11016" max="11016" width="29.25" style="45" customWidth="1"/>
    <col min="11017" max="11017" width="2" style="45" customWidth="1"/>
    <col min="11018" max="11264" width="9" style="45"/>
    <col min="11265" max="11265" width="2.5" style="45" customWidth="1"/>
    <col min="11266" max="11266" width="27.625" style="45" customWidth="1"/>
    <col min="11267" max="11267" width="11.875" style="45" customWidth="1"/>
    <col min="11268" max="11268" width="21.625" style="45" customWidth="1"/>
    <col min="11269" max="11269" width="17.5" style="45" customWidth="1"/>
    <col min="11270" max="11270" width="36.5" style="45" customWidth="1"/>
    <col min="11271" max="11271" width="4.25" style="45" customWidth="1"/>
    <col min="11272" max="11272" width="29.25" style="45" customWidth="1"/>
    <col min="11273" max="11273" width="2" style="45" customWidth="1"/>
    <col min="11274" max="11520" width="9" style="45"/>
    <col min="11521" max="11521" width="2.5" style="45" customWidth="1"/>
    <col min="11522" max="11522" width="27.625" style="45" customWidth="1"/>
    <col min="11523" max="11523" width="11.875" style="45" customWidth="1"/>
    <col min="11524" max="11524" width="21.625" style="45" customWidth="1"/>
    <col min="11525" max="11525" width="17.5" style="45" customWidth="1"/>
    <col min="11526" max="11526" width="36.5" style="45" customWidth="1"/>
    <col min="11527" max="11527" width="4.25" style="45" customWidth="1"/>
    <col min="11528" max="11528" width="29.25" style="45" customWidth="1"/>
    <col min="11529" max="11529" width="2" style="45" customWidth="1"/>
    <col min="11530" max="11776" width="9" style="45"/>
    <col min="11777" max="11777" width="2.5" style="45" customWidth="1"/>
    <col min="11778" max="11778" width="27.625" style="45" customWidth="1"/>
    <col min="11779" max="11779" width="11.875" style="45" customWidth="1"/>
    <col min="11780" max="11780" width="21.625" style="45" customWidth="1"/>
    <col min="11781" max="11781" width="17.5" style="45" customWidth="1"/>
    <col min="11782" max="11782" width="36.5" style="45" customWidth="1"/>
    <col min="11783" max="11783" width="4.25" style="45" customWidth="1"/>
    <col min="11784" max="11784" width="29.25" style="45" customWidth="1"/>
    <col min="11785" max="11785" width="2" style="45" customWidth="1"/>
    <col min="11786" max="12032" width="9" style="45"/>
    <col min="12033" max="12033" width="2.5" style="45" customWidth="1"/>
    <col min="12034" max="12034" width="27.625" style="45" customWidth="1"/>
    <col min="12035" max="12035" width="11.875" style="45" customWidth="1"/>
    <col min="12036" max="12036" width="21.625" style="45" customWidth="1"/>
    <col min="12037" max="12037" width="17.5" style="45" customWidth="1"/>
    <col min="12038" max="12038" width="36.5" style="45" customWidth="1"/>
    <col min="12039" max="12039" width="4.25" style="45" customWidth="1"/>
    <col min="12040" max="12040" width="29.25" style="45" customWidth="1"/>
    <col min="12041" max="12041" width="2" style="45" customWidth="1"/>
    <col min="12042" max="12288" width="9" style="45"/>
    <col min="12289" max="12289" width="2.5" style="45" customWidth="1"/>
    <col min="12290" max="12290" width="27.625" style="45" customWidth="1"/>
    <col min="12291" max="12291" width="11.875" style="45" customWidth="1"/>
    <col min="12292" max="12292" width="21.625" style="45" customWidth="1"/>
    <col min="12293" max="12293" width="17.5" style="45" customWidth="1"/>
    <col min="12294" max="12294" width="36.5" style="45" customWidth="1"/>
    <col min="12295" max="12295" width="4.25" style="45" customWidth="1"/>
    <col min="12296" max="12296" width="29.25" style="45" customWidth="1"/>
    <col min="12297" max="12297" width="2" style="45" customWidth="1"/>
    <col min="12298" max="12544" width="9" style="45"/>
    <col min="12545" max="12545" width="2.5" style="45" customWidth="1"/>
    <col min="12546" max="12546" width="27.625" style="45" customWidth="1"/>
    <col min="12547" max="12547" width="11.875" style="45" customWidth="1"/>
    <col min="12548" max="12548" width="21.625" style="45" customWidth="1"/>
    <col min="12549" max="12549" width="17.5" style="45" customWidth="1"/>
    <col min="12550" max="12550" width="36.5" style="45" customWidth="1"/>
    <col min="12551" max="12551" width="4.25" style="45" customWidth="1"/>
    <col min="12552" max="12552" width="29.25" style="45" customWidth="1"/>
    <col min="12553" max="12553" width="2" style="45" customWidth="1"/>
    <col min="12554" max="12800" width="9" style="45"/>
    <col min="12801" max="12801" width="2.5" style="45" customWidth="1"/>
    <col min="12802" max="12802" width="27.625" style="45" customWidth="1"/>
    <col min="12803" max="12803" width="11.875" style="45" customWidth="1"/>
    <col min="12804" max="12804" width="21.625" style="45" customWidth="1"/>
    <col min="12805" max="12805" width="17.5" style="45" customWidth="1"/>
    <col min="12806" max="12806" width="36.5" style="45" customWidth="1"/>
    <col min="12807" max="12807" width="4.25" style="45" customWidth="1"/>
    <col min="12808" max="12808" width="29.25" style="45" customWidth="1"/>
    <col min="12809" max="12809" width="2" style="45" customWidth="1"/>
    <col min="12810" max="13056" width="9" style="45"/>
    <col min="13057" max="13057" width="2.5" style="45" customWidth="1"/>
    <col min="13058" max="13058" width="27.625" style="45" customWidth="1"/>
    <col min="13059" max="13059" width="11.875" style="45" customWidth="1"/>
    <col min="13060" max="13060" width="21.625" style="45" customWidth="1"/>
    <col min="13061" max="13061" width="17.5" style="45" customWidth="1"/>
    <col min="13062" max="13062" width="36.5" style="45" customWidth="1"/>
    <col min="13063" max="13063" width="4.25" style="45" customWidth="1"/>
    <col min="13064" max="13064" width="29.25" style="45" customWidth="1"/>
    <col min="13065" max="13065" width="2" style="45" customWidth="1"/>
    <col min="13066" max="13312" width="9" style="45"/>
    <col min="13313" max="13313" width="2.5" style="45" customWidth="1"/>
    <col min="13314" max="13314" width="27.625" style="45" customWidth="1"/>
    <col min="13315" max="13315" width="11.875" style="45" customWidth="1"/>
    <col min="13316" max="13316" width="21.625" style="45" customWidth="1"/>
    <col min="13317" max="13317" width="17.5" style="45" customWidth="1"/>
    <col min="13318" max="13318" width="36.5" style="45" customWidth="1"/>
    <col min="13319" max="13319" width="4.25" style="45" customWidth="1"/>
    <col min="13320" max="13320" width="29.25" style="45" customWidth="1"/>
    <col min="13321" max="13321" width="2" style="45" customWidth="1"/>
    <col min="13322" max="13568" width="9" style="45"/>
    <col min="13569" max="13569" width="2.5" style="45" customWidth="1"/>
    <col min="13570" max="13570" width="27.625" style="45" customWidth="1"/>
    <col min="13571" max="13571" width="11.875" style="45" customWidth="1"/>
    <col min="13572" max="13572" width="21.625" style="45" customWidth="1"/>
    <col min="13573" max="13573" width="17.5" style="45" customWidth="1"/>
    <col min="13574" max="13574" width="36.5" style="45" customWidth="1"/>
    <col min="13575" max="13575" width="4.25" style="45" customWidth="1"/>
    <col min="13576" max="13576" width="29.25" style="45" customWidth="1"/>
    <col min="13577" max="13577" width="2" style="45" customWidth="1"/>
    <col min="13578" max="13824" width="9" style="45"/>
    <col min="13825" max="13825" width="2.5" style="45" customWidth="1"/>
    <col min="13826" max="13826" width="27.625" style="45" customWidth="1"/>
    <col min="13827" max="13827" width="11.875" style="45" customWidth="1"/>
    <col min="13828" max="13828" width="21.625" style="45" customWidth="1"/>
    <col min="13829" max="13829" width="17.5" style="45" customWidth="1"/>
    <col min="13830" max="13830" width="36.5" style="45" customWidth="1"/>
    <col min="13831" max="13831" width="4.25" style="45" customWidth="1"/>
    <col min="13832" max="13832" width="29.25" style="45" customWidth="1"/>
    <col min="13833" max="13833" width="2" style="45" customWidth="1"/>
    <col min="13834" max="14080" width="9" style="45"/>
    <col min="14081" max="14081" width="2.5" style="45" customWidth="1"/>
    <col min="14082" max="14082" width="27.625" style="45" customWidth="1"/>
    <col min="14083" max="14083" width="11.875" style="45" customWidth="1"/>
    <col min="14084" max="14084" width="21.625" style="45" customWidth="1"/>
    <col min="14085" max="14085" width="17.5" style="45" customWidth="1"/>
    <col min="14086" max="14086" width="36.5" style="45" customWidth="1"/>
    <col min="14087" max="14087" width="4.25" style="45" customWidth="1"/>
    <col min="14088" max="14088" width="29.25" style="45" customWidth="1"/>
    <col min="14089" max="14089" width="2" style="45" customWidth="1"/>
    <col min="14090" max="14336" width="9" style="45"/>
    <col min="14337" max="14337" width="2.5" style="45" customWidth="1"/>
    <col min="14338" max="14338" width="27.625" style="45" customWidth="1"/>
    <col min="14339" max="14339" width="11.875" style="45" customWidth="1"/>
    <col min="14340" max="14340" width="21.625" style="45" customWidth="1"/>
    <col min="14341" max="14341" width="17.5" style="45" customWidth="1"/>
    <col min="14342" max="14342" width="36.5" style="45" customWidth="1"/>
    <col min="14343" max="14343" width="4.25" style="45" customWidth="1"/>
    <col min="14344" max="14344" width="29.25" style="45" customWidth="1"/>
    <col min="14345" max="14345" width="2" style="45" customWidth="1"/>
    <col min="14346" max="14592" width="9" style="45"/>
    <col min="14593" max="14593" width="2.5" style="45" customWidth="1"/>
    <col min="14594" max="14594" width="27.625" style="45" customWidth="1"/>
    <col min="14595" max="14595" width="11.875" style="45" customWidth="1"/>
    <col min="14596" max="14596" width="21.625" style="45" customWidth="1"/>
    <col min="14597" max="14597" width="17.5" style="45" customWidth="1"/>
    <col min="14598" max="14598" width="36.5" style="45" customWidth="1"/>
    <col min="14599" max="14599" width="4.25" style="45" customWidth="1"/>
    <col min="14600" max="14600" width="29.25" style="45" customWidth="1"/>
    <col min="14601" max="14601" width="2" style="45" customWidth="1"/>
    <col min="14602" max="14848" width="9" style="45"/>
    <col min="14849" max="14849" width="2.5" style="45" customWidth="1"/>
    <col min="14850" max="14850" width="27.625" style="45" customWidth="1"/>
    <col min="14851" max="14851" width="11.875" style="45" customWidth="1"/>
    <col min="14852" max="14852" width="21.625" style="45" customWidth="1"/>
    <col min="14853" max="14853" width="17.5" style="45" customWidth="1"/>
    <col min="14854" max="14854" width="36.5" style="45" customWidth="1"/>
    <col min="14855" max="14855" width="4.25" style="45" customWidth="1"/>
    <col min="14856" max="14856" width="29.25" style="45" customWidth="1"/>
    <col min="14857" max="14857" width="2" style="45" customWidth="1"/>
    <col min="14858" max="15104" width="9" style="45"/>
    <col min="15105" max="15105" width="2.5" style="45" customWidth="1"/>
    <col min="15106" max="15106" width="27.625" style="45" customWidth="1"/>
    <col min="15107" max="15107" width="11.875" style="45" customWidth="1"/>
    <col min="15108" max="15108" width="21.625" style="45" customWidth="1"/>
    <col min="15109" max="15109" width="17.5" style="45" customWidth="1"/>
    <col min="15110" max="15110" width="36.5" style="45" customWidth="1"/>
    <col min="15111" max="15111" width="4.25" style="45" customWidth="1"/>
    <col min="15112" max="15112" width="29.25" style="45" customWidth="1"/>
    <col min="15113" max="15113" width="2" style="45" customWidth="1"/>
    <col min="15114" max="15360" width="9" style="45"/>
    <col min="15361" max="15361" width="2.5" style="45" customWidth="1"/>
    <col min="15362" max="15362" width="27.625" style="45" customWidth="1"/>
    <col min="15363" max="15363" width="11.875" style="45" customWidth="1"/>
    <col min="15364" max="15364" width="21.625" style="45" customWidth="1"/>
    <col min="15365" max="15365" width="17.5" style="45" customWidth="1"/>
    <col min="15366" max="15366" width="36.5" style="45" customWidth="1"/>
    <col min="15367" max="15367" width="4.25" style="45" customWidth="1"/>
    <col min="15368" max="15368" width="29.25" style="45" customWidth="1"/>
    <col min="15369" max="15369" width="2" style="45" customWidth="1"/>
    <col min="15370" max="15616" width="9" style="45"/>
    <col min="15617" max="15617" width="2.5" style="45" customWidth="1"/>
    <col min="15618" max="15618" width="27.625" style="45" customWidth="1"/>
    <col min="15619" max="15619" width="11.875" style="45" customWidth="1"/>
    <col min="15620" max="15620" width="21.625" style="45" customWidth="1"/>
    <col min="15621" max="15621" width="17.5" style="45" customWidth="1"/>
    <col min="15622" max="15622" width="36.5" style="45" customWidth="1"/>
    <col min="15623" max="15623" width="4.25" style="45" customWidth="1"/>
    <col min="15624" max="15624" width="29.25" style="45" customWidth="1"/>
    <col min="15625" max="15625" width="2" style="45" customWidth="1"/>
    <col min="15626" max="15872" width="9" style="45"/>
    <col min="15873" max="15873" width="2.5" style="45" customWidth="1"/>
    <col min="15874" max="15874" width="27.625" style="45" customWidth="1"/>
    <col min="15875" max="15875" width="11.875" style="45" customWidth="1"/>
    <col min="15876" max="15876" width="21.625" style="45" customWidth="1"/>
    <col min="15877" max="15877" width="17.5" style="45" customWidth="1"/>
    <col min="15878" max="15878" width="36.5" style="45" customWidth="1"/>
    <col min="15879" max="15879" width="4.25" style="45" customWidth="1"/>
    <col min="15880" max="15880" width="29.25" style="45" customWidth="1"/>
    <col min="15881" max="15881" width="2" style="45" customWidth="1"/>
    <col min="15882" max="16128" width="9" style="45"/>
    <col min="16129" max="16129" width="2.5" style="45" customWidth="1"/>
    <col min="16130" max="16130" width="27.625" style="45" customWidth="1"/>
    <col min="16131" max="16131" width="11.875" style="45" customWidth="1"/>
    <col min="16132" max="16132" width="21.625" style="45" customWidth="1"/>
    <col min="16133" max="16133" width="17.5" style="45" customWidth="1"/>
    <col min="16134" max="16134" width="36.5" style="45" customWidth="1"/>
    <col min="16135" max="16135" width="4.25" style="45" customWidth="1"/>
    <col min="16136" max="16136" width="29.25" style="45" customWidth="1"/>
    <col min="16137" max="16137" width="2" style="45" customWidth="1"/>
    <col min="16138" max="16384" width="9" style="45"/>
  </cols>
  <sheetData>
    <row r="1" spans="1:18" x14ac:dyDescent="0.15">
      <c r="A1" s="45" t="s">
        <v>4</v>
      </c>
      <c r="D1" s="148"/>
      <c r="E1" s="148"/>
      <c r="F1" s="148"/>
    </row>
    <row r="2" spans="1:18" x14ac:dyDescent="0.15">
      <c r="B2" s="45" t="s">
        <v>58</v>
      </c>
      <c r="D2" s="148"/>
      <c r="E2" s="148"/>
      <c r="F2" s="148"/>
    </row>
    <row r="3" spans="1:18" ht="9.75" customHeight="1" x14ac:dyDescent="0.15">
      <c r="D3" s="148"/>
      <c r="E3" s="148"/>
      <c r="F3" s="148"/>
    </row>
    <row r="4" spans="1:18" ht="20.100000000000001" customHeight="1" x14ac:dyDescent="0.15">
      <c r="B4" s="46" t="s">
        <v>5</v>
      </c>
      <c r="C4" s="47"/>
      <c r="D4" s="148"/>
      <c r="E4" s="148"/>
      <c r="F4" s="148"/>
    </row>
    <row r="5" spans="1:18" ht="20.100000000000001" customHeight="1" thickBot="1" x14ac:dyDescent="0.2">
      <c r="B5" s="116" t="s">
        <v>181</v>
      </c>
      <c r="C5" s="47"/>
      <c r="E5" s="47"/>
      <c r="F5" s="47"/>
      <c r="L5" s="45" t="str">
        <f>TEXT(C15,"ggge年m月d日")</f>
        <v>明治33年1月0日</v>
      </c>
    </row>
    <row r="6" spans="1:18" ht="20.100000000000001" customHeight="1" thickBot="1" x14ac:dyDescent="0.2">
      <c r="B6" s="48" t="s">
        <v>9</v>
      </c>
      <c r="C6" s="149" t="s">
        <v>178</v>
      </c>
      <c r="D6" s="150"/>
      <c r="E6" s="49"/>
      <c r="F6" s="151"/>
      <c r="G6" s="151"/>
      <c r="J6" s="50"/>
      <c r="L6" s="45" t="str">
        <f>TEXT(C17,"ggge年m月d日")</f>
        <v>明治33年1月0日</v>
      </c>
    </row>
    <row r="7" spans="1:18" ht="20.100000000000001" customHeight="1" x14ac:dyDescent="0.15">
      <c r="B7" s="51" t="s">
        <v>10</v>
      </c>
      <c r="C7" s="156"/>
      <c r="D7" s="157"/>
      <c r="E7" s="49"/>
      <c r="F7" s="141"/>
      <c r="G7" s="141"/>
      <c r="J7" s="52"/>
    </row>
    <row r="8" spans="1:18" ht="20.100000000000001" customHeight="1" x14ac:dyDescent="0.15">
      <c r="B8" s="53" t="s">
        <v>11</v>
      </c>
      <c r="C8" s="152"/>
      <c r="D8" s="153"/>
      <c r="E8" s="49"/>
      <c r="F8" s="141"/>
      <c r="G8" s="141"/>
      <c r="J8" s="54"/>
    </row>
    <row r="9" spans="1:18" ht="20.100000000000001" customHeight="1" thickBot="1" x14ac:dyDescent="0.2">
      <c r="B9" s="55" t="s">
        <v>89</v>
      </c>
      <c r="C9" s="144"/>
      <c r="D9" s="145"/>
      <c r="E9" s="49"/>
      <c r="F9" s="141"/>
      <c r="G9" s="141"/>
      <c r="J9" s="54"/>
    </row>
    <row r="10" spans="1:18" ht="20.100000000000001" customHeight="1" thickBot="1" x14ac:dyDescent="0.2">
      <c r="B10" s="60" t="s">
        <v>90</v>
      </c>
      <c r="C10" s="154"/>
      <c r="D10" s="155"/>
      <c r="E10" s="49"/>
      <c r="F10" s="57"/>
      <c r="G10" s="57"/>
      <c r="J10" s="54"/>
    </row>
    <row r="11" spans="1:18" ht="20.100000000000001" customHeight="1" x14ac:dyDescent="0.15">
      <c r="B11" s="56" t="s">
        <v>6</v>
      </c>
      <c r="C11" s="146"/>
      <c r="D11" s="147"/>
      <c r="E11" s="57"/>
      <c r="F11" s="57"/>
      <c r="G11" s="57"/>
      <c r="J11" s="54"/>
      <c r="R11" s="45" t="s">
        <v>175</v>
      </c>
    </row>
    <row r="12" spans="1:18" ht="20.100000000000001" customHeight="1" thickBot="1" x14ac:dyDescent="0.2">
      <c r="B12" s="55" t="s">
        <v>57</v>
      </c>
      <c r="C12" s="125"/>
      <c r="D12" s="126"/>
      <c r="E12" s="57"/>
      <c r="F12" s="57"/>
      <c r="G12" s="57"/>
      <c r="J12" s="54"/>
      <c r="L12" s="45" t="s">
        <v>179</v>
      </c>
    </row>
    <row r="13" spans="1:18" ht="20.100000000000001" customHeight="1" x14ac:dyDescent="0.15">
      <c r="B13" s="58" t="s">
        <v>12</v>
      </c>
      <c r="C13" s="131"/>
      <c r="D13" s="132"/>
      <c r="E13" s="57"/>
      <c r="F13" s="57"/>
      <c r="G13" s="57"/>
      <c r="J13" s="54"/>
      <c r="L13" s="45" t="s">
        <v>180</v>
      </c>
    </row>
    <row r="14" spans="1:18" ht="20.100000000000001" customHeight="1" x14ac:dyDescent="0.15">
      <c r="B14" s="59" t="s">
        <v>13</v>
      </c>
      <c r="C14" s="131"/>
      <c r="D14" s="132"/>
      <c r="E14" s="57"/>
      <c r="F14" s="57"/>
      <c r="G14" s="57"/>
      <c r="J14" s="54"/>
    </row>
    <row r="15" spans="1:18" ht="20.100000000000001" customHeight="1" x14ac:dyDescent="0.15">
      <c r="B15" s="60" t="s">
        <v>15</v>
      </c>
      <c r="C15" s="133"/>
      <c r="D15" s="134"/>
      <c r="E15" s="57"/>
      <c r="F15" s="57"/>
      <c r="G15" s="57"/>
      <c r="J15" s="54"/>
    </row>
    <row r="16" spans="1:18" ht="20.100000000000001" customHeight="1" x14ac:dyDescent="0.15">
      <c r="B16" s="60" t="s">
        <v>16</v>
      </c>
      <c r="C16" s="135"/>
      <c r="D16" s="136"/>
      <c r="E16" s="57"/>
      <c r="F16" s="57"/>
      <c r="G16" s="57"/>
      <c r="J16" s="54"/>
    </row>
    <row r="17" spans="2:13" ht="20.100000000000001" customHeight="1" x14ac:dyDescent="0.15">
      <c r="B17" s="60" t="s">
        <v>86</v>
      </c>
      <c r="C17" s="133"/>
      <c r="D17" s="134"/>
      <c r="E17" s="57"/>
      <c r="F17" s="57"/>
      <c r="G17" s="57"/>
      <c r="J17" s="54"/>
    </row>
    <row r="18" spans="2:13" ht="20.100000000000001" customHeight="1" x14ac:dyDescent="0.15">
      <c r="B18" s="60" t="s">
        <v>87</v>
      </c>
      <c r="C18" s="135"/>
      <c r="D18" s="136"/>
      <c r="E18" s="57"/>
      <c r="F18" s="57"/>
      <c r="G18" s="57"/>
      <c r="J18" s="54"/>
    </row>
    <row r="19" spans="2:13" ht="20.100000000000001" customHeight="1" thickBot="1" x14ac:dyDescent="0.2">
      <c r="B19" s="61" t="s">
        <v>14</v>
      </c>
      <c r="C19" s="137"/>
      <c r="D19" s="138"/>
      <c r="E19" s="57"/>
      <c r="F19" s="57"/>
      <c r="G19" s="57"/>
      <c r="J19" s="54"/>
    </row>
    <row r="20" spans="2:13" ht="20.100000000000001" customHeight="1" x14ac:dyDescent="0.15">
      <c r="B20" s="62" t="s">
        <v>66</v>
      </c>
      <c r="C20" s="127"/>
      <c r="D20" s="128"/>
      <c r="E20" s="57"/>
      <c r="F20" s="57"/>
      <c r="G20" s="57"/>
      <c r="J20" s="54"/>
    </row>
    <row r="21" spans="2:13" ht="20.100000000000001" customHeight="1" thickBot="1" x14ac:dyDescent="0.2">
      <c r="B21" s="55" t="s">
        <v>67</v>
      </c>
      <c r="C21" s="129"/>
      <c r="D21" s="130"/>
      <c r="E21" s="57"/>
      <c r="F21" s="57"/>
      <c r="G21" s="57"/>
      <c r="J21" s="54"/>
    </row>
    <row r="22" spans="2:13" ht="20.100000000000001" customHeight="1" x14ac:dyDescent="0.15">
      <c r="B22" s="56" t="s">
        <v>7</v>
      </c>
      <c r="C22" s="139"/>
      <c r="D22" s="140"/>
      <c r="E22" s="141"/>
      <c r="F22" s="141"/>
      <c r="H22" s="63"/>
      <c r="I22" s="52"/>
    </row>
    <row r="23" spans="2:13" ht="20.100000000000001" customHeight="1" x14ac:dyDescent="0.15">
      <c r="B23" s="53" t="s">
        <v>18</v>
      </c>
      <c r="C23" s="142"/>
      <c r="D23" s="143"/>
      <c r="E23" s="49"/>
      <c r="F23" s="141"/>
      <c r="G23" s="141"/>
      <c r="I23" s="63"/>
      <c r="J23" s="52"/>
    </row>
    <row r="24" spans="2:13" ht="20.100000000000001" customHeight="1" thickBot="1" x14ac:dyDescent="0.2">
      <c r="B24" s="55" t="s">
        <v>8</v>
      </c>
      <c r="C24" s="144"/>
      <c r="D24" s="145"/>
      <c r="E24" s="49"/>
      <c r="F24" s="141"/>
      <c r="G24" s="141"/>
      <c r="I24" s="63"/>
      <c r="J24" s="52"/>
    </row>
    <row r="25" spans="2:13" ht="20.100000000000001" customHeight="1" x14ac:dyDescent="0.15">
      <c r="J25" s="63"/>
      <c r="K25" s="52"/>
    </row>
    <row r="26" spans="2:13" ht="20.100000000000001" customHeight="1" x14ac:dyDescent="0.15">
      <c r="B26" s="46" t="s">
        <v>19</v>
      </c>
      <c r="C26" s="47"/>
    </row>
    <row r="27" spans="2:13" x14ac:dyDescent="0.15">
      <c r="B27" s="45" t="s">
        <v>61</v>
      </c>
      <c r="M27" s="64"/>
    </row>
    <row r="28" spans="2:13" x14ac:dyDescent="0.15">
      <c r="B28" s="45" t="s">
        <v>59</v>
      </c>
    </row>
    <row r="29" spans="2:13" x14ac:dyDescent="0.15">
      <c r="B29" s="45" t="s">
        <v>70</v>
      </c>
    </row>
    <row r="30" spans="2:13" x14ac:dyDescent="0.15">
      <c r="B30" s="45" t="s">
        <v>62</v>
      </c>
    </row>
    <row r="31" spans="2:13" x14ac:dyDescent="0.15">
      <c r="B31" s="45" t="s">
        <v>63</v>
      </c>
      <c r="D31" s="45" t="s">
        <v>71</v>
      </c>
    </row>
    <row r="32" spans="2:13" x14ac:dyDescent="0.15">
      <c r="B32" s="45" t="s">
        <v>64</v>
      </c>
      <c r="D32" s="45" t="s">
        <v>72</v>
      </c>
    </row>
    <row r="33" spans="2:13" x14ac:dyDescent="0.15">
      <c r="B33" s="45" t="s">
        <v>65</v>
      </c>
      <c r="D33" s="45" t="s">
        <v>73</v>
      </c>
    </row>
    <row r="34" spans="2:13" x14ac:dyDescent="0.15">
      <c r="B34" s="45" t="s">
        <v>169</v>
      </c>
    </row>
    <row r="35" spans="2:13" x14ac:dyDescent="0.15">
      <c r="B35" s="45" t="s">
        <v>168</v>
      </c>
    </row>
    <row r="36" spans="2:13" x14ac:dyDescent="0.15">
      <c r="B36" s="45" t="s">
        <v>170</v>
      </c>
    </row>
    <row r="37" spans="2:13" x14ac:dyDescent="0.15">
      <c r="B37" s="45" t="s">
        <v>166</v>
      </c>
    </row>
    <row r="41" spans="2:13" x14ac:dyDescent="0.15">
      <c r="M41" s="45" t="s">
        <v>182</v>
      </c>
    </row>
    <row r="42" spans="2:13" x14ac:dyDescent="0.15">
      <c r="M42" s="45" t="s">
        <v>130</v>
      </c>
    </row>
    <row r="43" spans="2:13" x14ac:dyDescent="0.15">
      <c r="M43" s="45" t="s">
        <v>131</v>
      </c>
    </row>
    <row r="44" spans="2:13" x14ac:dyDescent="0.15">
      <c r="M44" s="45" t="s">
        <v>167</v>
      </c>
    </row>
    <row r="45" spans="2:13" x14ac:dyDescent="0.15">
      <c r="M45" s="45" t="s">
        <v>132</v>
      </c>
    </row>
    <row r="46" spans="2:13" x14ac:dyDescent="0.15">
      <c r="M46" s="45" t="s">
        <v>133</v>
      </c>
    </row>
    <row r="47" spans="2:13" x14ac:dyDescent="0.15">
      <c r="M47" s="45" t="s">
        <v>134</v>
      </c>
    </row>
    <row r="48" spans="2:13" x14ac:dyDescent="0.15">
      <c r="M48" s="45" t="s">
        <v>135</v>
      </c>
    </row>
    <row r="49" spans="13:13" x14ac:dyDescent="0.15">
      <c r="M49" s="45" t="s">
        <v>136</v>
      </c>
    </row>
    <row r="50" spans="13:13" x14ac:dyDescent="0.15">
      <c r="M50" s="45" t="s">
        <v>137</v>
      </c>
    </row>
    <row r="51" spans="13:13" x14ac:dyDescent="0.15">
      <c r="M51" s="45" t="s">
        <v>129</v>
      </c>
    </row>
    <row r="52" spans="13:13" x14ac:dyDescent="0.15">
      <c r="M52" s="45" t="s">
        <v>138</v>
      </c>
    </row>
    <row r="53" spans="13:13" x14ac:dyDescent="0.15">
      <c r="M53" s="45" t="s">
        <v>139</v>
      </c>
    </row>
    <row r="54" spans="13:13" x14ac:dyDescent="0.15">
      <c r="M54" s="45" t="s">
        <v>88</v>
      </c>
    </row>
    <row r="55" spans="13:13" x14ac:dyDescent="0.15">
      <c r="M55" s="45" t="s">
        <v>176</v>
      </c>
    </row>
    <row r="56" spans="13:13" x14ac:dyDescent="0.15">
      <c r="M56" s="45" t="s">
        <v>177</v>
      </c>
    </row>
  </sheetData>
  <sheetProtection selectLockedCells="1"/>
  <mergeCells count="27">
    <mergeCell ref="C9:D9"/>
    <mergeCell ref="F9:G9"/>
    <mergeCell ref="C11:D11"/>
    <mergeCell ref="D1:F4"/>
    <mergeCell ref="C6:D6"/>
    <mergeCell ref="F6:G6"/>
    <mergeCell ref="F7:G7"/>
    <mergeCell ref="C8:D8"/>
    <mergeCell ref="F8:G8"/>
    <mergeCell ref="C10:D10"/>
    <mergeCell ref="C7:D7"/>
    <mergeCell ref="C22:D22"/>
    <mergeCell ref="E22:F22"/>
    <mergeCell ref="C23:D23"/>
    <mergeCell ref="F23:G23"/>
    <mergeCell ref="C24:D24"/>
    <mergeCell ref="F24:G24"/>
    <mergeCell ref="C12:D12"/>
    <mergeCell ref="C20:D20"/>
    <mergeCell ref="C21:D21"/>
    <mergeCell ref="C13:D13"/>
    <mergeCell ref="C14:D14"/>
    <mergeCell ref="C15:D15"/>
    <mergeCell ref="C16:D16"/>
    <mergeCell ref="C19:D19"/>
    <mergeCell ref="C17:D17"/>
    <mergeCell ref="C18:D18"/>
  </mergeCells>
  <phoneticPr fontId="10"/>
  <dataValidations count="7">
    <dataValidation type="list" allowBlank="1" showInputMessage="1" showErrorMessage="1" sqref="IZ22 F65464 JB65464 SX65464 ACT65464 AMP65464 AWL65464 BGH65464 BQD65464 BZZ65464 CJV65464 CTR65464 DDN65464 DNJ65464 DXF65464 EHB65464 EQX65464 FAT65464 FKP65464 FUL65464 GEH65464 GOD65464 GXZ65464 HHV65464 HRR65464 IBN65464 ILJ65464 IVF65464 JFB65464 JOX65464 JYT65464 KIP65464 KSL65464 LCH65464 LMD65464 LVZ65464 MFV65464 MPR65464 MZN65464 NJJ65464 NTF65464 ODB65464 OMX65464 OWT65464 PGP65464 PQL65464 QAH65464 QKD65464 QTZ65464 RDV65464 RNR65464 RXN65464 SHJ65464 SRF65464 TBB65464 TKX65464 TUT65464 UEP65464 UOL65464 UYH65464 VID65464 VRZ65464 WBV65464 WLR65464 WVN65464 F131000 JB131000 SX131000 ACT131000 AMP131000 AWL131000 BGH131000 BQD131000 BZZ131000 CJV131000 CTR131000 DDN131000 DNJ131000 DXF131000 EHB131000 EQX131000 FAT131000 FKP131000 FUL131000 GEH131000 GOD131000 GXZ131000 HHV131000 HRR131000 IBN131000 ILJ131000 IVF131000 JFB131000 JOX131000 JYT131000 KIP131000 KSL131000 LCH131000 LMD131000 LVZ131000 MFV131000 MPR131000 MZN131000 NJJ131000 NTF131000 ODB131000 OMX131000 OWT131000 PGP131000 PQL131000 QAH131000 QKD131000 QTZ131000 RDV131000 RNR131000 RXN131000 SHJ131000 SRF131000 TBB131000 TKX131000 TUT131000 UEP131000 UOL131000 UYH131000 VID131000 VRZ131000 WBV131000 WLR131000 WVN131000 F196536 JB196536 SX196536 ACT196536 AMP196536 AWL196536 BGH196536 BQD196536 BZZ196536 CJV196536 CTR196536 DDN196536 DNJ196536 DXF196536 EHB196536 EQX196536 FAT196536 FKP196536 FUL196536 GEH196536 GOD196536 GXZ196536 HHV196536 HRR196536 IBN196536 ILJ196536 IVF196536 JFB196536 JOX196536 JYT196536 KIP196536 KSL196536 LCH196536 LMD196536 LVZ196536 MFV196536 MPR196536 MZN196536 NJJ196536 NTF196536 ODB196536 OMX196536 OWT196536 PGP196536 PQL196536 QAH196536 QKD196536 QTZ196536 RDV196536 RNR196536 RXN196536 SHJ196536 SRF196536 TBB196536 TKX196536 TUT196536 UEP196536 UOL196536 UYH196536 VID196536 VRZ196536 WBV196536 WLR196536 WVN196536 F262072 JB262072 SX262072 ACT262072 AMP262072 AWL262072 BGH262072 BQD262072 BZZ262072 CJV262072 CTR262072 DDN262072 DNJ262072 DXF262072 EHB262072 EQX262072 FAT262072 FKP262072 FUL262072 GEH262072 GOD262072 GXZ262072 HHV262072 HRR262072 IBN262072 ILJ262072 IVF262072 JFB262072 JOX262072 JYT262072 KIP262072 KSL262072 LCH262072 LMD262072 LVZ262072 MFV262072 MPR262072 MZN262072 NJJ262072 NTF262072 ODB262072 OMX262072 OWT262072 PGP262072 PQL262072 QAH262072 QKD262072 QTZ262072 RDV262072 RNR262072 RXN262072 SHJ262072 SRF262072 TBB262072 TKX262072 TUT262072 UEP262072 UOL262072 UYH262072 VID262072 VRZ262072 WBV262072 WLR262072 WVN262072 F327608 JB327608 SX327608 ACT327608 AMP327608 AWL327608 BGH327608 BQD327608 BZZ327608 CJV327608 CTR327608 DDN327608 DNJ327608 DXF327608 EHB327608 EQX327608 FAT327608 FKP327608 FUL327608 GEH327608 GOD327608 GXZ327608 HHV327608 HRR327608 IBN327608 ILJ327608 IVF327608 JFB327608 JOX327608 JYT327608 KIP327608 KSL327608 LCH327608 LMD327608 LVZ327608 MFV327608 MPR327608 MZN327608 NJJ327608 NTF327608 ODB327608 OMX327608 OWT327608 PGP327608 PQL327608 QAH327608 QKD327608 QTZ327608 RDV327608 RNR327608 RXN327608 SHJ327608 SRF327608 TBB327608 TKX327608 TUT327608 UEP327608 UOL327608 UYH327608 VID327608 VRZ327608 WBV327608 WLR327608 WVN327608 F393144 JB393144 SX393144 ACT393144 AMP393144 AWL393144 BGH393144 BQD393144 BZZ393144 CJV393144 CTR393144 DDN393144 DNJ393144 DXF393144 EHB393144 EQX393144 FAT393144 FKP393144 FUL393144 GEH393144 GOD393144 GXZ393144 HHV393144 HRR393144 IBN393144 ILJ393144 IVF393144 JFB393144 JOX393144 JYT393144 KIP393144 KSL393144 LCH393144 LMD393144 LVZ393144 MFV393144 MPR393144 MZN393144 NJJ393144 NTF393144 ODB393144 OMX393144 OWT393144 PGP393144 PQL393144 QAH393144 QKD393144 QTZ393144 RDV393144 RNR393144 RXN393144 SHJ393144 SRF393144 TBB393144 TKX393144 TUT393144 UEP393144 UOL393144 UYH393144 VID393144 VRZ393144 WBV393144 WLR393144 WVN393144 F458680 JB458680 SX458680 ACT458680 AMP458680 AWL458680 BGH458680 BQD458680 BZZ458680 CJV458680 CTR458680 DDN458680 DNJ458680 DXF458680 EHB458680 EQX458680 FAT458680 FKP458680 FUL458680 GEH458680 GOD458680 GXZ458680 HHV458680 HRR458680 IBN458680 ILJ458680 IVF458680 JFB458680 JOX458680 JYT458680 KIP458680 KSL458680 LCH458680 LMD458680 LVZ458680 MFV458680 MPR458680 MZN458680 NJJ458680 NTF458680 ODB458680 OMX458680 OWT458680 PGP458680 PQL458680 QAH458680 QKD458680 QTZ458680 RDV458680 RNR458680 RXN458680 SHJ458680 SRF458680 TBB458680 TKX458680 TUT458680 UEP458680 UOL458680 UYH458680 VID458680 VRZ458680 WBV458680 WLR458680 WVN458680 F524216 JB524216 SX524216 ACT524216 AMP524216 AWL524216 BGH524216 BQD524216 BZZ524216 CJV524216 CTR524216 DDN524216 DNJ524216 DXF524216 EHB524216 EQX524216 FAT524216 FKP524216 FUL524216 GEH524216 GOD524216 GXZ524216 HHV524216 HRR524216 IBN524216 ILJ524216 IVF524216 JFB524216 JOX524216 JYT524216 KIP524216 KSL524216 LCH524216 LMD524216 LVZ524216 MFV524216 MPR524216 MZN524216 NJJ524216 NTF524216 ODB524216 OMX524216 OWT524216 PGP524216 PQL524216 QAH524216 QKD524216 QTZ524216 RDV524216 RNR524216 RXN524216 SHJ524216 SRF524216 TBB524216 TKX524216 TUT524216 UEP524216 UOL524216 UYH524216 VID524216 VRZ524216 WBV524216 WLR524216 WVN524216 F589752 JB589752 SX589752 ACT589752 AMP589752 AWL589752 BGH589752 BQD589752 BZZ589752 CJV589752 CTR589752 DDN589752 DNJ589752 DXF589752 EHB589752 EQX589752 FAT589752 FKP589752 FUL589752 GEH589752 GOD589752 GXZ589752 HHV589752 HRR589752 IBN589752 ILJ589752 IVF589752 JFB589752 JOX589752 JYT589752 KIP589752 KSL589752 LCH589752 LMD589752 LVZ589752 MFV589752 MPR589752 MZN589752 NJJ589752 NTF589752 ODB589752 OMX589752 OWT589752 PGP589752 PQL589752 QAH589752 QKD589752 QTZ589752 RDV589752 RNR589752 RXN589752 SHJ589752 SRF589752 TBB589752 TKX589752 TUT589752 UEP589752 UOL589752 UYH589752 VID589752 VRZ589752 WBV589752 WLR589752 WVN589752 F655288 JB655288 SX655288 ACT655288 AMP655288 AWL655288 BGH655288 BQD655288 BZZ655288 CJV655288 CTR655288 DDN655288 DNJ655288 DXF655288 EHB655288 EQX655288 FAT655288 FKP655288 FUL655288 GEH655288 GOD655288 GXZ655288 HHV655288 HRR655288 IBN655288 ILJ655288 IVF655288 JFB655288 JOX655288 JYT655288 KIP655288 KSL655288 LCH655288 LMD655288 LVZ655288 MFV655288 MPR655288 MZN655288 NJJ655288 NTF655288 ODB655288 OMX655288 OWT655288 PGP655288 PQL655288 QAH655288 QKD655288 QTZ655288 RDV655288 RNR655288 RXN655288 SHJ655288 SRF655288 TBB655288 TKX655288 TUT655288 UEP655288 UOL655288 UYH655288 VID655288 VRZ655288 WBV655288 WLR655288 WVN655288 F720824 JB720824 SX720824 ACT720824 AMP720824 AWL720824 BGH720824 BQD720824 BZZ720824 CJV720824 CTR720824 DDN720824 DNJ720824 DXF720824 EHB720824 EQX720824 FAT720824 FKP720824 FUL720824 GEH720824 GOD720824 GXZ720824 HHV720824 HRR720824 IBN720824 ILJ720824 IVF720824 JFB720824 JOX720824 JYT720824 KIP720824 KSL720824 LCH720824 LMD720824 LVZ720824 MFV720824 MPR720824 MZN720824 NJJ720824 NTF720824 ODB720824 OMX720824 OWT720824 PGP720824 PQL720824 QAH720824 QKD720824 QTZ720824 RDV720824 RNR720824 RXN720824 SHJ720824 SRF720824 TBB720824 TKX720824 TUT720824 UEP720824 UOL720824 UYH720824 VID720824 VRZ720824 WBV720824 WLR720824 WVN720824 F786360 JB786360 SX786360 ACT786360 AMP786360 AWL786360 BGH786360 BQD786360 BZZ786360 CJV786360 CTR786360 DDN786360 DNJ786360 DXF786360 EHB786360 EQX786360 FAT786360 FKP786360 FUL786360 GEH786360 GOD786360 GXZ786360 HHV786360 HRR786360 IBN786360 ILJ786360 IVF786360 JFB786360 JOX786360 JYT786360 KIP786360 KSL786360 LCH786360 LMD786360 LVZ786360 MFV786360 MPR786360 MZN786360 NJJ786360 NTF786360 ODB786360 OMX786360 OWT786360 PGP786360 PQL786360 QAH786360 QKD786360 QTZ786360 RDV786360 RNR786360 RXN786360 SHJ786360 SRF786360 TBB786360 TKX786360 TUT786360 UEP786360 UOL786360 UYH786360 VID786360 VRZ786360 WBV786360 WLR786360 WVN786360 F851896 JB851896 SX851896 ACT851896 AMP851896 AWL851896 BGH851896 BQD851896 BZZ851896 CJV851896 CTR851896 DDN851896 DNJ851896 DXF851896 EHB851896 EQX851896 FAT851896 FKP851896 FUL851896 GEH851896 GOD851896 GXZ851896 HHV851896 HRR851896 IBN851896 ILJ851896 IVF851896 JFB851896 JOX851896 JYT851896 KIP851896 KSL851896 LCH851896 LMD851896 LVZ851896 MFV851896 MPR851896 MZN851896 NJJ851896 NTF851896 ODB851896 OMX851896 OWT851896 PGP851896 PQL851896 QAH851896 QKD851896 QTZ851896 RDV851896 RNR851896 RXN851896 SHJ851896 SRF851896 TBB851896 TKX851896 TUT851896 UEP851896 UOL851896 UYH851896 VID851896 VRZ851896 WBV851896 WLR851896 WVN851896 F917432 JB917432 SX917432 ACT917432 AMP917432 AWL917432 BGH917432 BQD917432 BZZ917432 CJV917432 CTR917432 DDN917432 DNJ917432 DXF917432 EHB917432 EQX917432 FAT917432 FKP917432 FUL917432 GEH917432 GOD917432 GXZ917432 HHV917432 HRR917432 IBN917432 ILJ917432 IVF917432 JFB917432 JOX917432 JYT917432 KIP917432 KSL917432 LCH917432 LMD917432 LVZ917432 MFV917432 MPR917432 MZN917432 NJJ917432 NTF917432 ODB917432 OMX917432 OWT917432 PGP917432 PQL917432 QAH917432 QKD917432 QTZ917432 RDV917432 RNR917432 RXN917432 SHJ917432 SRF917432 TBB917432 TKX917432 TUT917432 UEP917432 UOL917432 UYH917432 VID917432 VRZ917432 WBV917432 WLR917432 WVN917432 F982968 JB982968 SX982968 ACT982968 AMP982968 AWL982968 BGH982968 BQD982968 BZZ982968 CJV982968 CTR982968 DDN982968 DNJ982968 DXF982968 EHB982968 EQX982968 FAT982968 FKP982968 FUL982968 GEH982968 GOD982968 GXZ982968 HHV982968 HRR982968 IBN982968 ILJ982968 IVF982968 JFB982968 JOX982968 JYT982968 KIP982968 KSL982968 LCH982968 LMD982968 LVZ982968 MFV982968 MPR982968 MZN982968 NJJ982968 NTF982968 ODB982968 OMX982968 OWT982968 PGP982968 PQL982968 QAH982968 QKD982968 QTZ982968 RDV982968 RNR982968 RXN982968 SHJ982968 SRF982968 TBB982968 TKX982968 TUT982968 UEP982968 UOL982968 UYH982968 VID982968 VRZ982968 WBV982968 WLR982968 WVN982968 WVL22 WLP22 WBT22 VRX22 VIB22 UYF22 UOJ22 UEN22 TUR22 TKV22 TAZ22 SRD22 SHH22 RXL22 RNP22 RDT22 QTX22 QKB22 QAF22 PQJ22 PGN22 OWR22 OMV22 OCZ22 NTD22 NJH22 MZL22 MPP22 MFT22 LVX22 LMB22 LCF22 KSJ22 KIN22 JYR22 JOV22 JEZ22 IVD22 ILH22 IBL22 HRP22 HHT22 GXX22 GOB22 GEF22 FUJ22 FKN22 FAR22 EQV22 EGZ22 DXD22 DNH22 DDL22 CTP22 CJT22 BZX22 BQB22 BGF22 AWJ22 AMN22 ACR22 SV22" xr:uid="{00000000-0002-0000-0000-000000000000}">
      <formula1>$I$22:$I$23</formula1>
    </dataValidation>
    <dataValidation type="whole" allowBlank="1" showInputMessage="1" showErrorMessage="1" error="交付決定番号の４桁の数字のみ入力してください。_x000a_例　医第1234号　→　1234" sqref="C16:D16 C18:D18" xr:uid="{00000000-0002-0000-0000-000001000000}">
      <formula1>1000</formula1>
      <formula2>5000</formula2>
    </dataValidation>
    <dataValidation type="whole" operator="greaterThanOrEqual" allowBlank="1" showInputMessage="1" showErrorMessage="1" sqref="C19:D19" xr:uid="{00000000-0002-0000-0000-000002000000}">
      <formula1>1</formula1>
    </dataValidation>
    <dataValidation type="whole" operator="greaterThan" allowBlank="1" showInputMessage="1" showErrorMessage="1" sqref="C20:D21" xr:uid="{00000000-0002-0000-0000-000003000000}">
      <formula1>1</formula1>
    </dataValidation>
    <dataValidation type="date" allowBlank="1" showInputMessage="1" showErrorMessage="1" sqref="C17:D17 C15:D15" xr:uid="{00000000-0002-0000-0000-000004000000}">
      <formula1>42826</formula1>
      <formula2>72775</formula2>
    </dataValidation>
    <dataValidation type="list" allowBlank="1" showInputMessage="1" showErrorMessage="1" sqref="C13:D13" xr:uid="{50564141-1369-41A4-B414-A7045F9BE40E}">
      <formula1>$L$12:$L$13</formula1>
    </dataValidation>
    <dataValidation type="list" allowBlank="1" showInputMessage="1" showErrorMessage="1" sqref="C14:D14" xr:uid="{00000000-0002-0000-0000-000006000000}">
      <formula1>$M$41:$M$56</formula1>
    </dataValidation>
  </dataValidations>
  <pageMargins left="0.35433070866141736" right="0.27559055118110237" top="0.47244094488188981" bottom="0.47244094488188981" header="0.51181102362204722" footer="0.51181102362204722"/>
  <pageSetup paperSize="9" scale="8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2"/>
  <sheetViews>
    <sheetView view="pageBreakPreview" zoomScaleNormal="100" zoomScaleSheetLayoutView="80" workbookViewId="0">
      <selection activeCell="G19" sqref="G19:L19"/>
    </sheetView>
  </sheetViews>
  <sheetFormatPr defaultColWidth="9" defaultRowHeight="13.5" x14ac:dyDescent="0.15"/>
  <cols>
    <col min="1" max="1" width="3.875" style="2" customWidth="1"/>
    <col min="2" max="2" width="12" style="2" customWidth="1"/>
    <col min="3" max="3" width="2.875" style="2" customWidth="1"/>
    <col min="4" max="4" width="17.5" style="2" customWidth="1"/>
    <col min="5" max="5" width="2.875" style="2" customWidth="1"/>
    <col min="6" max="6" width="12.25" style="2" customWidth="1"/>
    <col min="7" max="7" width="3.875" style="2" customWidth="1"/>
    <col min="8" max="9" width="6.75" style="2" customWidth="1"/>
    <col min="10" max="10" width="3.625" style="2" customWidth="1"/>
    <col min="11" max="13" width="4.625" style="2" customWidth="1"/>
    <col min="14" max="14" width="2.625" style="2" customWidth="1"/>
    <col min="15" max="16384" width="9" style="2"/>
  </cols>
  <sheetData>
    <row r="1" spans="1:14" ht="15" customHeight="1" x14ac:dyDescent="0.15">
      <c r="A1" s="3" t="s">
        <v>79</v>
      </c>
    </row>
    <row r="2" spans="1:14" ht="25.5" customHeight="1" x14ac:dyDescent="0.15"/>
    <row r="3" spans="1:14" ht="25.5" customHeight="1" x14ac:dyDescent="0.15">
      <c r="A3" s="171" t="str">
        <f>入力シート!C13&amp;"仕入れに係る消費税等相当額報告書"</f>
        <v>仕入れに係る消費税等相当額報告書</v>
      </c>
      <c r="B3" s="171"/>
      <c r="C3" s="171"/>
      <c r="D3" s="171"/>
      <c r="E3" s="171"/>
      <c r="F3" s="171"/>
      <c r="G3" s="171"/>
      <c r="H3" s="171"/>
      <c r="I3" s="171"/>
      <c r="J3" s="171"/>
      <c r="K3" s="171"/>
      <c r="L3" s="171"/>
      <c r="M3" s="171"/>
      <c r="N3" s="171"/>
    </row>
    <row r="4" spans="1:14" ht="25.5" customHeight="1" x14ac:dyDescent="0.15">
      <c r="J4" s="176"/>
      <c r="K4" s="176"/>
      <c r="L4" s="176"/>
      <c r="M4" s="176"/>
      <c r="N4" s="176"/>
    </row>
    <row r="5" spans="1:14" ht="25.5" customHeight="1" x14ac:dyDescent="0.15">
      <c r="I5" s="174" t="str">
        <f>入力シート!C6</f>
        <v>令和6年7月○日</v>
      </c>
      <c r="J5" s="174"/>
      <c r="K5" s="174"/>
      <c r="L5" s="174"/>
      <c r="M5" s="174"/>
      <c r="N5" s="174"/>
    </row>
    <row r="6" spans="1:14" ht="25.5" customHeight="1" x14ac:dyDescent="0.15">
      <c r="I6" s="174"/>
      <c r="J6" s="174"/>
      <c r="K6" s="174"/>
      <c r="L6" s="174"/>
      <c r="M6" s="174"/>
      <c r="N6" s="174"/>
    </row>
    <row r="7" spans="1:14" ht="25.5" customHeight="1" x14ac:dyDescent="0.15"/>
    <row r="8" spans="1:14" ht="25.5" customHeight="1" x14ac:dyDescent="0.15">
      <c r="A8" s="6" t="s">
        <v>3</v>
      </c>
    </row>
    <row r="9" spans="1:14" ht="25.5" customHeight="1" x14ac:dyDescent="0.15">
      <c r="A9" s="6"/>
    </row>
    <row r="10" spans="1:14" ht="25.5" customHeight="1" x14ac:dyDescent="0.15">
      <c r="A10" s="5"/>
    </row>
    <row r="11" spans="1:14" ht="37.5" customHeight="1" x14ac:dyDescent="0.15">
      <c r="F11" s="42" t="s">
        <v>0</v>
      </c>
      <c r="G11" s="173">
        <f>入力シート!C8</f>
        <v>0</v>
      </c>
      <c r="H11" s="173"/>
      <c r="I11" s="173"/>
      <c r="J11" s="173"/>
      <c r="K11" s="173"/>
      <c r="L11" s="173"/>
      <c r="M11" s="173"/>
      <c r="N11" s="173"/>
    </row>
    <row r="12" spans="1:14" ht="4.5" customHeight="1" x14ac:dyDescent="0.15">
      <c r="F12" s="7"/>
      <c r="G12" s="5"/>
      <c r="H12" s="5"/>
      <c r="I12" s="5"/>
      <c r="J12" s="5"/>
      <c r="K12" s="5"/>
      <c r="L12" s="5"/>
      <c r="M12" s="5"/>
      <c r="N12" s="5"/>
    </row>
    <row r="13" spans="1:14" ht="49.5" customHeight="1" x14ac:dyDescent="0.15">
      <c r="F13" s="42" t="s">
        <v>1</v>
      </c>
      <c r="G13" s="173">
        <f>入力シート!C7</f>
        <v>0</v>
      </c>
      <c r="H13" s="173"/>
      <c r="I13" s="173"/>
      <c r="J13" s="173"/>
      <c r="K13" s="173"/>
      <c r="L13" s="173"/>
      <c r="M13" s="173"/>
      <c r="N13" s="173"/>
    </row>
    <row r="14" spans="1:14" ht="4.5" customHeight="1" x14ac:dyDescent="0.15">
      <c r="F14" s="42"/>
      <c r="G14" s="43"/>
      <c r="H14" s="43"/>
      <c r="I14" s="43"/>
      <c r="J14" s="43"/>
      <c r="K14" s="43"/>
      <c r="L14" s="43"/>
      <c r="M14" s="43"/>
      <c r="N14" s="43"/>
    </row>
    <row r="15" spans="1:14" ht="37.5" customHeight="1" x14ac:dyDescent="0.15">
      <c r="F15" s="42" t="s">
        <v>20</v>
      </c>
      <c r="G15" s="173">
        <f>入力シート!C9</f>
        <v>0</v>
      </c>
      <c r="H15" s="173"/>
      <c r="I15" s="173"/>
      <c r="J15" s="173"/>
      <c r="K15" s="173"/>
      <c r="L15" s="173"/>
      <c r="M15" s="44"/>
      <c r="N15" s="8"/>
    </row>
    <row r="16" spans="1:14" ht="4.5" customHeight="1" x14ac:dyDescent="0.15">
      <c r="F16" s="42"/>
      <c r="G16" s="43"/>
      <c r="H16" s="43"/>
      <c r="I16" s="43"/>
      <c r="J16" s="43"/>
      <c r="K16" s="43"/>
      <c r="L16" s="43"/>
      <c r="M16" s="43"/>
      <c r="N16" s="43"/>
    </row>
    <row r="17" spans="1:14" ht="37.5" customHeight="1" x14ac:dyDescent="0.15">
      <c r="F17" s="42" t="s">
        <v>172</v>
      </c>
      <c r="G17" s="173">
        <f>入力シート!C10</f>
        <v>0</v>
      </c>
      <c r="H17" s="173"/>
      <c r="I17" s="173"/>
      <c r="J17" s="173"/>
      <c r="K17" s="173"/>
      <c r="L17" s="173"/>
      <c r="M17" s="44"/>
      <c r="N17" s="8"/>
    </row>
    <row r="18" spans="1:14" ht="4.5" customHeight="1" x14ac:dyDescent="0.15">
      <c r="F18" s="42"/>
      <c r="G18" s="43"/>
      <c r="H18" s="43"/>
      <c r="I18" s="43"/>
      <c r="J18" s="43"/>
      <c r="K18" s="43"/>
      <c r="L18" s="43"/>
      <c r="M18" s="43"/>
      <c r="N18" s="43"/>
    </row>
    <row r="19" spans="1:14" ht="37.5" customHeight="1" x14ac:dyDescent="0.15">
      <c r="F19" s="42" t="s">
        <v>171</v>
      </c>
      <c r="G19" s="175"/>
      <c r="H19" s="175"/>
      <c r="I19" s="175"/>
      <c r="J19" s="175"/>
      <c r="K19" s="175"/>
      <c r="L19" s="175"/>
      <c r="M19" s="44"/>
      <c r="N19" s="8"/>
    </row>
    <row r="20" spans="1:14" ht="32.25" customHeight="1" x14ac:dyDescent="0.15">
      <c r="A20" s="5"/>
    </row>
    <row r="21" spans="1:14" ht="28.5" customHeight="1" x14ac:dyDescent="0.15">
      <c r="A21" s="158" t="str">
        <f>"　"&amp;入力シート!L5&amp;"付け医第"&amp;入力シート!C16&amp;"号により交付決定通知のあった"&amp;入力シート!C14&amp;"補助金については、同通知の規定に基づき、下記のとおり報告します。"</f>
        <v>　明治33年1月0日付け医第号により交付決定通知のあった補助金については、同通知の規定に基づき、下記のとおり報告します。</v>
      </c>
      <c r="B21" s="158"/>
      <c r="C21" s="158"/>
      <c r="D21" s="158"/>
      <c r="E21" s="158"/>
      <c r="F21" s="158"/>
      <c r="G21" s="158"/>
      <c r="H21" s="158"/>
      <c r="I21" s="158"/>
      <c r="J21" s="158"/>
      <c r="K21" s="158"/>
      <c r="L21" s="158"/>
      <c r="M21" s="158"/>
      <c r="N21" s="158"/>
    </row>
    <row r="22" spans="1:14" ht="28.5" customHeight="1" x14ac:dyDescent="0.15">
      <c r="A22" s="158"/>
      <c r="B22" s="158"/>
      <c r="C22" s="158"/>
      <c r="D22" s="158"/>
      <c r="E22" s="158"/>
      <c r="F22" s="158"/>
      <c r="G22" s="158"/>
      <c r="H22" s="158"/>
      <c r="I22" s="158"/>
      <c r="J22" s="158"/>
      <c r="K22" s="158"/>
      <c r="L22" s="158"/>
      <c r="M22" s="158"/>
      <c r="N22" s="158"/>
    </row>
    <row r="23" spans="1:14" ht="25.5" customHeight="1" x14ac:dyDescent="0.15">
      <c r="A23" s="5"/>
    </row>
    <row r="24" spans="1:14" ht="25.5" customHeight="1" x14ac:dyDescent="0.15">
      <c r="A24" s="172" t="s">
        <v>2</v>
      </c>
      <c r="B24" s="172"/>
      <c r="C24" s="172"/>
      <c r="D24" s="172"/>
      <c r="E24" s="172"/>
      <c r="F24" s="172"/>
      <c r="G24" s="172"/>
      <c r="H24" s="172"/>
      <c r="I24" s="172"/>
      <c r="J24" s="172"/>
      <c r="K24" s="172"/>
      <c r="L24" s="172"/>
      <c r="M24" s="172"/>
      <c r="N24" s="172"/>
    </row>
    <row r="25" spans="1:14" ht="25.5" customHeight="1" x14ac:dyDescent="0.15">
      <c r="A25" s="5"/>
    </row>
    <row r="26" spans="1:14" ht="39" customHeight="1" x14ac:dyDescent="0.15">
      <c r="A26" s="66">
        <v>1</v>
      </c>
      <c r="B26" s="1" t="s">
        <v>80</v>
      </c>
      <c r="C26" s="1"/>
      <c r="D26" s="1"/>
      <c r="E26" s="1"/>
      <c r="F26" s="1"/>
      <c r="G26" s="4" t="s">
        <v>81</v>
      </c>
      <c r="H26" s="162">
        <f>入力シート!C19</f>
        <v>0</v>
      </c>
      <c r="I26" s="163"/>
      <c r="J26" s="163"/>
      <c r="K26" s="163"/>
      <c r="L26" s="163"/>
      <c r="M26" s="1" t="s">
        <v>82</v>
      </c>
      <c r="N26" s="1"/>
    </row>
    <row r="27" spans="1:14" ht="39" customHeight="1" x14ac:dyDescent="0.15">
      <c r="A27" s="66"/>
      <c r="B27" s="166" t="str">
        <f>IF(入力シート!C17="","(　　年　　月　　日付け医第　　　号による額の確定通知書）","（"&amp;入力シート!L6&amp;"付け医第"&amp;入力シート!C18&amp;"号による額の確定通知書）")</f>
        <v>(　　年　　月　　日付け医第　　　号による額の確定通知書）</v>
      </c>
      <c r="C27" s="167"/>
      <c r="D27" s="167"/>
      <c r="E27" s="167"/>
      <c r="F27" s="167"/>
      <c r="G27" s="167"/>
      <c r="H27" s="167"/>
      <c r="I27" s="167"/>
      <c r="J27" s="167"/>
      <c r="K27" s="167"/>
      <c r="L27" s="167"/>
      <c r="M27" s="167"/>
      <c r="N27" s="1"/>
    </row>
    <row r="28" spans="1:14" ht="39" customHeight="1" x14ac:dyDescent="0.15">
      <c r="A28" s="66">
        <v>2</v>
      </c>
      <c r="B28" s="168" t="s">
        <v>83</v>
      </c>
      <c r="C28" s="169"/>
      <c r="D28" s="169"/>
      <c r="E28" s="169"/>
      <c r="F28" s="169"/>
      <c r="G28" s="4" t="s">
        <v>81</v>
      </c>
      <c r="H28" s="164">
        <v>0</v>
      </c>
      <c r="I28" s="164"/>
      <c r="J28" s="165"/>
      <c r="K28" s="165"/>
      <c r="L28" s="165"/>
      <c r="M28" s="1" t="s">
        <v>82</v>
      </c>
      <c r="N28" s="1"/>
    </row>
    <row r="29" spans="1:14" ht="39" customHeight="1" x14ac:dyDescent="0.15">
      <c r="A29" s="67">
        <v>3</v>
      </c>
      <c r="B29" s="170" t="s">
        <v>84</v>
      </c>
      <c r="C29" s="169"/>
      <c r="D29" s="169"/>
      <c r="E29" s="169"/>
      <c r="F29" s="169"/>
      <c r="G29" s="4" t="s">
        <v>81</v>
      </c>
      <c r="H29" s="160">
        <f>MAX('別紙概要（返還なし）'!M18,'別紙概要 (一括比例配分方式)'!K39,'別紙概要 (課税売上割合95%以上)'!J34,'別紙概要 (個別対応方式)'!K40)</f>
        <v>0</v>
      </c>
      <c r="I29" s="160"/>
      <c r="J29" s="161"/>
      <c r="K29" s="161"/>
      <c r="L29" s="161"/>
      <c r="M29" s="1" t="s">
        <v>82</v>
      </c>
      <c r="N29" s="65"/>
    </row>
    <row r="30" spans="1:14" ht="39" customHeight="1" x14ac:dyDescent="0.15">
      <c r="A30" s="67">
        <v>4</v>
      </c>
      <c r="B30" s="158" t="s">
        <v>85</v>
      </c>
      <c r="C30" s="159"/>
      <c r="D30" s="159"/>
      <c r="E30" s="159"/>
      <c r="F30" s="159"/>
      <c r="G30" s="4" t="s">
        <v>81</v>
      </c>
      <c r="H30" s="160">
        <f>H29-H28</f>
        <v>0</v>
      </c>
      <c r="I30" s="160"/>
      <c r="J30" s="161"/>
      <c r="K30" s="161"/>
      <c r="L30" s="161"/>
      <c r="M30" s="1" t="s">
        <v>82</v>
      </c>
      <c r="N30" s="65"/>
    </row>
    <row r="31" spans="1:14" ht="33" customHeight="1" x14ac:dyDescent="0.15"/>
    <row r="32" spans="1:14" s="1" customFormat="1" ht="21" customHeight="1" x14ac:dyDescent="0.15">
      <c r="A32" s="4"/>
      <c r="B32" s="4"/>
      <c r="D32" s="4"/>
      <c r="E32" s="4"/>
      <c r="F32" s="4"/>
      <c r="G32" s="4"/>
    </row>
  </sheetData>
  <sheetProtection sheet="1" formatCells="0" formatColumns="0" formatRows="0" insertColumns="0" insertRows="0" deleteColumns="0" deleteRows="0" selectLockedCells="1"/>
  <mergeCells count="19">
    <mergeCell ref="A3:N3"/>
    <mergeCell ref="A21:N22"/>
    <mergeCell ref="A24:N24"/>
    <mergeCell ref="G13:N13"/>
    <mergeCell ref="G11:N11"/>
    <mergeCell ref="G15:L15"/>
    <mergeCell ref="I6:N6"/>
    <mergeCell ref="G17:L17"/>
    <mergeCell ref="G19:L19"/>
    <mergeCell ref="J4:N4"/>
    <mergeCell ref="I5:N5"/>
    <mergeCell ref="B30:F30"/>
    <mergeCell ref="H30:L30"/>
    <mergeCell ref="H26:L26"/>
    <mergeCell ref="H28:L28"/>
    <mergeCell ref="H29:L29"/>
    <mergeCell ref="B27:M27"/>
    <mergeCell ref="B28:F28"/>
    <mergeCell ref="B29:F29"/>
  </mergeCells>
  <phoneticPr fontId="1"/>
  <pageMargins left="0.74803149606299213" right="0.70866141732283472" top="0.94488188976377963" bottom="0.74803149606299213" header="0.31496062992125984" footer="0.31496062992125984"/>
  <pageSetup paperSize="9" scale="96" orientation="portrait" blackAndWhite="1" r:id="rId1"/>
  <rowBreaks count="1" manualBreakCount="1">
    <brk id="30" max="1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35"/>
  <sheetViews>
    <sheetView view="pageBreakPreview" zoomScaleNormal="100" zoomScaleSheetLayoutView="90" workbookViewId="0"/>
  </sheetViews>
  <sheetFormatPr defaultColWidth="9" defaultRowHeight="15" customHeight="1" x14ac:dyDescent="0.15"/>
  <cols>
    <col min="1" max="1" width="1.75" style="9" customWidth="1"/>
    <col min="2" max="2" width="2.625" style="9" customWidth="1"/>
    <col min="3" max="3" width="7.625" style="9" customWidth="1"/>
    <col min="4" max="4" width="9" style="9"/>
    <col min="5" max="5" width="9.625" style="9" customWidth="1"/>
    <col min="6" max="6" width="6.5" style="9" customWidth="1"/>
    <col min="7" max="10" width="9" style="9"/>
    <col min="11" max="11" width="13.875" style="9" customWidth="1"/>
    <col min="12" max="12" width="9.125" style="9" customWidth="1"/>
    <col min="13" max="14" width="14.125" style="9" customWidth="1"/>
    <col min="15" max="15" width="7.75" style="9" customWidth="1"/>
    <col min="16" max="16" width="10.125" style="9" customWidth="1"/>
    <col min="17" max="16384" width="9" style="9"/>
  </cols>
  <sheetData>
    <row r="1" spans="2:7" ht="21" customHeight="1" x14ac:dyDescent="0.15">
      <c r="B1" s="11" t="s">
        <v>21</v>
      </c>
    </row>
    <row r="2" spans="2:7" ht="15" customHeight="1" x14ac:dyDescent="0.15">
      <c r="B2" s="9" t="s">
        <v>27</v>
      </c>
    </row>
    <row r="3" spans="2:7" ht="15" customHeight="1" x14ac:dyDescent="0.15">
      <c r="C3" s="9" t="s">
        <v>22</v>
      </c>
    </row>
    <row r="4" spans="2:7" ht="15" customHeight="1" x14ac:dyDescent="0.15">
      <c r="C4" s="9" t="s">
        <v>23</v>
      </c>
    </row>
    <row r="5" spans="2:7" ht="15" customHeight="1" x14ac:dyDescent="0.15">
      <c r="C5" s="9" t="s">
        <v>24</v>
      </c>
    </row>
    <row r="6" spans="2:7" ht="15" customHeight="1" x14ac:dyDescent="0.15">
      <c r="C6" s="9" t="s">
        <v>25</v>
      </c>
    </row>
    <row r="7" spans="2:7" ht="15" customHeight="1" x14ac:dyDescent="0.15">
      <c r="C7" s="9" t="s">
        <v>26</v>
      </c>
    </row>
    <row r="8" spans="2:7" ht="15" customHeight="1" x14ac:dyDescent="0.15">
      <c r="C8" s="9" t="s">
        <v>31</v>
      </c>
    </row>
    <row r="9" spans="2:7" ht="15" customHeight="1" x14ac:dyDescent="0.15">
      <c r="D9" s="9" t="s">
        <v>17</v>
      </c>
      <c r="G9" s="9" t="s">
        <v>32</v>
      </c>
    </row>
    <row r="10" spans="2:7" ht="15" customHeight="1" x14ac:dyDescent="0.15">
      <c r="G10" s="9" t="s">
        <v>33</v>
      </c>
    </row>
    <row r="11" spans="2:7" ht="15" customHeight="1" x14ac:dyDescent="0.15">
      <c r="B11" s="9" t="s">
        <v>28</v>
      </c>
    </row>
    <row r="12" spans="2:7" ht="15" customHeight="1" x14ac:dyDescent="0.15">
      <c r="C12" s="9" t="s">
        <v>60</v>
      </c>
    </row>
    <row r="13" spans="2:7" ht="15" customHeight="1" x14ac:dyDescent="0.15">
      <c r="C13" s="9" t="s">
        <v>29</v>
      </c>
    </row>
    <row r="14" spans="2:7" ht="15" customHeight="1" x14ac:dyDescent="0.15">
      <c r="C14" s="9" t="s">
        <v>30</v>
      </c>
    </row>
    <row r="15" spans="2:7" ht="15" customHeight="1" x14ac:dyDescent="0.15">
      <c r="B15" s="9" t="s">
        <v>34</v>
      </c>
    </row>
    <row r="16" spans="2:7" ht="15" customHeight="1" x14ac:dyDescent="0.15">
      <c r="C16" s="9" t="s">
        <v>35</v>
      </c>
    </row>
    <row r="17" spans="3:20" ht="15" customHeight="1" x14ac:dyDescent="0.15">
      <c r="C17" s="9" t="s">
        <v>36</v>
      </c>
    </row>
    <row r="18" spans="3:20" ht="15" customHeight="1" x14ac:dyDescent="0.15">
      <c r="C18" s="9" t="s">
        <v>37</v>
      </c>
    </row>
    <row r="19" spans="3:20" ht="15" customHeight="1" x14ac:dyDescent="0.15">
      <c r="C19" s="9" t="s">
        <v>38</v>
      </c>
    </row>
    <row r="20" spans="3:20" ht="15" customHeight="1" x14ac:dyDescent="0.15">
      <c r="C20" s="9" t="s">
        <v>69</v>
      </c>
    </row>
    <row r="21" spans="3:20" ht="15" customHeight="1" x14ac:dyDescent="0.15">
      <c r="C21" s="9" t="s">
        <v>68</v>
      </c>
    </row>
    <row r="22" spans="3:20" ht="3.75" customHeight="1" x14ac:dyDescent="0.15"/>
    <row r="23" spans="3:20" ht="18" customHeight="1" thickBot="1" x14ac:dyDescent="0.2">
      <c r="C23" s="10" t="s">
        <v>39</v>
      </c>
    </row>
    <row r="24" spans="3:20" ht="15" customHeight="1" thickBot="1" x14ac:dyDescent="0.2">
      <c r="C24" s="177" t="s">
        <v>40</v>
      </c>
      <c r="D24" s="178"/>
      <c r="E24" s="178"/>
      <c r="F24" s="178"/>
      <c r="G24" s="178"/>
      <c r="H24" s="178"/>
      <c r="I24" s="178"/>
      <c r="J24" s="178"/>
      <c r="K24" s="178"/>
      <c r="L24" s="178"/>
      <c r="M24" s="178"/>
      <c r="N24" s="178"/>
      <c r="O24" s="34" t="s">
        <v>49</v>
      </c>
      <c r="P24" s="9" t="s">
        <v>75</v>
      </c>
    </row>
    <row r="25" spans="3:20" ht="15" customHeight="1" x14ac:dyDescent="0.15">
      <c r="C25" s="193" t="s">
        <v>41</v>
      </c>
      <c r="D25" s="194"/>
      <c r="E25" s="33"/>
      <c r="F25" s="33"/>
      <c r="G25" s="33"/>
      <c r="H25" s="33"/>
      <c r="I25" s="33"/>
      <c r="J25" s="33"/>
      <c r="K25" s="33"/>
      <c r="L25" s="33"/>
      <c r="M25" s="33"/>
      <c r="N25" s="33"/>
      <c r="O25" s="35" t="s">
        <v>55</v>
      </c>
      <c r="P25" s="39" t="s">
        <v>74</v>
      </c>
    </row>
    <row r="26" spans="3:20" ht="15" customHeight="1" x14ac:dyDescent="0.15">
      <c r="C26" s="192" t="s">
        <v>42</v>
      </c>
      <c r="D26" s="191"/>
      <c r="E26" s="188" t="s">
        <v>43</v>
      </c>
      <c r="F26" s="189"/>
      <c r="G26" s="12"/>
      <c r="H26" s="12"/>
      <c r="I26" s="12"/>
      <c r="J26" s="12"/>
      <c r="K26" s="12"/>
      <c r="L26" s="12"/>
      <c r="M26" s="12"/>
      <c r="N26" s="12"/>
      <c r="O26" s="36" t="s">
        <v>55</v>
      </c>
      <c r="P26" s="39" t="s">
        <v>74</v>
      </c>
    </row>
    <row r="27" spans="3:20" ht="15" customHeight="1" x14ac:dyDescent="0.15">
      <c r="C27" s="26"/>
      <c r="D27" s="19"/>
      <c r="E27" s="190" t="s">
        <v>44</v>
      </c>
      <c r="F27" s="191"/>
      <c r="G27" s="13" t="s">
        <v>46</v>
      </c>
      <c r="H27" s="12"/>
      <c r="I27" s="12"/>
      <c r="J27" s="12"/>
      <c r="K27" s="12"/>
      <c r="L27" s="12"/>
      <c r="M27" s="12"/>
      <c r="N27" s="12"/>
      <c r="O27" s="36" t="s">
        <v>55</v>
      </c>
      <c r="P27" s="39" t="s">
        <v>74</v>
      </c>
    </row>
    <row r="28" spans="3:20" ht="15" customHeight="1" x14ac:dyDescent="0.15">
      <c r="C28" s="26"/>
      <c r="D28" s="19"/>
      <c r="E28" s="18"/>
      <c r="F28" s="19"/>
      <c r="G28" s="24" t="s">
        <v>45</v>
      </c>
      <c r="H28" s="25"/>
      <c r="I28" s="179" t="s">
        <v>47</v>
      </c>
      <c r="J28" s="180"/>
      <c r="K28" s="199" t="s">
        <v>48</v>
      </c>
      <c r="L28" s="200"/>
      <c r="M28" s="14"/>
      <c r="N28" s="14"/>
      <c r="O28" s="37" t="s">
        <v>56</v>
      </c>
      <c r="P28" s="195" t="s">
        <v>76</v>
      </c>
      <c r="Q28" s="196"/>
      <c r="R28" s="196"/>
      <c r="S28" s="196"/>
      <c r="T28" s="196"/>
    </row>
    <row r="29" spans="3:20" ht="15" customHeight="1" x14ac:dyDescent="0.15">
      <c r="C29" s="26"/>
      <c r="D29" s="19"/>
      <c r="E29" s="18"/>
      <c r="F29" s="19"/>
      <c r="G29" s="18"/>
      <c r="H29" s="19"/>
      <c r="I29" s="181"/>
      <c r="J29" s="182"/>
      <c r="K29" s="183" t="s">
        <v>51</v>
      </c>
      <c r="L29" s="179" t="s">
        <v>50</v>
      </c>
      <c r="M29" s="185"/>
      <c r="N29" s="185"/>
      <c r="O29" s="197" t="s">
        <v>56</v>
      </c>
      <c r="P29" s="40"/>
    </row>
    <row r="30" spans="3:20" ht="15" customHeight="1" x14ac:dyDescent="0.15">
      <c r="C30" s="26"/>
      <c r="D30" s="19"/>
      <c r="E30" s="18"/>
      <c r="F30" s="19"/>
      <c r="G30" s="18"/>
      <c r="H30" s="19"/>
      <c r="I30" s="18"/>
      <c r="J30" s="19"/>
      <c r="K30" s="184"/>
      <c r="L30" s="186"/>
      <c r="M30" s="187"/>
      <c r="N30" s="187"/>
      <c r="O30" s="198"/>
      <c r="P30" s="40"/>
    </row>
    <row r="31" spans="3:20" ht="15" customHeight="1" x14ac:dyDescent="0.15">
      <c r="C31" s="26"/>
      <c r="D31" s="19"/>
      <c r="E31" s="18"/>
      <c r="F31" s="19"/>
      <c r="G31" s="18"/>
      <c r="H31" s="19"/>
      <c r="I31" s="18"/>
      <c r="J31" s="19"/>
      <c r="K31" s="15"/>
      <c r="L31" s="179" t="s">
        <v>52</v>
      </c>
      <c r="M31" s="185"/>
      <c r="N31" s="185"/>
      <c r="O31" s="197" t="s">
        <v>55</v>
      </c>
      <c r="P31" s="201" t="s">
        <v>77</v>
      </c>
      <c r="Q31" s="202"/>
      <c r="R31" s="202"/>
      <c r="S31" s="196"/>
      <c r="T31" s="196"/>
    </row>
    <row r="32" spans="3:20" ht="15" customHeight="1" x14ac:dyDescent="0.15">
      <c r="C32" s="26"/>
      <c r="D32" s="19"/>
      <c r="E32" s="18"/>
      <c r="F32" s="19"/>
      <c r="G32" s="18"/>
      <c r="H32" s="19"/>
      <c r="I32" s="18"/>
      <c r="J32" s="19"/>
      <c r="K32" s="15"/>
      <c r="L32" s="186"/>
      <c r="M32" s="187"/>
      <c r="N32" s="187"/>
      <c r="O32" s="198"/>
      <c r="P32" s="201"/>
      <c r="Q32" s="202"/>
      <c r="R32" s="202"/>
      <c r="S32" s="196"/>
      <c r="T32" s="196"/>
    </row>
    <row r="33" spans="3:16" ht="15" customHeight="1" x14ac:dyDescent="0.15">
      <c r="C33" s="27"/>
      <c r="D33" s="21"/>
      <c r="E33" s="20"/>
      <c r="F33" s="21"/>
      <c r="G33" s="20"/>
      <c r="H33" s="21"/>
      <c r="I33" s="20"/>
      <c r="J33" s="21"/>
      <c r="K33" s="16"/>
      <c r="L33" s="179" t="s">
        <v>53</v>
      </c>
      <c r="M33" s="185"/>
      <c r="N33" s="185"/>
      <c r="O33" s="197" t="s">
        <v>56</v>
      </c>
    </row>
    <row r="34" spans="3:16" ht="15" customHeight="1" x14ac:dyDescent="0.15">
      <c r="C34" s="27"/>
      <c r="D34" s="21"/>
      <c r="E34" s="20"/>
      <c r="F34" s="21"/>
      <c r="G34" s="20"/>
      <c r="H34" s="21"/>
      <c r="I34" s="22"/>
      <c r="J34" s="23"/>
      <c r="K34" s="17"/>
      <c r="L34" s="186"/>
      <c r="M34" s="187"/>
      <c r="N34" s="187"/>
      <c r="O34" s="198"/>
    </row>
    <row r="35" spans="3:16" ht="15" customHeight="1" thickBot="1" x14ac:dyDescent="0.2">
      <c r="C35" s="28"/>
      <c r="D35" s="29"/>
      <c r="E35" s="30"/>
      <c r="F35" s="29"/>
      <c r="G35" s="30"/>
      <c r="H35" s="29"/>
      <c r="I35" s="31" t="s">
        <v>54</v>
      </c>
      <c r="J35" s="32"/>
      <c r="K35" s="32"/>
      <c r="L35" s="32"/>
      <c r="M35" s="32"/>
      <c r="N35" s="32"/>
      <c r="O35" s="38" t="s">
        <v>56</v>
      </c>
      <c r="P35" s="41" t="s">
        <v>78</v>
      </c>
    </row>
  </sheetData>
  <mergeCells count="16">
    <mergeCell ref="P28:T28"/>
    <mergeCell ref="L31:N32"/>
    <mergeCell ref="L33:N34"/>
    <mergeCell ref="O29:O30"/>
    <mergeCell ref="O31:O32"/>
    <mergeCell ref="O33:O34"/>
    <mergeCell ref="K28:L28"/>
    <mergeCell ref="P31:T32"/>
    <mergeCell ref="C24:N24"/>
    <mergeCell ref="I28:J29"/>
    <mergeCell ref="K29:K30"/>
    <mergeCell ref="L29:N30"/>
    <mergeCell ref="E26:F26"/>
    <mergeCell ref="E27:F27"/>
    <mergeCell ref="C26:D26"/>
    <mergeCell ref="C25:D25"/>
  </mergeCells>
  <phoneticPr fontId="10"/>
  <pageMargins left="0.70866141732283472" right="0.70866141732283472" top="0.74803149606299213" bottom="0.74803149606299213"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81CDF-02A5-4C90-A61B-C953409EB6BA}">
  <sheetPr>
    <tabColor rgb="FFFFC000"/>
    <pageSetUpPr fitToPage="1"/>
  </sheetPr>
  <dimension ref="A1:P39"/>
  <sheetViews>
    <sheetView view="pageBreakPreview" zoomScaleNormal="100" zoomScaleSheetLayoutView="85" workbookViewId="0">
      <selection activeCell="C19" sqref="C19:J21"/>
    </sheetView>
  </sheetViews>
  <sheetFormatPr defaultColWidth="9" defaultRowHeight="13.5" x14ac:dyDescent="0.15"/>
  <cols>
    <col min="1" max="1" width="3.125" style="98" customWidth="1"/>
    <col min="2" max="2" width="3.25" style="98" customWidth="1"/>
    <col min="3" max="5" width="8.125" style="98" customWidth="1"/>
    <col min="6" max="6" width="13.75" style="98" customWidth="1"/>
    <col min="7" max="7" width="17.625" style="98" customWidth="1"/>
    <col min="8" max="8" width="20" style="98" customWidth="1"/>
    <col min="9" max="9" width="16" style="98" customWidth="1"/>
    <col min="10" max="10" width="14.75" style="98" customWidth="1"/>
    <col min="11" max="11" width="16.375" style="98" customWidth="1"/>
    <col min="12" max="16384" width="9" style="98"/>
  </cols>
  <sheetData>
    <row r="1" spans="1:11" s="110" customFormat="1" ht="25.5" customHeight="1" x14ac:dyDescent="0.2">
      <c r="K1" s="111" t="s">
        <v>118</v>
      </c>
    </row>
    <row r="2" spans="1:11" s="110" customFormat="1" ht="24" customHeight="1" x14ac:dyDescent="0.2">
      <c r="A2" s="205" t="s">
        <v>92</v>
      </c>
      <c r="B2" s="205"/>
      <c r="C2" s="205"/>
      <c r="D2" s="205"/>
      <c r="E2" s="205"/>
      <c r="F2" s="205"/>
      <c r="G2" s="205"/>
      <c r="H2" s="205"/>
      <c r="I2" s="205"/>
      <c r="J2" s="205"/>
      <c r="K2" s="205"/>
    </row>
    <row r="3" spans="1:11" ht="21.75" customHeight="1" x14ac:dyDescent="0.15">
      <c r="A3" s="108" t="s">
        <v>119</v>
      </c>
      <c r="B3" s="107"/>
      <c r="C3" s="97"/>
      <c r="D3" s="97"/>
      <c r="E3" s="97"/>
      <c r="F3" s="97"/>
      <c r="G3" s="97"/>
      <c r="H3" s="97"/>
      <c r="I3" s="97"/>
      <c r="J3" s="97"/>
      <c r="K3" s="97"/>
    </row>
    <row r="4" spans="1:11" ht="21.75" customHeight="1" x14ac:dyDescent="0.15">
      <c r="A4" s="107"/>
      <c r="B4" s="107"/>
      <c r="C4" s="209" t="str">
        <f>入力シート!C13&amp;入力シート!C14</f>
        <v/>
      </c>
      <c r="D4" s="210"/>
      <c r="E4" s="210"/>
      <c r="F4" s="210"/>
      <c r="G4" s="213"/>
      <c r="H4" s="214"/>
      <c r="I4" s="97"/>
      <c r="J4" s="97"/>
      <c r="K4" s="97"/>
    </row>
    <row r="5" spans="1:11" ht="21.75" customHeight="1" x14ac:dyDescent="0.15">
      <c r="A5" s="107"/>
      <c r="B5" s="107"/>
      <c r="C5" s="113"/>
      <c r="D5" s="97"/>
      <c r="E5" s="97"/>
      <c r="F5" s="97"/>
      <c r="G5" s="97"/>
      <c r="H5" s="97"/>
      <c r="I5" s="97"/>
      <c r="J5" s="97"/>
      <c r="K5" s="97"/>
    </row>
    <row r="6" spans="1:11" ht="21.75" customHeight="1" x14ac:dyDescent="0.15">
      <c r="A6" s="108" t="s">
        <v>120</v>
      </c>
      <c r="B6" s="107"/>
      <c r="C6" s="97"/>
      <c r="D6" s="97"/>
      <c r="E6" s="97"/>
      <c r="F6" s="97"/>
      <c r="G6" s="97"/>
      <c r="H6" s="97"/>
      <c r="I6" s="97"/>
      <c r="J6" s="97"/>
      <c r="K6" s="97"/>
    </row>
    <row r="7" spans="1:11" ht="21.75" customHeight="1" x14ac:dyDescent="0.15">
      <c r="A7" s="107"/>
      <c r="B7" s="107"/>
      <c r="C7" s="209">
        <f>入力シート!C7</f>
        <v>0</v>
      </c>
      <c r="D7" s="210"/>
      <c r="E7" s="210"/>
      <c r="F7" s="211"/>
      <c r="G7" s="97"/>
      <c r="H7" s="97"/>
      <c r="I7" s="97"/>
      <c r="J7" s="97"/>
      <c r="K7" s="97"/>
    </row>
    <row r="8" spans="1:11" ht="21.75" customHeight="1" x14ac:dyDescent="0.15">
      <c r="A8" s="107"/>
      <c r="B8" s="107"/>
      <c r="C8" s="97"/>
      <c r="D8" s="97"/>
      <c r="E8" s="97"/>
      <c r="F8" s="97"/>
      <c r="G8" s="97"/>
      <c r="H8" s="97"/>
      <c r="I8" s="97"/>
      <c r="J8" s="97"/>
      <c r="K8" s="97"/>
    </row>
    <row r="9" spans="1:11" ht="21.75" customHeight="1" x14ac:dyDescent="0.15">
      <c r="A9" s="108" t="s">
        <v>121</v>
      </c>
      <c r="B9" s="107"/>
      <c r="C9" s="97"/>
      <c r="D9" s="97"/>
      <c r="E9" s="97"/>
      <c r="F9" s="97"/>
      <c r="G9" s="97"/>
      <c r="H9" s="97"/>
      <c r="I9" s="97"/>
      <c r="J9" s="97"/>
      <c r="K9" s="97"/>
    </row>
    <row r="10" spans="1:11" ht="21.75" customHeight="1" x14ac:dyDescent="0.15">
      <c r="A10" s="107"/>
      <c r="B10" s="107"/>
      <c r="C10" s="212">
        <f>入力シート!C11</f>
        <v>0</v>
      </c>
      <c r="D10" s="212"/>
      <c r="E10" s="212"/>
      <c r="F10" s="212"/>
      <c r="G10" s="212"/>
      <c r="H10" s="97"/>
      <c r="I10" s="97"/>
      <c r="J10" s="97"/>
      <c r="K10" s="97"/>
    </row>
    <row r="11" spans="1:11" ht="21.75" customHeight="1" x14ac:dyDescent="0.15">
      <c r="A11" s="107"/>
      <c r="B11" s="107"/>
      <c r="C11" s="97"/>
      <c r="D11" s="97"/>
      <c r="E11" s="97"/>
      <c r="F11" s="97"/>
      <c r="G11" s="97"/>
      <c r="H11" s="97"/>
      <c r="I11" s="97"/>
      <c r="J11" s="97"/>
      <c r="K11" s="97"/>
    </row>
    <row r="12" spans="1:11" ht="21.75" customHeight="1" x14ac:dyDescent="0.15">
      <c r="A12" s="108" t="s">
        <v>122</v>
      </c>
      <c r="B12" s="107"/>
      <c r="C12" s="97"/>
      <c r="D12" s="97"/>
      <c r="E12" s="97"/>
      <c r="F12" s="97"/>
      <c r="G12" s="97"/>
      <c r="H12" s="97"/>
      <c r="I12" s="97"/>
      <c r="J12" s="97"/>
      <c r="K12" s="97"/>
    </row>
    <row r="13" spans="1:11" ht="21.75" customHeight="1" x14ac:dyDescent="0.15">
      <c r="A13" s="107" t="s">
        <v>93</v>
      </c>
      <c r="B13" s="107"/>
      <c r="C13" s="209">
        <f>入力シート!C12</f>
        <v>0</v>
      </c>
      <c r="D13" s="210"/>
      <c r="E13" s="210"/>
      <c r="F13" s="210"/>
      <c r="G13" s="210"/>
      <c r="H13" s="210"/>
      <c r="I13" s="211"/>
      <c r="J13" s="97"/>
      <c r="K13" s="97"/>
    </row>
    <row r="14" spans="1:11" ht="21.75" customHeight="1" x14ac:dyDescent="0.15">
      <c r="A14" s="107"/>
      <c r="B14" s="107"/>
      <c r="C14" s="97"/>
      <c r="D14" s="97"/>
      <c r="E14" s="97"/>
      <c r="F14" s="97"/>
      <c r="G14" s="97"/>
      <c r="H14" s="97"/>
      <c r="I14" s="97"/>
      <c r="J14" s="97"/>
      <c r="K14" s="97"/>
    </row>
    <row r="15" spans="1:11" ht="21.75" customHeight="1" x14ac:dyDescent="0.15">
      <c r="A15" s="108" t="s">
        <v>123</v>
      </c>
      <c r="B15" s="107"/>
      <c r="C15" s="97"/>
      <c r="D15" s="97"/>
      <c r="E15" s="97"/>
      <c r="F15" s="97"/>
      <c r="G15" s="97"/>
      <c r="H15" s="97"/>
      <c r="I15" s="97"/>
      <c r="J15" s="97"/>
      <c r="K15" s="97"/>
    </row>
    <row r="16" spans="1:11" ht="21.75" customHeight="1" x14ac:dyDescent="0.15">
      <c r="A16" s="107"/>
      <c r="B16" s="107"/>
      <c r="C16" s="206">
        <f>入力シート!C19</f>
        <v>0</v>
      </c>
      <c r="D16" s="207"/>
      <c r="E16" s="208"/>
      <c r="F16" s="109" t="s">
        <v>82</v>
      </c>
      <c r="G16" s="97"/>
      <c r="H16" s="97"/>
      <c r="I16" s="97"/>
      <c r="J16" s="97"/>
      <c r="K16" s="97"/>
    </row>
    <row r="17" spans="1:16" ht="21.75" customHeight="1" x14ac:dyDescent="0.15">
      <c r="A17" s="107"/>
      <c r="B17" s="107"/>
      <c r="C17" s="97"/>
      <c r="D17" s="97"/>
      <c r="E17" s="97"/>
      <c r="F17" s="97"/>
      <c r="G17" s="97"/>
      <c r="H17" s="97"/>
      <c r="I17" s="97"/>
      <c r="J17" s="97"/>
      <c r="K17" s="97"/>
    </row>
    <row r="18" spans="1:16" ht="21.75" customHeight="1" x14ac:dyDescent="0.2">
      <c r="A18" s="108" t="s">
        <v>140</v>
      </c>
      <c r="B18" s="107"/>
      <c r="C18" s="97"/>
      <c r="D18" s="97"/>
      <c r="E18" s="97"/>
      <c r="F18" s="97"/>
      <c r="G18" s="97"/>
      <c r="H18" s="97"/>
      <c r="I18" s="97"/>
      <c r="J18" s="97"/>
      <c r="K18" s="97"/>
      <c r="L18" s="114" t="s">
        <v>141</v>
      </c>
      <c r="M18" s="114">
        <v>0</v>
      </c>
    </row>
    <row r="19" spans="1:16" ht="21.75" customHeight="1" x14ac:dyDescent="0.15">
      <c r="A19" s="108"/>
      <c r="B19" s="107"/>
      <c r="C19" s="204"/>
      <c r="D19" s="204"/>
      <c r="E19" s="204"/>
      <c r="F19" s="204"/>
      <c r="G19" s="204"/>
      <c r="H19" s="204"/>
      <c r="I19" s="204"/>
      <c r="J19" s="204"/>
      <c r="K19" s="97"/>
      <c r="P19" s="98" t="s">
        <v>124</v>
      </c>
    </row>
    <row r="20" spans="1:16" ht="21.75" customHeight="1" x14ac:dyDescent="0.15">
      <c r="A20" s="108"/>
      <c r="B20" s="107"/>
      <c r="C20" s="204"/>
      <c r="D20" s="204"/>
      <c r="E20" s="204"/>
      <c r="F20" s="204"/>
      <c r="G20" s="204"/>
      <c r="H20" s="204"/>
      <c r="I20" s="204"/>
      <c r="J20" s="204"/>
      <c r="K20" s="97"/>
      <c r="P20" s="98" t="s">
        <v>125</v>
      </c>
    </row>
    <row r="21" spans="1:16" ht="21.75" customHeight="1" x14ac:dyDescent="0.15">
      <c r="A21" s="97"/>
      <c r="B21" s="97"/>
      <c r="C21" s="204"/>
      <c r="D21" s="204"/>
      <c r="E21" s="204"/>
      <c r="F21" s="204"/>
      <c r="G21" s="204"/>
      <c r="H21" s="204"/>
      <c r="I21" s="204"/>
      <c r="J21" s="204"/>
      <c r="K21" s="97"/>
      <c r="P21" s="98" t="s">
        <v>126</v>
      </c>
    </row>
    <row r="22" spans="1:16" s="106" customFormat="1" ht="21.75" customHeight="1" x14ac:dyDescent="0.15">
      <c r="A22" s="105"/>
      <c r="B22" s="105"/>
      <c r="C22" s="105"/>
      <c r="D22" s="105"/>
      <c r="E22" s="105"/>
      <c r="F22" s="105"/>
      <c r="G22" s="105"/>
      <c r="H22" s="105"/>
      <c r="I22" s="105"/>
      <c r="J22" s="105"/>
      <c r="K22" s="105"/>
      <c r="P22" s="106" t="s">
        <v>127</v>
      </c>
    </row>
    <row r="23" spans="1:16" s="106" customFormat="1" ht="21.75" customHeight="1" x14ac:dyDescent="0.15">
      <c r="A23" s="122" t="s">
        <v>159</v>
      </c>
      <c r="B23" s="123"/>
      <c r="C23" s="123"/>
      <c r="D23" s="123"/>
      <c r="E23" s="124"/>
      <c r="F23" s="124"/>
      <c r="G23" s="124"/>
      <c r="H23" s="124"/>
      <c r="I23" s="124"/>
      <c r="J23" s="124"/>
      <c r="K23" s="124"/>
      <c r="L23" s="117"/>
      <c r="P23" s="106" t="s">
        <v>128</v>
      </c>
    </row>
    <row r="24" spans="1:16" ht="33" customHeight="1" x14ac:dyDescent="0.15">
      <c r="A24" s="118" t="s">
        <v>160</v>
      </c>
      <c r="B24" s="203" t="s">
        <v>161</v>
      </c>
      <c r="C24" s="203"/>
      <c r="D24" s="203"/>
      <c r="E24" s="203"/>
      <c r="F24" s="203"/>
      <c r="G24" s="203"/>
      <c r="H24" s="203"/>
      <c r="I24" s="203"/>
      <c r="J24" s="203"/>
      <c r="K24" s="203"/>
      <c r="L24" s="203"/>
    </row>
    <row r="25" spans="1:16" s="73" customFormat="1" ht="33" customHeight="1" x14ac:dyDescent="0.15">
      <c r="A25" s="118" t="s">
        <v>160</v>
      </c>
      <c r="B25" s="203" t="s">
        <v>162</v>
      </c>
      <c r="C25" s="203"/>
      <c r="D25" s="203"/>
      <c r="E25" s="203"/>
      <c r="F25" s="203"/>
      <c r="G25" s="203"/>
      <c r="H25" s="203"/>
      <c r="I25" s="203"/>
      <c r="J25" s="203"/>
      <c r="K25" s="203"/>
      <c r="L25" s="203"/>
    </row>
    <row r="26" spans="1:16" s="73" customFormat="1" ht="33" customHeight="1" x14ac:dyDescent="0.15">
      <c r="A26" s="118" t="s">
        <v>160</v>
      </c>
      <c r="B26" s="203" t="s">
        <v>163</v>
      </c>
      <c r="C26" s="203"/>
      <c r="D26" s="203"/>
      <c r="E26" s="203"/>
      <c r="F26" s="203"/>
      <c r="G26" s="203"/>
      <c r="H26" s="203"/>
      <c r="I26" s="203"/>
      <c r="J26" s="203"/>
      <c r="K26" s="203"/>
      <c r="L26" s="203"/>
    </row>
    <row r="27" spans="1:16" ht="59.25" customHeight="1" x14ac:dyDescent="0.15">
      <c r="A27" s="118" t="s">
        <v>160</v>
      </c>
      <c r="B27" s="203" t="s">
        <v>165</v>
      </c>
      <c r="C27" s="203"/>
      <c r="D27" s="203"/>
      <c r="E27" s="203"/>
      <c r="F27" s="203"/>
      <c r="G27" s="203"/>
      <c r="H27" s="203"/>
      <c r="I27" s="203"/>
      <c r="J27" s="203"/>
      <c r="K27" s="203"/>
      <c r="L27" s="203"/>
    </row>
    <row r="28" spans="1:16" x14ac:dyDescent="0.15">
      <c r="A28" s="97"/>
      <c r="B28" s="97"/>
      <c r="C28" s="97"/>
      <c r="D28" s="97"/>
      <c r="E28" s="97"/>
      <c r="F28" s="97"/>
      <c r="G28" s="97"/>
      <c r="H28" s="97"/>
      <c r="I28" s="97"/>
      <c r="J28" s="97"/>
      <c r="K28" s="97"/>
    </row>
    <row r="29" spans="1:16" x14ac:dyDescent="0.15">
      <c r="A29" s="97"/>
      <c r="B29" s="97"/>
      <c r="C29" s="97"/>
      <c r="D29" s="97"/>
      <c r="E29" s="97"/>
      <c r="F29" s="97"/>
      <c r="G29" s="97"/>
      <c r="H29" s="97"/>
      <c r="I29" s="97"/>
      <c r="J29" s="97"/>
      <c r="K29" s="97"/>
    </row>
    <row r="30" spans="1:16" x14ac:dyDescent="0.15">
      <c r="A30" s="97"/>
      <c r="B30" s="97"/>
      <c r="C30" s="97"/>
      <c r="D30" s="97"/>
      <c r="E30" s="97"/>
      <c r="F30" s="97"/>
      <c r="G30" s="97"/>
      <c r="H30" s="97"/>
      <c r="I30" s="97"/>
      <c r="J30" s="97"/>
      <c r="K30" s="97"/>
    </row>
    <row r="31" spans="1:16" x14ac:dyDescent="0.15">
      <c r="A31" s="97"/>
      <c r="B31" s="97"/>
      <c r="C31" s="97"/>
      <c r="D31" s="97"/>
      <c r="E31" s="97"/>
      <c r="F31" s="97"/>
      <c r="G31" s="97"/>
      <c r="H31" s="97"/>
      <c r="I31" s="97"/>
      <c r="J31" s="97"/>
      <c r="K31" s="97"/>
    </row>
    <row r="32" spans="1:16" x14ac:dyDescent="0.15">
      <c r="A32" s="97"/>
      <c r="B32" s="97"/>
      <c r="C32" s="97"/>
      <c r="D32" s="97"/>
      <c r="E32" s="97"/>
      <c r="F32" s="97"/>
      <c r="G32" s="97"/>
      <c r="H32" s="97"/>
      <c r="I32" s="97"/>
      <c r="J32" s="97"/>
      <c r="K32" s="97"/>
    </row>
    <row r="33" spans="1:11" x14ac:dyDescent="0.15">
      <c r="A33" s="97"/>
      <c r="B33" s="97"/>
      <c r="C33" s="97"/>
      <c r="D33" s="97"/>
      <c r="E33" s="97"/>
      <c r="F33" s="97"/>
      <c r="G33" s="97"/>
      <c r="H33" s="97"/>
      <c r="I33" s="97"/>
      <c r="J33" s="97"/>
      <c r="K33" s="97"/>
    </row>
    <row r="34" spans="1:11" x14ac:dyDescent="0.15">
      <c r="A34" s="97"/>
      <c r="B34" s="97"/>
      <c r="C34" s="97"/>
      <c r="D34" s="97"/>
      <c r="E34" s="97"/>
      <c r="F34" s="97"/>
      <c r="G34" s="97"/>
      <c r="H34" s="97"/>
      <c r="I34" s="97"/>
      <c r="J34" s="97"/>
      <c r="K34" s="97"/>
    </row>
    <row r="35" spans="1:11" x14ac:dyDescent="0.15">
      <c r="A35" s="97"/>
      <c r="B35" s="97"/>
      <c r="C35" s="97"/>
      <c r="D35" s="97"/>
      <c r="E35" s="97"/>
      <c r="F35" s="97"/>
      <c r="G35" s="97"/>
      <c r="H35" s="97"/>
      <c r="I35" s="97"/>
      <c r="J35" s="97"/>
      <c r="K35" s="97"/>
    </row>
    <row r="36" spans="1:11" x14ac:dyDescent="0.15">
      <c r="A36" s="97"/>
      <c r="B36" s="97"/>
      <c r="C36" s="97"/>
      <c r="D36" s="97"/>
      <c r="E36" s="97"/>
      <c r="F36" s="97"/>
      <c r="G36" s="97"/>
      <c r="H36" s="97"/>
      <c r="I36" s="97"/>
      <c r="J36" s="97"/>
      <c r="K36" s="97"/>
    </row>
    <row r="37" spans="1:11" x14ac:dyDescent="0.15">
      <c r="A37" s="97"/>
      <c r="B37" s="97"/>
      <c r="C37" s="97"/>
      <c r="D37" s="97"/>
      <c r="E37" s="97"/>
      <c r="F37" s="97"/>
      <c r="G37" s="97"/>
      <c r="H37" s="97"/>
      <c r="I37" s="97"/>
      <c r="J37" s="97"/>
      <c r="K37" s="97"/>
    </row>
    <row r="38" spans="1:11" x14ac:dyDescent="0.15">
      <c r="A38" s="97"/>
      <c r="B38" s="97"/>
      <c r="C38" s="97"/>
      <c r="D38" s="97"/>
      <c r="E38" s="97"/>
      <c r="F38" s="97"/>
      <c r="G38" s="97"/>
      <c r="H38" s="97"/>
      <c r="I38" s="97"/>
      <c r="J38" s="97"/>
      <c r="K38" s="97"/>
    </row>
    <row r="39" spans="1:11" x14ac:dyDescent="0.15">
      <c r="A39" s="97"/>
      <c r="B39" s="97"/>
      <c r="C39" s="97"/>
      <c r="D39" s="97"/>
      <c r="E39" s="97"/>
      <c r="F39" s="97"/>
      <c r="G39" s="97"/>
      <c r="H39" s="97"/>
      <c r="I39" s="97"/>
      <c r="J39" s="97"/>
      <c r="K39" s="97"/>
    </row>
  </sheetData>
  <sheetProtection sheet="1" insertColumns="0" insertRows="0" deleteColumns="0" selectLockedCells="1"/>
  <mergeCells count="11">
    <mergeCell ref="A2:K2"/>
    <mergeCell ref="C16:E16"/>
    <mergeCell ref="C7:F7"/>
    <mergeCell ref="C10:G10"/>
    <mergeCell ref="C13:I13"/>
    <mergeCell ref="C4:H4"/>
    <mergeCell ref="B24:L24"/>
    <mergeCell ref="B25:L25"/>
    <mergeCell ref="B26:L26"/>
    <mergeCell ref="B27:L27"/>
    <mergeCell ref="C19:J21"/>
  </mergeCells>
  <phoneticPr fontId="10"/>
  <dataValidations count="1">
    <dataValidation type="list" allowBlank="1" showInputMessage="1" showErrorMessage="1" sqref="C19:J21" xr:uid="{296D4B67-C00F-4C5E-8A48-689912D94A90}">
      <formula1>$P$19:$P$23</formula1>
    </dataValidation>
  </dataValidations>
  <pageMargins left="0.78740157480314965" right="0.78740157480314965" top="0.98425196850393704" bottom="0.98425196850393704" header="0.51181102362204722" footer="0.51181102362204722"/>
  <pageSetup paperSize="9" scale="67"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3879-73E7-43D9-86BD-C821990915D0}">
  <sheetPr>
    <tabColor rgb="FFFFC000"/>
    <pageSetUpPr fitToPage="1"/>
  </sheetPr>
  <dimension ref="A1:O58"/>
  <sheetViews>
    <sheetView showGridLines="0" view="pageBreakPreview" zoomScale="85" zoomScaleNormal="100" zoomScaleSheetLayoutView="85" workbookViewId="0">
      <selection activeCell="C22" sqref="C22:I22"/>
    </sheetView>
  </sheetViews>
  <sheetFormatPr defaultColWidth="9" defaultRowHeight="13.5" x14ac:dyDescent="0.15"/>
  <cols>
    <col min="1" max="1" width="3.125" style="98" customWidth="1"/>
    <col min="2" max="2" width="3.25" style="98" customWidth="1"/>
    <col min="3" max="4" width="8.125" style="98" customWidth="1"/>
    <col min="5" max="5" width="5.75" style="98" customWidth="1"/>
    <col min="6" max="6" width="2.75" style="98" bestFit="1" customWidth="1"/>
    <col min="7" max="7" width="3.75" style="98" bestFit="1" customWidth="1"/>
    <col min="8" max="8" width="4.875" style="98" bestFit="1" customWidth="1"/>
    <col min="9" max="9" width="13.75" style="98" customWidth="1"/>
    <col min="10" max="10" width="20" style="98" customWidth="1"/>
    <col min="11" max="11" width="16" style="98" customWidth="1"/>
    <col min="12" max="12" width="14.75" style="98" customWidth="1"/>
    <col min="13" max="13" width="16.375" style="98" customWidth="1"/>
    <col min="14" max="16384" width="9" style="98"/>
  </cols>
  <sheetData>
    <row r="1" spans="1:14" s="104" customFormat="1" ht="20.25" customHeight="1" x14ac:dyDescent="0.15">
      <c r="N1" s="69" t="s">
        <v>117</v>
      </c>
    </row>
    <row r="2" spans="1:14" s="70" customFormat="1" ht="24" customHeight="1" x14ac:dyDescent="0.15">
      <c r="A2" s="205" t="s">
        <v>92</v>
      </c>
      <c r="B2" s="205"/>
      <c r="C2" s="205"/>
      <c r="D2" s="205"/>
      <c r="E2" s="205"/>
      <c r="F2" s="205"/>
      <c r="G2" s="205"/>
      <c r="H2" s="205"/>
      <c r="I2" s="205"/>
      <c r="J2" s="205"/>
      <c r="K2" s="205"/>
      <c r="L2" s="205"/>
      <c r="M2" s="205"/>
      <c r="N2" s="104"/>
    </row>
    <row r="3" spans="1:14" s="73" customFormat="1" ht="21.75" customHeight="1" x14ac:dyDescent="0.15">
      <c r="A3" s="108" t="s">
        <v>119</v>
      </c>
      <c r="B3" s="72"/>
      <c r="C3" s="68"/>
      <c r="D3" s="68"/>
      <c r="E3" s="68"/>
      <c r="F3" s="68"/>
      <c r="G3" s="68"/>
      <c r="H3" s="68"/>
      <c r="I3" s="68"/>
      <c r="J3" s="68"/>
      <c r="K3" s="68"/>
      <c r="L3" s="68"/>
      <c r="M3" s="68"/>
      <c r="N3" s="68"/>
    </row>
    <row r="4" spans="1:14" s="73" customFormat="1" ht="21.75" customHeight="1" x14ac:dyDescent="0.15">
      <c r="A4" s="72"/>
      <c r="B4" s="72"/>
      <c r="C4" s="209" t="str">
        <f>入力シート!C13&amp;入力シート!C14</f>
        <v/>
      </c>
      <c r="D4" s="213"/>
      <c r="E4" s="213"/>
      <c r="F4" s="213"/>
      <c r="G4" s="213"/>
      <c r="H4" s="213"/>
      <c r="I4" s="213"/>
      <c r="J4" s="214"/>
      <c r="K4" s="68"/>
      <c r="L4" s="68"/>
      <c r="M4" s="68"/>
      <c r="N4" s="68"/>
    </row>
    <row r="5" spans="1:14" s="73" customFormat="1" ht="21.75" customHeight="1" x14ac:dyDescent="0.15">
      <c r="A5" s="72"/>
      <c r="B5" s="72"/>
      <c r="C5" s="68"/>
      <c r="D5" s="68"/>
      <c r="E5" s="68"/>
      <c r="F5" s="68"/>
      <c r="G5" s="68"/>
      <c r="H5" s="68"/>
      <c r="I5" s="68"/>
      <c r="J5" s="68"/>
      <c r="K5" s="68"/>
      <c r="L5" s="68"/>
      <c r="M5" s="68"/>
      <c r="N5" s="68"/>
    </row>
    <row r="6" spans="1:14" s="73" customFormat="1" ht="21.75" customHeight="1" x14ac:dyDescent="0.15">
      <c r="A6" s="108" t="s">
        <v>120</v>
      </c>
      <c r="B6" s="72"/>
      <c r="C6" s="68"/>
      <c r="D6" s="68"/>
      <c r="E6" s="68"/>
      <c r="F6" s="68"/>
      <c r="G6" s="68"/>
      <c r="H6" s="68"/>
      <c r="I6" s="68"/>
      <c r="J6" s="68"/>
      <c r="K6" s="68"/>
      <c r="L6" s="68"/>
      <c r="M6" s="68"/>
      <c r="N6" s="68"/>
    </row>
    <row r="7" spans="1:14" s="73" customFormat="1" ht="21.75" customHeight="1" x14ac:dyDescent="0.15">
      <c r="A7" s="72"/>
      <c r="B7" s="72"/>
      <c r="C7" s="209">
        <f>入力シート!C7</f>
        <v>0</v>
      </c>
      <c r="D7" s="210"/>
      <c r="E7" s="210"/>
      <c r="F7" s="210"/>
      <c r="G7" s="210"/>
      <c r="H7" s="210"/>
      <c r="I7" s="211"/>
      <c r="J7" s="68"/>
      <c r="K7" s="68"/>
      <c r="L7" s="68"/>
      <c r="M7" s="68"/>
      <c r="N7" s="68"/>
    </row>
    <row r="8" spans="1:14" s="73" customFormat="1" ht="21.75" customHeight="1" x14ac:dyDescent="0.15">
      <c r="A8" s="72"/>
      <c r="B8" s="72"/>
      <c r="C8" s="68"/>
      <c r="D8" s="68"/>
      <c r="E8" s="68"/>
      <c r="F8" s="68"/>
      <c r="G8" s="68"/>
      <c r="H8" s="68"/>
      <c r="I8" s="68"/>
      <c r="J8" s="68"/>
      <c r="K8" s="68"/>
      <c r="L8" s="68"/>
      <c r="M8" s="68"/>
      <c r="N8" s="68"/>
    </row>
    <row r="9" spans="1:14" s="73" customFormat="1" ht="21.75" customHeight="1" x14ac:dyDescent="0.15">
      <c r="A9" s="108" t="s">
        <v>121</v>
      </c>
      <c r="B9" s="72"/>
      <c r="C9" s="68"/>
      <c r="D9" s="68"/>
      <c r="E9" s="68"/>
      <c r="F9" s="68"/>
      <c r="G9" s="68"/>
      <c r="H9" s="68"/>
      <c r="I9" s="68"/>
      <c r="J9" s="68"/>
      <c r="K9" s="68"/>
      <c r="L9" s="68"/>
      <c r="M9" s="68"/>
      <c r="N9" s="68"/>
    </row>
    <row r="10" spans="1:14" s="73" customFormat="1" ht="21.75" customHeight="1" x14ac:dyDescent="0.15">
      <c r="A10" s="72"/>
      <c r="B10" s="72"/>
      <c r="C10" s="209">
        <f>入力シート!C11</f>
        <v>0</v>
      </c>
      <c r="D10" s="210"/>
      <c r="E10" s="210"/>
      <c r="F10" s="210"/>
      <c r="G10" s="210"/>
      <c r="H10" s="210"/>
      <c r="I10" s="210"/>
      <c r="J10" s="74"/>
      <c r="K10" s="68"/>
      <c r="L10" s="68"/>
      <c r="M10" s="68"/>
      <c r="N10" s="68"/>
    </row>
    <row r="11" spans="1:14" s="73" customFormat="1" ht="21.75" customHeight="1" x14ac:dyDescent="0.15">
      <c r="A11" s="72"/>
      <c r="B11" s="72"/>
      <c r="C11" s="68"/>
      <c r="D11" s="68"/>
      <c r="E11" s="68"/>
      <c r="F11" s="68"/>
      <c r="G11" s="68"/>
      <c r="H11" s="68"/>
      <c r="I11" s="68"/>
      <c r="J11" s="68"/>
      <c r="K11" s="68"/>
      <c r="L11" s="68"/>
      <c r="M11" s="68"/>
      <c r="N11" s="68"/>
    </row>
    <row r="12" spans="1:14" s="73" customFormat="1" ht="21.75" customHeight="1" x14ac:dyDescent="0.15">
      <c r="A12" s="108" t="s">
        <v>122</v>
      </c>
      <c r="B12" s="72"/>
      <c r="C12" s="68"/>
      <c r="D12" s="68"/>
      <c r="E12" s="68"/>
      <c r="F12" s="68"/>
      <c r="G12" s="68"/>
      <c r="H12" s="68"/>
      <c r="I12" s="68"/>
      <c r="J12" s="68"/>
      <c r="K12" s="68"/>
      <c r="L12" s="68"/>
      <c r="M12" s="68"/>
      <c r="N12" s="68"/>
    </row>
    <row r="13" spans="1:14" s="73" customFormat="1" ht="21.75" customHeight="1" x14ac:dyDescent="0.15">
      <c r="A13" s="72" t="s">
        <v>93</v>
      </c>
      <c r="B13" s="72"/>
      <c r="C13" s="209">
        <f>入力シート!C12</f>
        <v>0</v>
      </c>
      <c r="D13" s="210"/>
      <c r="E13" s="210"/>
      <c r="F13" s="210"/>
      <c r="G13" s="210"/>
      <c r="H13" s="210"/>
      <c r="I13" s="211"/>
      <c r="J13" s="68"/>
      <c r="K13" s="68"/>
      <c r="L13" s="68"/>
      <c r="M13" s="68"/>
      <c r="N13" s="68"/>
    </row>
    <row r="14" spans="1:14" s="73" customFormat="1" ht="21.75" customHeight="1" x14ac:dyDescent="0.15">
      <c r="A14" s="72"/>
      <c r="B14" s="72"/>
      <c r="C14" s="68"/>
      <c r="D14" s="68"/>
      <c r="E14" s="68"/>
      <c r="F14" s="68"/>
      <c r="G14" s="68"/>
      <c r="H14" s="68"/>
      <c r="I14" s="68"/>
      <c r="J14" s="68"/>
      <c r="K14" s="68"/>
      <c r="L14" s="68"/>
      <c r="M14" s="68"/>
      <c r="N14" s="68"/>
    </row>
    <row r="15" spans="1:14" s="73" customFormat="1" ht="21.75" customHeight="1" x14ac:dyDescent="0.15">
      <c r="A15" s="108" t="s">
        <v>123</v>
      </c>
      <c r="B15" s="72"/>
      <c r="C15" s="68"/>
      <c r="D15" s="68"/>
      <c r="E15" s="68"/>
      <c r="F15" s="68"/>
      <c r="G15" s="68"/>
      <c r="H15" s="68"/>
      <c r="I15" s="68"/>
      <c r="J15" s="68"/>
      <c r="K15" s="68"/>
      <c r="L15" s="68"/>
      <c r="M15" s="68"/>
      <c r="N15" s="68"/>
    </row>
    <row r="16" spans="1:14" s="73" customFormat="1" ht="21.75" customHeight="1" x14ac:dyDescent="0.15">
      <c r="A16" s="72"/>
      <c r="B16" s="72"/>
      <c r="C16" s="206">
        <f>入力シート!C19</f>
        <v>0</v>
      </c>
      <c r="D16" s="207"/>
      <c r="E16" s="207"/>
      <c r="F16" s="208"/>
      <c r="G16" s="75" t="s">
        <v>94</v>
      </c>
      <c r="H16" s="76"/>
      <c r="I16" s="77"/>
      <c r="J16" s="68"/>
      <c r="K16" s="68"/>
      <c r="L16" s="68"/>
      <c r="M16" s="68"/>
      <c r="N16" s="68"/>
    </row>
    <row r="17" spans="1:15" s="73" customFormat="1" ht="21.75" customHeight="1" x14ac:dyDescent="0.15">
      <c r="A17" s="72"/>
      <c r="B17" s="72"/>
      <c r="C17" s="68"/>
      <c r="D17" s="68"/>
      <c r="E17" s="68"/>
      <c r="F17" s="68"/>
      <c r="G17" s="68"/>
      <c r="H17" s="68"/>
      <c r="I17" s="68"/>
      <c r="J17" s="68"/>
      <c r="K17" s="68"/>
      <c r="L17" s="68"/>
      <c r="M17" s="68"/>
      <c r="N17" s="68"/>
    </row>
    <row r="18" spans="1:15" s="73" customFormat="1" ht="21.75" customHeight="1" x14ac:dyDescent="0.15">
      <c r="A18" s="71" t="s">
        <v>95</v>
      </c>
      <c r="B18" s="72"/>
      <c r="C18" s="68"/>
      <c r="D18" s="68"/>
      <c r="E18" s="68"/>
      <c r="F18" s="68"/>
      <c r="G18" s="68"/>
      <c r="H18" s="68"/>
      <c r="I18" s="68"/>
      <c r="J18" s="68"/>
      <c r="K18" s="68"/>
      <c r="L18" s="68"/>
      <c r="M18" s="68"/>
      <c r="N18" s="68"/>
    </row>
    <row r="19" spans="1:15" s="73" customFormat="1" ht="21.75" customHeight="1" x14ac:dyDescent="0.15">
      <c r="A19" s="78" t="s">
        <v>96</v>
      </c>
      <c r="B19" s="78"/>
      <c r="C19" s="68"/>
      <c r="D19" s="68"/>
      <c r="E19" s="68"/>
      <c r="F19" s="68"/>
      <c r="G19" s="68"/>
      <c r="H19" s="68"/>
      <c r="I19" s="68"/>
      <c r="J19" s="68"/>
      <c r="K19" s="68"/>
      <c r="L19" s="68"/>
      <c r="M19" s="68"/>
      <c r="N19" s="68"/>
    </row>
    <row r="20" spans="1:15" s="80" customFormat="1" ht="21.75" customHeight="1" x14ac:dyDescent="0.15">
      <c r="A20" s="79"/>
      <c r="B20" s="231"/>
      <c r="C20" s="232"/>
      <c r="D20" s="232"/>
      <c r="E20" s="232"/>
      <c r="F20" s="232"/>
      <c r="G20" s="232"/>
      <c r="H20" s="232"/>
      <c r="I20" s="233"/>
      <c r="J20" s="228" t="s">
        <v>145</v>
      </c>
      <c r="K20" s="228" t="s">
        <v>146</v>
      </c>
      <c r="L20" s="230" t="s">
        <v>147</v>
      </c>
      <c r="N20" s="79"/>
    </row>
    <row r="21" spans="1:15" s="80" customFormat="1" ht="32.25" customHeight="1" x14ac:dyDescent="0.15">
      <c r="A21" s="79"/>
      <c r="B21" s="234"/>
      <c r="C21" s="235"/>
      <c r="D21" s="235"/>
      <c r="E21" s="235"/>
      <c r="F21" s="235"/>
      <c r="G21" s="235"/>
      <c r="H21" s="235"/>
      <c r="I21" s="236"/>
      <c r="J21" s="229"/>
      <c r="K21" s="229"/>
      <c r="L21" s="230"/>
      <c r="N21" s="79"/>
    </row>
    <row r="22" spans="1:15" s="73" customFormat="1" ht="21.75" customHeight="1" x14ac:dyDescent="0.15">
      <c r="A22" s="68"/>
      <c r="B22" s="222" t="s">
        <v>102</v>
      </c>
      <c r="C22" s="217"/>
      <c r="D22" s="218"/>
      <c r="E22" s="218"/>
      <c r="F22" s="218"/>
      <c r="G22" s="218"/>
      <c r="H22" s="218"/>
      <c r="I22" s="219"/>
      <c r="J22" s="112"/>
      <c r="K22" s="112"/>
      <c r="L22" s="81">
        <f t="shared" ref="L22:L27" si="0">SUM(J22:K22)</f>
        <v>0</v>
      </c>
      <c r="N22" s="68"/>
    </row>
    <row r="23" spans="1:15" s="73" customFormat="1" ht="21.75" customHeight="1" x14ac:dyDescent="0.15">
      <c r="A23" s="68"/>
      <c r="B23" s="223"/>
      <c r="C23" s="217"/>
      <c r="D23" s="218"/>
      <c r="E23" s="218"/>
      <c r="F23" s="218"/>
      <c r="G23" s="218"/>
      <c r="H23" s="218"/>
      <c r="I23" s="219"/>
      <c r="J23" s="112"/>
      <c r="K23" s="112"/>
      <c r="L23" s="81">
        <f t="shared" si="0"/>
        <v>0</v>
      </c>
      <c r="N23" s="68"/>
    </row>
    <row r="24" spans="1:15" s="73" customFormat="1" ht="21.75" customHeight="1" x14ac:dyDescent="0.15">
      <c r="A24" s="68"/>
      <c r="B24" s="223"/>
      <c r="C24" s="217"/>
      <c r="D24" s="218"/>
      <c r="E24" s="218"/>
      <c r="F24" s="218"/>
      <c r="G24" s="218"/>
      <c r="H24" s="218"/>
      <c r="I24" s="219"/>
      <c r="J24" s="112"/>
      <c r="K24" s="112"/>
      <c r="L24" s="81">
        <f t="shared" si="0"/>
        <v>0</v>
      </c>
      <c r="N24" s="68"/>
    </row>
    <row r="25" spans="1:15" s="73" customFormat="1" ht="21.75" customHeight="1" x14ac:dyDescent="0.15">
      <c r="A25" s="68"/>
      <c r="B25" s="223"/>
      <c r="C25" s="217"/>
      <c r="D25" s="218"/>
      <c r="E25" s="218"/>
      <c r="F25" s="218"/>
      <c r="G25" s="218"/>
      <c r="H25" s="218"/>
      <c r="I25" s="219"/>
      <c r="J25" s="112"/>
      <c r="K25" s="112"/>
      <c r="L25" s="81">
        <f t="shared" si="0"/>
        <v>0</v>
      </c>
      <c r="N25" s="68"/>
    </row>
    <row r="26" spans="1:15" s="73" customFormat="1" ht="21.75" customHeight="1" x14ac:dyDescent="0.15">
      <c r="A26" s="68"/>
      <c r="B26" s="223"/>
      <c r="C26" s="217"/>
      <c r="D26" s="218"/>
      <c r="E26" s="218"/>
      <c r="F26" s="218"/>
      <c r="G26" s="218"/>
      <c r="H26" s="218"/>
      <c r="I26" s="219"/>
      <c r="J26" s="112"/>
      <c r="K26" s="112"/>
      <c r="L26" s="81">
        <f t="shared" si="0"/>
        <v>0</v>
      </c>
      <c r="N26" s="68"/>
    </row>
    <row r="27" spans="1:15" s="73" customFormat="1" ht="21.75" customHeight="1" x14ac:dyDescent="0.15">
      <c r="A27" s="68"/>
      <c r="B27" s="224"/>
      <c r="C27" s="225" t="s">
        <v>103</v>
      </c>
      <c r="D27" s="226"/>
      <c r="E27" s="226"/>
      <c r="F27" s="226"/>
      <c r="G27" s="226"/>
      <c r="H27" s="226"/>
      <c r="I27" s="227"/>
      <c r="J27" s="82">
        <f>SUM(J22:J26)</f>
        <v>0</v>
      </c>
      <c r="K27" s="82">
        <f>SUM(K22:K26)</f>
        <v>0</v>
      </c>
      <c r="L27" s="82">
        <f t="shared" si="0"/>
        <v>0</v>
      </c>
      <c r="N27" s="68"/>
    </row>
    <row r="28" spans="1:15" s="73" customFormat="1" ht="21.75" customHeight="1" x14ac:dyDescent="0.15">
      <c r="A28" s="68"/>
      <c r="B28" s="68"/>
      <c r="C28" s="68"/>
      <c r="D28" s="68"/>
      <c r="E28" s="68"/>
      <c r="F28" s="68"/>
      <c r="G28" s="68"/>
      <c r="H28" s="68"/>
      <c r="I28" s="68"/>
      <c r="J28" s="68"/>
      <c r="K28" s="68"/>
      <c r="L28" s="68"/>
      <c r="M28" s="68"/>
      <c r="N28" s="68"/>
    </row>
    <row r="29" spans="1:15" s="83" customFormat="1" ht="21.75" customHeight="1" x14ac:dyDescent="0.15">
      <c r="A29" s="78" t="s">
        <v>104</v>
      </c>
      <c r="B29" s="78"/>
      <c r="C29" s="78"/>
      <c r="D29" s="78"/>
      <c r="E29" s="78"/>
      <c r="F29" s="78"/>
      <c r="G29" s="78"/>
      <c r="H29" s="78"/>
      <c r="I29" s="78"/>
      <c r="J29" s="78"/>
      <c r="K29" s="78"/>
      <c r="L29" s="78"/>
      <c r="M29" s="78"/>
      <c r="N29" s="78"/>
    </row>
    <row r="30" spans="1:15" s="83" customFormat="1" ht="25.5" customHeight="1" x14ac:dyDescent="0.15">
      <c r="A30" s="78"/>
      <c r="B30" s="220">
        <f>入力シート!C20</f>
        <v>0</v>
      </c>
      <c r="C30" s="220"/>
      <c r="D30" s="220"/>
      <c r="E30" s="220"/>
      <c r="F30" s="220"/>
      <c r="G30" s="220"/>
      <c r="H30" s="220"/>
      <c r="I30" s="84" t="s">
        <v>148</v>
      </c>
      <c r="J30" s="85"/>
      <c r="K30" s="78"/>
      <c r="L30" s="86"/>
      <c r="M30" s="78"/>
      <c r="N30" s="78"/>
    </row>
    <row r="31" spans="1:15" s="83" customFormat="1" ht="25.5" customHeight="1" x14ac:dyDescent="0.15">
      <c r="A31" s="78"/>
      <c r="B31" s="220">
        <f>入力シート!C21</f>
        <v>0</v>
      </c>
      <c r="C31" s="220"/>
      <c r="D31" s="220"/>
      <c r="E31" s="220"/>
      <c r="F31" s="220"/>
      <c r="G31" s="220"/>
      <c r="H31" s="220"/>
      <c r="I31" s="84" t="s">
        <v>149</v>
      </c>
      <c r="J31" s="87"/>
      <c r="K31" s="88">
        <f>IFERROR(B30/B31,0)</f>
        <v>0</v>
      </c>
      <c r="L31" s="89" t="s">
        <v>142</v>
      </c>
      <c r="M31" s="90"/>
      <c r="N31" s="90"/>
      <c r="O31" s="91"/>
    </row>
    <row r="32" spans="1:15" s="83" customFormat="1" ht="28.5" customHeight="1" x14ac:dyDescent="0.15">
      <c r="A32" s="78"/>
      <c r="B32" s="78"/>
      <c r="C32" s="92"/>
      <c r="D32" s="92"/>
      <c r="E32" s="92"/>
      <c r="F32" s="92"/>
      <c r="G32" s="92"/>
      <c r="H32" s="92"/>
      <c r="I32" s="92"/>
      <c r="J32" s="93"/>
      <c r="K32" s="94"/>
      <c r="L32" s="221" t="s">
        <v>115</v>
      </c>
      <c r="M32" s="221"/>
      <c r="N32" s="221"/>
    </row>
    <row r="33" spans="1:14" s="83" customFormat="1" ht="31.5" customHeight="1" x14ac:dyDescent="0.15">
      <c r="A33" s="78"/>
      <c r="B33" s="78"/>
      <c r="C33" s="92"/>
      <c r="D33" s="92"/>
      <c r="E33" s="92"/>
      <c r="F33" s="92"/>
      <c r="G33" s="92"/>
      <c r="H33" s="92"/>
      <c r="I33" s="92"/>
      <c r="J33" s="93"/>
      <c r="K33" s="103"/>
      <c r="L33" s="216"/>
      <c r="M33" s="216"/>
      <c r="N33" s="216"/>
    </row>
    <row r="34" spans="1:14" s="83" customFormat="1" ht="21.75" customHeight="1" x14ac:dyDescent="0.15">
      <c r="A34" s="78" t="s">
        <v>108</v>
      </c>
      <c r="B34" s="78"/>
      <c r="C34" s="78"/>
      <c r="D34" s="78"/>
      <c r="E34" s="78"/>
      <c r="F34" s="78"/>
      <c r="G34" s="78"/>
      <c r="H34" s="78"/>
      <c r="I34" s="78"/>
      <c r="J34" s="78"/>
      <c r="K34" s="78"/>
      <c r="L34" s="78"/>
      <c r="M34" s="78"/>
      <c r="N34" s="78"/>
    </row>
    <row r="35" spans="1:14" s="83" customFormat="1" ht="21.75" customHeight="1" x14ac:dyDescent="0.15">
      <c r="A35" s="78"/>
      <c r="B35" s="95" t="s">
        <v>114</v>
      </c>
      <c r="C35" s="78"/>
      <c r="D35" s="95"/>
      <c r="E35" s="95"/>
      <c r="F35" s="95"/>
      <c r="G35" s="95"/>
      <c r="H35" s="95"/>
      <c r="I35" s="95"/>
      <c r="J35" s="78"/>
      <c r="K35" s="78"/>
      <c r="L35" s="78"/>
      <c r="M35" s="78"/>
      <c r="N35" s="78"/>
    </row>
    <row r="36" spans="1:14" s="83" customFormat="1" ht="21.75" customHeight="1" x14ac:dyDescent="0.15">
      <c r="A36" s="78"/>
      <c r="B36" s="78" t="s">
        <v>173</v>
      </c>
      <c r="C36" s="78"/>
      <c r="D36" s="78"/>
      <c r="E36" s="78"/>
      <c r="F36" s="78"/>
      <c r="G36" s="78"/>
      <c r="H36" s="78"/>
      <c r="I36" s="102">
        <f>IFERROR(J27/L27,0)</f>
        <v>0</v>
      </c>
      <c r="J36" s="78" t="s">
        <v>116</v>
      </c>
      <c r="K36" s="78"/>
      <c r="L36" s="78"/>
      <c r="M36" s="78"/>
      <c r="N36" s="78"/>
    </row>
    <row r="37" spans="1:14" s="83" customFormat="1" ht="21.75" customHeight="1" x14ac:dyDescent="0.15">
      <c r="A37" s="78"/>
      <c r="B37" s="78"/>
      <c r="C37" s="78"/>
      <c r="D37" s="78"/>
      <c r="E37" s="78"/>
      <c r="F37" s="78"/>
      <c r="G37" s="78"/>
      <c r="H37" s="78"/>
      <c r="I37" s="101"/>
      <c r="J37" s="78"/>
      <c r="K37" s="78"/>
      <c r="L37" s="78"/>
      <c r="M37" s="78"/>
      <c r="N37" s="78"/>
    </row>
    <row r="38" spans="1:14" s="83" customFormat="1" ht="21.75" customHeight="1" x14ac:dyDescent="0.15">
      <c r="A38" s="78" t="s">
        <v>113</v>
      </c>
      <c r="B38" s="78"/>
      <c r="C38" s="78"/>
      <c r="D38" s="78"/>
      <c r="E38" s="78"/>
      <c r="F38" s="78"/>
      <c r="G38" s="78"/>
      <c r="H38" s="78"/>
      <c r="I38" s="78"/>
      <c r="J38" s="78"/>
      <c r="K38" s="78"/>
      <c r="L38" s="78"/>
      <c r="M38" s="78"/>
      <c r="N38" s="78"/>
    </row>
    <row r="39" spans="1:14" s="83" customFormat="1" ht="21.75" customHeight="1" x14ac:dyDescent="0.15">
      <c r="A39" s="78"/>
      <c r="B39" s="100" t="s">
        <v>174</v>
      </c>
      <c r="C39" s="78"/>
      <c r="D39" s="78"/>
      <c r="E39" s="78"/>
      <c r="F39" s="78"/>
      <c r="G39" s="78"/>
      <c r="H39" s="78"/>
      <c r="I39" s="78"/>
      <c r="J39" s="78"/>
      <c r="K39" s="96">
        <f>ROUNDDOWN(C16*10/110*K31*I36,0)</f>
        <v>0</v>
      </c>
      <c r="L39" s="83" t="s">
        <v>112</v>
      </c>
      <c r="N39" s="78"/>
    </row>
    <row r="40" spans="1:14" s="83" customFormat="1" ht="21.75" customHeight="1" x14ac:dyDescent="0.15">
      <c r="A40" s="78"/>
      <c r="B40" s="100"/>
      <c r="C40" s="78"/>
      <c r="D40" s="78"/>
      <c r="E40" s="78"/>
      <c r="F40" s="78"/>
      <c r="G40" s="78"/>
      <c r="H40" s="78"/>
      <c r="I40" s="78"/>
      <c r="J40" s="78"/>
      <c r="K40" s="99"/>
      <c r="L40" s="78"/>
      <c r="M40" s="78"/>
      <c r="N40" s="78"/>
    </row>
    <row r="41" spans="1:14" s="106" customFormat="1" ht="21.75" customHeight="1" x14ac:dyDescent="0.15">
      <c r="A41" s="122" t="s">
        <v>159</v>
      </c>
      <c r="B41" s="123"/>
      <c r="C41" s="123"/>
      <c r="D41" s="123"/>
      <c r="E41" s="124"/>
      <c r="F41" s="124"/>
      <c r="G41" s="124"/>
      <c r="H41" s="124"/>
      <c r="I41" s="124"/>
      <c r="J41" s="124"/>
      <c r="K41" s="124"/>
      <c r="L41" s="124"/>
    </row>
    <row r="42" spans="1:14" ht="33" customHeight="1" x14ac:dyDescent="0.15">
      <c r="A42" s="118" t="s">
        <v>160</v>
      </c>
      <c r="B42" s="203" t="s">
        <v>161</v>
      </c>
      <c r="C42" s="203"/>
      <c r="D42" s="203"/>
      <c r="E42" s="203"/>
      <c r="F42" s="203"/>
      <c r="G42" s="203"/>
      <c r="H42" s="203"/>
      <c r="I42" s="203"/>
      <c r="J42" s="203"/>
      <c r="K42" s="203"/>
      <c r="L42" s="203"/>
      <c r="M42" s="119"/>
      <c r="N42" s="119"/>
    </row>
    <row r="43" spans="1:14" s="73" customFormat="1" ht="33" customHeight="1" x14ac:dyDescent="0.15">
      <c r="A43" s="118" t="s">
        <v>160</v>
      </c>
      <c r="B43" s="203" t="s">
        <v>162</v>
      </c>
      <c r="C43" s="203"/>
      <c r="D43" s="203"/>
      <c r="E43" s="203"/>
      <c r="F43" s="203"/>
      <c r="G43" s="203"/>
      <c r="H43" s="203"/>
      <c r="I43" s="203"/>
      <c r="J43" s="203"/>
      <c r="K43" s="203"/>
      <c r="L43" s="203"/>
      <c r="M43" s="215"/>
      <c r="N43" s="120"/>
    </row>
    <row r="44" spans="1:14" s="73" customFormat="1" ht="33" customHeight="1" x14ac:dyDescent="0.15">
      <c r="A44" s="118" t="s">
        <v>160</v>
      </c>
      <c r="B44" s="203" t="s">
        <v>163</v>
      </c>
      <c r="C44" s="203"/>
      <c r="D44" s="203"/>
      <c r="E44" s="203"/>
      <c r="F44" s="203"/>
      <c r="G44" s="203"/>
      <c r="H44" s="203"/>
      <c r="I44" s="203"/>
      <c r="J44" s="203"/>
      <c r="K44" s="203"/>
      <c r="L44" s="203"/>
      <c r="M44" s="215"/>
      <c r="N44" s="120"/>
    </row>
    <row r="45" spans="1:14" ht="59.25" customHeight="1" x14ac:dyDescent="0.15">
      <c r="A45" s="118" t="s">
        <v>160</v>
      </c>
      <c r="B45" s="203" t="s">
        <v>164</v>
      </c>
      <c r="C45" s="203"/>
      <c r="D45" s="203"/>
      <c r="E45" s="203"/>
      <c r="F45" s="203"/>
      <c r="G45" s="203"/>
      <c r="H45" s="203"/>
      <c r="I45" s="203"/>
      <c r="J45" s="203"/>
      <c r="K45" s="203"/>
      <c r="L45" s="203"/>
      <c r="M45" s="215"/>
      <c r="N45" s="119"/>
    </row>
    <row r="46" spans="1:14" x14ac:dyDescent="0.15">
      <c r="A46" s="97"/>
      <c r="B46" s="97"/>
      <c r="C46" s="97"/>
      <c r="D46" s="97"/>
      <c r="E46" s="97"/>
      <c r="F46" s="97"/>
      <c r="G46" s="97"/>
      <c r="H46" s="97"/>
      <c r="I46" s="97"/>
      <c r="J46" s="97"/>
      <c r="K46" s="97"/>
      <c r="L46" s="97"/>
      <c r="M46" s="97"/>
    </row>
    <row r="47" spans="1:14" x14ac:dyDescent="0.15">
      <c r="A47" s="97"/>
      <c r="B47" s="97"/>
      <c r="C47" s="97"/>
      <c r="D47" s="97"/>
      <c r="E47" s="97"/>
      <c r="F47" s="97"/>
      <c r="G47" s="97"/>
      <c r="H47" s="97"/>
      <c r="I47" s="97"/>
      <c r="J47" s="97"/>
      <c r="K47" s="97"/>
      <c r="L47" s="97"/>
      <c r="M47" s="97"/>
    </row>
    <row r="48" spans="1:14" x14ac:dyDescent="0.15">
      <c r="A48" s="97"/>
      <c r="B48" s="97"/>
      <c r="C48" s="97"/>
      <c r="D48" s="97"/>
      <c r="E48" s="97"/>
      <c r="F48" s="97"/>
      <c r="G48" s="97"/>
      <c r="H48" s="97"/>
      <c r="I48" s="97"/>
      <c r="J48" s="97"/>
      <c r="K48" s="97"/>
      <c r="L48" s="97"/>
      <c r="M48" s="97"/>
    </row>
    <row r="49" spans="1:13" x14ac:dyDescent="0.15">
      <c r="A49" s="97"/>
      <c r="B49" s="97"/>
      <c r="C49" s="97"/>
      <c r="D49" s="97"/>
      <c r="E49" s="97"/>
      <c r="F49" s="97"/>
      <c r="G49" s="97"/>
      <c r="H49" s="97"/>
      <c r="I49" s="97"/>
      <c r="J49" s="97"/>
      <c r="K49" s="97"/>
      <c r="L49" s="97"/>
      <c r="M49" s="97"/>
    </row>
    <row r="50" spans="1:13" x14ac:dyDescent="0.15">
      <c r="A50" s="97"/>
      <c r="B50" s="97"/>
      <c r="C50" s="97"/>
      <c r="D50" s="97"/>
      <c r="E50" s="97"/>
      <c r="F50" s="97"/>
      <c r="G50" s="97"/>
      <c r="H50" s="97"/>
      <c r="I50" s="97"/>
      <c r="J50" s="97"/>
      <c r="K50" s="97"/>
      <c r="L50" s="97"/>
      <c r="M50" s="97"/>
    </row>
    <row r="51" spans="1:13" x14ac:dyDescent="0.15">
      <c r="A51" s="97"/>
      <c r="B51" s="97"/>
      <c r="C51" s="97"/>
      <c r="D51" s="97"/>
      <c r="E51" s="97"/>
      <c r="F51" s="97"/>
      <c r="G51" s="97"/>
      <c r="H51" s="97"/>
      <c r="I51" s="97"/>
      <c r="J51" s="97"/>
      <c r="K51" s="97"/>
      <c r="L51" s="97"/>
      <c r="M51" s="97"/>
    </row>
    <row r="52" spans="1:13" x14ac:dyDescent="0.15">
      <c r="A52" s="97"/>
      <c r="B52" s="97"/>
      <c r="C52" s="97"/>
      <c r="D52" s="97"/>
      <c r="E52" s="97"/>
      <c r="F52" s="97"/>
      <c r="G52" s="97"/>
      <c r="H52" s="97"/>
      <c r="I52" s="97"/>
      <c r="J52" s="97"/>
      <c r="K52" s="97"/>
      <c r="L52" s="97"/>
      <c r="M52" s="97"/>
    </row>
    <row r="53" spans="1:13" x14ac:dyDescent="0.15">
      <c r="A53" s="97"/>
      <c r="B53" s="97"/>
      <c r="C53" s="97"/>
      <c r="D53" s="97"/>
      <c r="E53" s="97"/>
      <c r="F53" s="97"/>
      <c r="G53" s="97"/>
      <c r="H53" s="97"/>
      <c r="I53" s="97"/>
      <c r="J53" s="97"/>
      <c r="K53" s="97"/>
      <c r="L53" s="97"/>
      <c r="M53" s="97"/>
    </row>
    <row r="54" spans="1:13" x14ac:dyDescent="0.15">
      <c r="A54" s="97"/>
      <c r="B54" s="97"/>
      <c r="C54" s="97"/>
      <c r="D54" s="97"/>
      <c r="E54" s="97"/>
      <c r="F54" s="97"/>
      <c r="G54" s="97"/>
      <c r="H54" s="97"/>
      <c r="I54" s="97"/>
      <c r="J54" s="97"/>
      <c r="K54" s="97"/>
      <c r="L54" s="97"/>
      <c r="M54" s="97"/>
    </row>
    <row r="55" spans="1:13" x14ac:dyDescent="0.15">
      <c r="A55" s="97"/>
      <c r="B55" s="97"/>
      <c r="C55" s="97"/>
      <c r="D55" s="97"/>
      <c r="E55" s="97"/>
      <c r="F55" s="97"/>
      <c r="G55" s="97"/>
      <c r="H55" s="97"/>
      <c r="I55" s="97"/>
      <c r="J55" s="97"/>
      <c r="K55" s="97"/>
      <c r="L55" s="97"/>
      <c r="M55" s="97"/>
    </row>
    <row r="56" spans="1:13" x14ac:dyDescent="0.15">
      <c r="A56" s="97"/>
      <c r="B56" s="97"/>
      <c r="C56" s="97"/>
      <c r="D56" s="97"/>
      <c r="E56" s="97"/>
      <c r="F56" s="97"/>
      <c r="G56" s="97"/>
      <c r="H56" s="97"/>
      <c r="I56" s="97"/>
      <c r="J56" s="97"/>
      <c r="K56" s="97"/>
      <c r="L56" s="97"/>
      <c r="M56" s="97"/>
    </row>
    <row r="57" spans="1:13" x14ac:dyDescent="0.15">
      <c r="A57" s="97"/>
      <c r="B57" s="97"/>
      <c r="C57" s="97"/>
      <c r="D57" s="97"/>
      <c r="E57" s="97"/>
      <c r="F57" s="97"/>
      <c r="G57" s="97"/>
      <c r="H57" s="97"/>
      <c r="I57" s="97"/>
      <c r="J57" s="97"/>
      <c r="K57" s="97"/>
      <c r="L57" s="97"/>
      <c r="M57" s="97"/>
    </row>
    <row r="58" spans="1:13" x14ac:dyDescent="0.15">
      <c r="A58" s="97"/>
      <c r="B58" s="97"/>
      <c r="C58" s="97"/>
      <c r="D58" s="97"/>
      <c r="E58" s="97"/>
      <c r="F58" s="97"/>
      <c r="G58" s="97"/>
      <c r="H58" s="97"/>
      <c r="I58" s="97"/>
      <c r="J58" s="97"/>
      <c r="K58" s="97"/>
      <c r="L58" s="97"/>
      <c r="M58" s="97"/>
    </row>
  </sheetData>
  <sheetProtection sheet="1" insertColumns="0" insertRows="0" deleteColumns="0" deleteRows="0" selectLockedCells="1"/>
  <mergeCells count="25">
    <mergeCell ref="A2:M2"/>
    <mergeCell ref="C7:I7"/>
    <mergeCell ref="C10:I10"/>
    <mergeCell ref="C13:I13"/>
    <mergeCell ref="K20:K21"/>
    <mergeCell ref="L20:L21"/>
    <mergeCell ref="B20:I21"/>
    <mergeCell ref="C16:F16"/>
    <mergeCell ref="J20:J21"/>
    <mergeCell ref="C4:J4"/>
    <mergeCell ref="B43:M43"/>
    <mergeCell ref="B44:M44"/>
    <mergeCell ref="B45:M45"/>
    <mergeCell ref="L33:N33"/>
    <mergeCell ref="C22:I22"/>
    <mergeCell ref="C23:I23"/>
    <mergeCell ref="B30:H30"/>
    <mergeCell ref="B42:L42"/>
    <mergeCell ref="B31:H31"/>
    <mergeCell ref="L32:N32"/>
    <mergeCell ref="B22:B27"/>
    <mergeCell ref="C25:I25"/>
    <mergeCell ref="C27:I27"/>
    <mergeCell ref="C26:I26"/>
    <mergeCell ref="C24:I24"/>
  </mergeCells>
  <phoneticPr fontId="10"/>
  <pageMargins left="0.78740157480314965" right="0.78740157480314965" top="0.98425196850393704" bottom="0.98425196850393704" header="0.51181102362204722" footer="0.51181102362204722"/>
  <pageSetup paperSize="9" scale="67"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5B85A-439E-4049-BF11-777FEEA6BE51}">
  <sheetPr>
    <tabColor rgb="FFFFC000"/>
    <pageSetUpPr fitToPage="1"/>
  </sheetPr>
  <dimension ref="A1:O55"/>
  <sheetViews>
    <sheetView showGridLines="0" view="pageBreakPreview" zoomScale="85" zoomScaleNormal="100" zoomScaleSheetLayoutView="85" workbookViewId="0">
      <selection activeCell="C22" sqref="C22:J22"/>
    </sheetView>
  </sheetViews>
  <sheetFormatPr defaultColWidth="9" defaultRowHeight="13.5" x14ac:dyDescent="0.15"/>
  <cols>
    <col min="1" max="1" width="3.125" style="98" customWidth="1"/>
    <col min="2" max="2" width="3.25" style="98" customWidth="1"/>
    <col min="3" max="4" width="8.125" style="98" customWidth="1"/>
    <col min="5" max="5" width="5.75" style="98" customWidth="1"/>
    <col min="6" max="6" width="2.75" style="98" bestFit="1" customWidth="1"/>
    <col min="7" max="7" width="3.75" style="98" bestFit="1" customWidth="1"/>
    <col min="8" max="8" width="4.875" style="98" bestFit="1" customWidth="1"/>
    <col min="9" max="9" width="10" style="98" customWidth="1"/>
    <col min="10" max="10" width="34" style="98" customWidth="1"/>
    <col min="11" max="15" width="12.625" style="98" customWidth="1"/>
    <col min="16" max="16384" width="9" style="98"/>
  </cols>
  <sheetData>
    <row r="1" spans="1:13" s="68" customFormat="1" ht="17.25" x14ac:dyDescent="0.15">
      <c r="M1" s="69" t="s">
        <v>91</v>
      </c>
    </row>
    <row r="2" spans="1:13" s="70" customFormat="1" ht="30" customHeight="1" x14ac:dyDescent="0.15">
      <c r="A2" s="205" t="s">
        <v>92</v>
      </c>
      <c r="B2" s="205"/>
      <c r="C2" s="205"/>
      <c r="D2" s="205"/>
      <c r="E2" s="205"/>
      <c r="F2" s="205"/>
      <c r="G2" s="205"/>
      <c r="H2" s="205"/>
      <c r="I2" s="205"/>
      <c r="J2" s="205"/>
      <c r="K2" s="205"/>
      <c r="L2" s="205"/>
      <c r="M2" s="104"/>
    </row>
    <row r="3" spans="1:13" s="73" customFormat="1" ht="21.75" customHeight="1" x14ac:dyDescent="0.15">
      <c r="A3" s="108" t="s">
        <v>119</v>
      </c>
      <c r="B3" s="72"/>
      <c r="C3" s="68"/>
      <c r="D3" s="68"/>
      <c r="E3" s="68"/>
      <c r="F3" s="68"/>
      <c r="G3" s="68"/>
      <c r="H3" s="68"/>
      <c r="I3" s="68"/>
      <c r="J3" s="68"/>
      <c r="K3" s="68"/>
      <c r="L3" s="68"/>
      <c r="M3" s="68"/>
    </row>
    <row r="4" spans="1:13" s="73" customFormat="1" ht="21.75" customHeight="1" x14ac:dyDescent="0.15">
      <c r="A4" s="72"/>
      <c r="B4" s="72"/>
      <c r="C4" s="209" t="str">
        <f>入力シート!C13&amp;入力シート!C14</f>
        <v/>
      </c>
      <c r="D4" s="210"/>
      <c r="E4" s="210"/>
      <c r="F4" s="210"/>
      <c r="G4" s="210"/>
      <c r="H4" s="210"/>
      <c r="I4" s="210"/>
      <c r="J4" s="238"/>
      <c r="K4" s="68"/>
      <c r="L4" s="68"/>
      <c r="M4" s="68"/>
    </row>
    <row r="5" spans="1:13" s="73" customFormat="1" ht="21.75" customHeight="1" x14ac:dyDescent="0.15">
      <c r="A5" s="72"/>
      <c r="B5" s="72"/>
      <c r="C5" s="68"/>
      <c r="D5" s="68"/>
      <c r="E5" s="68"/>
      <c r="F5" s="68"/>
      <c r="G5" s="68"/>
      <c r="H5" s="68"/>
      <c r="I5" s="68"/>
      <c r="J5" s="68"/>
      <c r="K5" s="68"/>
      <c r="L5" s="68"/>
      <c r="M5" s="68"/>
    </row>
    <row r="6" spans="1:13" s="73" customFormat="1" ht="21.75" customHeight="1" x14ac:dyDescent="0.15">
      <c r="A6" s="108" t="s">
        <v>120</v>
      </c>
      <c r="B6" s="72"/>
      <c r="C6" s="68"/>
      <c r="D6" s="68"/>
      <c r="E6" s="68"/>
      <c r="F6" s="68"/>
      <c r="G6" s="68"/>
      <c r="H6" s="68"/>
      <c r="I6" s="68"/>
      <c r="J6" s="68"/>
      <c r="K6" s="68"/>
      <c r="L6" s="68"/>
      <c r="M6" s="68"/>
    </row>
    <row r="7" spans="1:13" s="73" customFormat="1" ht="21.75" customHeight="1" x14ac:dyDescent="0.15">
      <c r="A7" s="72"/>
      <c r="B7" s="72"/>
      <c r="C7" s="209">
        <f>入力シート!C7</f>
        <v>0</v>
      </c>
      <c r="D7" s="210"/>
      <c r="E7" s="210"/>
      <c r="F7" s="210"/>
      <c r="G7" s="210"/>
      <c r="H7" s="210"/>
      <c r="I7" s="211"/>
      <c r="J7" s="68"/>
      <c r="K7" s="68"/>
      <c r="L7" s="68"/>
      <c r="M7" s="68"/>
    </row>
    <row r="8" spans="1:13" s="73" customFormat="1" ht="21.75" customHeight="1" x14ac:dyDescent="0.15">
      <c r="A8" s="72"/>
      <c r="B8" s="72"/>
      <c r="C8" s="68"/>
      <c r="D8" s="68"/>
      <c r="E8" s="68"/>
      <c r="F8" s="68"/>
      <c r="G8" s="68"/>
      <c r="H8" s="68"/>
      <c r="I8" s="68"/>
      <c r="J8" s="68"/>
      <c r="K8" s="68"/>
      <c r="L8" s="68"/>
      <c r="M8" s="68"/>
    </row>
    <row r="9" spans="1:13" s="73" customFormat="1" ht="21.75" customHeight="1" x14ac:dyDescent="0.15">
      <c r="A9" s="108" t="s">
        <v>121</v>
      </c>
      <c r="B9" s="72"/>
      <c r="C9" s="68"/>
      <c r="D9" s="68"/>
      <c r="E9" s="68"/>
      <c r="F9" s="68"/>
      <c r="G9" s="68"/>
      <c r="H9" s="68"/>
      <c r="I9" s="68"/>
      <c r="J9" s="68"/>
      <c r="K9" s="68"/>
      <c r="L9" s="68"/>
      <c r="M9" s="68"/>
    </row>
    <row r="10" spans="1:13" s="73" customFormat="1" ht="21.75" customHeight="1" x14ac:dyDescent="0.15">
      <c r="A10" s="72"/>
      <c r="B10" s="72"/>
      <c r="C10" s="209">
        <f>入力シート!C11</f>
        <v>0</v>
      </c>
      <c r="D10" s="210"/>
      <c r="E10" s="210"/>
      <c r="F10" s="210"/>
      <c r="G10" s="210"/>
      <c r="H10" s="210"/>
      <c r="I10" s="210"/>
      <c r="J10" s="211"/>
      <c r="K10" s="68"/>
      <c r="L10" s="68"/>
      <c r="M10" s="68"/>
    </row>
    <row r="11" spans="1:13" s="73" customFormat="1" ht="21.75" customHeight="1" x14ac:dyDescent="0.15">
      <c r="A11" s="72"/>
      <c r="B11" s="72"/>
      <c r="C11" s="68"/>
      <c r="D11" s="68"/>
      <c r="E11" s="68"/>
      <c r="F11" s="68"/>
      <c r="G11" s="68"/>
      <c r="H11" s="68"/>
      <c r="I11" s="68"/>
      <c r="J11" s="68"/>
      <c r="K11" s="68"/>
      <c r="L11" s="68"/>
      <c r="M11" s="68"/>
    </row>
    <row r="12" spans="1:13" s="73" customFormat="1" ht="21.75" customHeight="1" x14ac:dyDescent="0.15">
      <c r="A12" s="108" t="s">
        <v>122</v>
      </c>
      <c r="B12" s="72"/>
      <c r="C12" s="68"/>
      <c r="D12" s="68"/>
      <c r="E12" s="68"/>
      <c r="F12" s="68"/>
      <c r="G12" s="68"/>
      <c r="H12" s="68"/>
      <c r="I12" s="68"/>
      <c r="J12" s="68"/>
      <c r="K12" s="68"/>
      <c r="L12" s="68"/>
      <c r="M12" s="68"/>
    </row>
    <row r="13" spans="1:13" s="73" customFormat="1" ht="21.75" customHeight="1" x14ac:dyDescent="0.15">
      <c r="A13" s="72" t="s">
        <v>93</v>
      </c>
      <c r="B13" s="72"/>
      <c r="C13" s="209">
        <f>入力シート!C12</f>
        <v>0</v>
      </c>
      <c r="D13" s="210"/>
      <c r="E13" s="210"/>
      <c r="F13" s="210"/>
      <c r="G13" s="210"/>
      <c r="H13" s="210"/>
      <c r="I13" s="211"/>
      <c r="J13" s="68"/>
      <c r="K13" s="68"/>
      <c r="L13" s="68"/>
      <c r="M13" s="68"/>
    </row>
    <row r="14" spans="1:13" s="73" customFormat="1" ht="21.75" customHeight="1" x14ac:dyDescent="0.15">
      <c r="A14" s="72"/>
      <c r="B14" s="72"/>
      <c r="C14" s="68"/>
      <c r="D14" s="68"/>
      <c r="E14" s="68"/>
      <c r="F14" s="68"/>
      <c r="G14" s="68"/>
      <c r="H14" s="68"/>
      <c r="I14" s="68"/>
      <c r="J14" s="68"/>
      <c r="K14" s="68"/>
      <c r="L14" s="68"/>
      <c r="M14" s="68"/>
    </row>
    <row r="15" spans="1:13" s="73" customFormat="1" ht="21.75" customHeight="1" x14ac:dyDescent="0.15">
      <c r="A15" s="108" t="s">
        <v>123</v>
      </c>
      <c r="B15" s="72"/>
      <c r="C15" s="68"/>
      <c r="D15" s="68"/>
      <c r="E15" s="68"/>
      <c r="F15" s="68"/>
      <c r="G15" s="68"/>
      <c r="H15" s="68"/>
      <c r="I15" s="68"/>
      <c r="J15" s="68"/>
      <c r="K15" s="68"/>
      <c r="L15" s="68"/>
      <c r="M15" s="68"/>
    </row>
    <row r="16" spans="1:13" s="73" customFormat="1" ht="21.75" customHeight="1" x14ac:dyDescent="0.15">
      <c r="A16" s="72"/>
      <c r="B16" s="72"/>
      <c r="C16" s="206">
        <f>入力シート!C19</f>
        <v>0</v>
      </c>
      <c r="D16" s="207"/>
      <c r="E16" s="207"/>
      <c r="F16" s="207"/>
      <c r="G16" s="75" t="s">
        <v>94</v>
      </c>
      <c r="H16" s="76"/>
      <c r="I16" s="76"/>
      <c r="J16" s="77"/>
      <c r="K16" s="68"/>
      <c r="L16" s="68"/>
      <c r="M16" s="68"/>
    </row>
    <row r="17" spans="1:15" s="73" customFormat="1" ht="21.75" customHeight="1" x14ac:dyDescent="0.15">
      <c r="A17" s="72"/>
      <c r="B17" s="72"/>
      <c r="C17" s="68"/>
      <c r="D17" s="68"/>
      <c r="E17" s="68"/>
      <c r="F17" s="68"/>
      <c r="G17" s="68"/>
      <c r="H17" s="68"/>
      <c r="I17" s="68"/>
      <c r="J17" s="68"/>
      <c r="K17" s="68"/>
      <c r="L17" s="68"/>
      <c r="M17" s="68"/>
    </row>
    <row r="18" spans="1:15" s="73" customFormat="1" ht="21.75" customHeight="1" x14ac:dyDescent="0.15">
      <c r="A18" s="71" t="s">
        <v>95</v>
      </c>
      <c r="B18" s="72"/>
      <c r="C18" s="68"/>
      <c r="D18" s="68"/>
      <c r="E18" s="68"/>
      <c r="F18" s="68"/>
      <c r="G18" s="68"/>
      <c r="H18" s="68"/>
      <c r="I18" s="68"/>
      <c r="J18" s="68"/>
      <c r="K18" s="68"/>
      <c r="L18" s="68"/>
      <c r="M18" s="68"/>
    </row>
    <row r="19" spans="1:15" s="73" customFormat="1" ht="21.75" customHeight="1" x14ac:dyDescent="0.15">
      <c r="A19" s="78" t="s">
        <v>96</v>
      </c>
      <c r="B19" s="78"/>
      <c r="C19" s="68"/>
      <c r="D19" s="68"/>
      <c r="E19" s="68"/>
      <c r="F19" s="68"/>
      <c r="G19" s="68"/>
      <c r="H19" s="68"/>
      <c r="I19" s="68"/>
      <c r="J19" s="68"/>
      <c r="K19" s="68"/>
      <c r="L19" s="68"/>
      <c r="M19" s="68"/>
    </row>
    <row r="20" spans="1:15" s="80" customFormat="1" ht="21.75" customHeight="1" x14ac:dyDescent="0.15">
      <c r="A20" s="79"/>
      <c r="B20" s="231"/>
      <c r="C20" s="232"/>
      <c r="D20" s="232"/>
      <c r="E20" s="232"/>
      <c r="F20" s="232"/>
      <c r="G20" s="232"/>
      <c r="H20" s="232"/>
      <c r="I20" s="232"/>
      <c r="J20" s="233"/>
      <c r="K20" s="230" t="s">
        <v>97</v>
      </c>
      <c r="L20" s="230"/>
      <c r="M20" s="230"/>
      <c r="N20" s="228" t="s">
        <v>98</v>
      </c>
      <c r="O20" s="230" t="s">
        <v>99</v>
      </c>
    </row>
    <row r="21" spans="1:15" s="80" customFormat="1" ht="32.25" customHeight="1" x14ac:dyDescent="0.15">
      <c r="A21" s="79"/>
      <c r="B21" s="234"/>
      <c r="C21" s="235"/>
      <c r="D21" s="235"/>
      <c r="E21" s="235"/>
      <c r="F21" s="235"/>
      <c r="G21" s="235"/>
      <c r="H21" s="235"/>
      <c r="I21" s="235"/>
      <c r="J21" s="236"/>
      <c r="K21" s="121" t="s">
        <v>154</v>
      </c>
      <c r="L21" s="121" t="s">
        <v>100</v>
      </c>
      <c r="M21" s="121" t="s">
        <v>101</v>
      </c>
      <c r="N21" s="229"/>
      <c r="O21" s="230"/>
    </row>
    <row r="22" spans="1:15" s="73" customFormat="1" ht="21.75" customHeight="1" x14ac:dyDescent="0.15">
      <c r="A22" s="68"/>
      <c r="B22" s="222" t="s">
        <v>102</v>
      </c>
      <c r="C22" s="217"/>
      <c r="D22" s="218"/>
      <c r="E22" s="218"/>
      <c r="F22" s="218"/>
      <c r="G22" s="218"/>
      <c r="H22" s="218"/>
      <c r="I22" s="218"/>
      <c r="J22" s="219"/>
      <c r="K22" s="112"/>
      <c r="L22" s="112"/>
      <c r="M22" s="112"/>
      <c r="N22" s="112"/>
      <c r="O22" s="81">
        <f>SUM(K22:N22)</f>
        <v>0</v>
      </c>
    </row>
    <row r="23" spans="1:15" s="73" customFormat="1" ht="21.75" customHeight="1" x14ac:dyDescent="0.15">
      <c r="A23" s="68"/>
      <c r="B23" s="223"/>
      <c r="C23" s="217"/>
      <c r="D23" s="218"/>
      <c r="E23" s="218"/>
      <c r="F23" s="218"/>
      <c r="G23" s="218"/>
      <c r="H23" s="218"/>
      <c r="I23" s="218"/>
      <c r="J23" s="219"/>
      <c r="K23" s="112"/>
      <c r="L23" s="112"/>
      <c r="M23" s="112"/>
      <c r="N23" s="112"/>
      <c r="O23" s="81">
        <f>SUM(K23:N23)</f>
        <v>0</v>
      </c>
    </row>
    <row r="24" spans="1:15" s="73" customFormat="1" ht="21.75" customHeight="1" x14ac:dyDescent="0.15">
      <c r="A24" s="68"/>
      <c r="B24" s="223"/>
      <c r="C24" s="217"/>
      <c r="D24" s="218"/>
      <c r="E24" s="218"/>
      <c r="F24" s="218"/>
      <c r="G24" s="218"/>
      <c r="H24" s="218"/>
      <c r="I24" s="218"/>
      <c r="J24" s="219"/>
      <c r="K24" s="112"/>
      <c r="L24" s="112"/>
      <c r="M24" s="112"/>
      <c r="N24" s="112"/>
      <c r="O24" s="81">
        <f>SUM(K24:N24)</f>
        <v>0</v>
      </c>
    </row>
    <row r="25" spans="1:15" s="73" customFormat="1" ht="21.75" customHeight="1" x14ac:dyDescent="0.15">
      <c r="A25" s="68"/>
      <c r="B25" s="223"/>
      <c r="C25" s="217"/>
      <c r="D25" s="218"/>
      <c r="E25" s="218"/>
      <c r="F25" s="218"/>
      <c r="G25" s="218"/>
      <c r="H25" s="218"/>
      <c r="I25" s="218"/>
      <c r="J25" s="219"/>
      <c r="K25" s="112"/>
      <c r="L25" s="112"/>
      <c r="M25" s="112"/>
      <c r="N25" s="112"/>
      <c r="O25" s="81">
        <f>SUM(K25:N25)</f>
        <v>0</v>
      </c>
    </row>
    <row r="26" spans="1:15" s="73" customFormat="1" ht="21.75" customHeight="1" x14ac:dyDescent="0.15">
      <c r="A26" s="68"/>
      <c r="B26" s="223"/>
      <c r="C26" s="217"/>
      <c r="D26" s="218"/>
      <c r="E26" s="218"/>
      <c r="F26" s="218"/>
      <c r="G26" s="218"/>
      <c r="H26" s="218"/>
      <c r="I26" s="218"/>
      <c r="J26" s="219"/>
      <c r="K26" s="112"/>
      <c r="L26" s="112"/>
      <c r="M26" s="112"/>
      <c r="N26" s="112"/>
      <c r="O26" s="81">
        <f>SUM(K26:N26)</f>
        <v>0</v>
      </c>
    </row>
    <row r="27" spans="1:15" s="73" customFormat="1" ht="21.75" customHeight="1" x14ac:dyDescent="0.15">
      <c r="A27" s="68"/>
      <c r="B27" s="224"/>
      <c r="C27" s="225" t="s">
        <v>103</v>
      </c>
      <c r="D27" s="226"/>
      <c r="E27" s="226"/>
      <c r="F27" s="226"/>
      <c r="G27" s="226"/>
      <c r="H27" s="226"/>
      <c r="I27" s="226"/>
      <c r="J27" s="227"/>
      <c r="K27" s="82">
        <f t="shared" ref="K27:N27" si="0">SUM(K22:K26)</f>
        <v>0</v>
      </c>
      <c r="L27" s="82">
        <f t="shared" si="0"/>
        <v>0</v>
      </c>
      <c r="M27" s="82">
        <f t="shared" si="0"/>
        <v>0</v>
      </c>
      <c r="N27" s="82">
        <f t="shared" si="0"/>
        <v>0</v>
      </c>
      <c r="O27" s="82">
        <f t="shared" ref="O27" si="1">SUM(K27:N27)</f>
        <v>0</v>
      </c>
    </row>
    <row r="28" spans="1:15" s="73" customFormat="1" ht="21.75" customHeight="1" x14ac:dyDescent="0.15">
      <c r="A28" s="68"/>
      <c r="B28" s="68"/>
      <c r="C28" s="68"/>
      <c r="D28" s="68"/>
      <c r="E28" s="68"/>
      <c r="F28" s="68"/>
      <c r="G28" s="68"/>
      <c r="H28" s="68"/>
      <c r="I28" s="68"/>
      <c r="J28" s="68"/>
      <c r="K28" s="68"/>
      <c r="L28" s="68"/>
      <c r="M28" s="68"/>
    </row>
    <row r="29" spans="1:15" s="83" customFormat="1" ht="21.75" customHeight="1" x14ac:dyDescent="0.15">
      <c r="A29" s="78" t="s">
        <v>104</v>
      </c>
      <c r="B29" s="78"/>
      <c r="C29" s="78"/>
      <c r="D29" s="78"/>
      <c r="E29" s="78"/>
      <c r="F29" s="78"/>
      <c r="G29" s="78"/>
      <c r="H29" s="78"/>
      <c r="I29" s="78"/>
      <c r="J29" s="78"/>
      <c r="K29" s="78"/>
      <c r="L29" s="78"/>
      <c r="M29" s="78"/>
    </row>
    <row r="30" spans="1:15" s="83" customFormat="1" ht="25.5" customHeight="1" x14ac:dyDescent="0.15">
      <c r="A30" s="78"/>
      <c r="B30" s="220">
        <f>入力シート!C20</f>
        <v>0</v>
      </c>
      <c r="C30" s="220"/>
      <c r="D30" s="220"/>
      <c r="E30" s="220"/>
      <c r="F30" s="220"/>
      <c r="G30" s="220"/>
      <c r="H30" s="220"/>
      <c r="I30" s="115"/>
      <c r="J30" s="100" t="s">
        <v>105</v>
      </c>
      <c r="K30" s="86"/>
      <c r="L30" s="78"/>
      <c r="M30" s="78"/>
    </row>
    <row r="31" spans="1:15" s="83" customFormat="1" ht="25.5" customHeight="1" x14ac:dyDescent="0.15">
      <c r="A31" s="78"/>
      <c r="B31" s="220">
        <f>入力シート!C21</f>
        <v>0</v>
      </c>
      <c r="C31" s="220"/>
      <c r="D31" s="220"/>
      <c r="E31" s="220"/>
      <c r="F31" s="220"/>
      <c r="G31" s="220"/>
      <c r="H31" s="220"/>
      <c r="I31" s="115"/>
      <c r="J31" s="100" t="s">
        <v>106</v>
      </c>
      <c r="K31" s="88">
        <f>IFERROR(B30/B31,0)</f>
        <v>0</v>
      </c>
      <c r="L31" s="89" t="s">
        <v>107</v>
      </c>
      <c r="M31" s="90"/>
      <c r="N31" s="90"/>
      <c r="O31" s="91"/>
    </row>
    <row r="32" spans="1:15" s="83" customFormat="1" ht="28.5" customHeight="1" x14ac:dyDescent="0.15">
      <c r="A32" s="78"/>
      <c r="B32" s="78"/>
      <c r="C32" s="92"/>
      <c r="D32" s="92"/>
      <c r="E32" s="92"/>
      <c r="F32" s="92"/>
      <c r="G32" s="92"/>
      <c r="H32" s="92"/>
      <c r="I32" s="92"/>
      <c r="J32" s="92"/>
      <c r="K32" s="93"/>
      <c r="L32" s="93"/>
      <c r="M32" s="78"/>
    </row>
    <row r="33" spans="1:15" s="83" customFormat="1" ht="31.5" customHeight="1" x14ac:dyDescent="0.15">
      <c r="A33" s="78"/>
      <c r="B33" s="78"/>
      <c r="C33" s="92"/>
      <c r="D33" s="92"/>
      <c r="E33" s="92"/>
      <c r="F33" s="92"/>
      <c r="G33" s="92"/>
      <c r="H33" s="92"/>
      <c r="I33" s="92"/>
      <c r="J33" s="92"/>
      <c r="K33" s="90"/>
      <c r="L33" s="90"/>
      <c r="M33" s="90"/>
      <c r="N33" s="91"/>
      <c r="O33" s="91"/>
    </row>
    <row r="34" spans="1:15" s="83" customFormat="1" ht="21.75" customHeight="1" x14ac:dyDescent="0.15">
      <c r="A34" s="78" t="s">
        <v>108</v>
      </c>
      <c r="B34" s="78"/>
      <c r="C34" s="78"/>
      <c r="D34" s="78"/>
      <c r="E34" s="78"/>
      <c r="F34" s="78"/>
      <c r="G34" s="78"/>
      <c r="H34" s="78"/>
      <c r="I34" s="78"/>
      <c r="J34" s="78"/>
      <c r="K34" s="78"/>
      <c r="L34" s="78"/>
      <c r="M34" s="78"/>
    </row>
    <row r="35" spans="1:15" s="83" customFormat="1" ht="21.75" customHeight="1" x14ac:dyDescent="0.15">
      <c r="A35" s="78"/>
      <c r="B35" s="95" t="s">
        <v>109</v>
      </c>
      <c r="C35" s="78"/>
      <c r="D35" s="95"/>
      <c r="E35" s="95"/>
      <c r="F35" s="95"/>
      <c r="G35" s="95"/>
      <c r="H35" s="95"/>
      <c r="I35" s="95"/>
      <c r="J35" s="95"/>
      <c r="K35" s="78"/>
      <c r="L35" s="78"/>
      <c r="M35" s="78"/>
    </row>
    <row r="36" spans="1:15" s="83" customFormat="1" ht="21.75" customHeight="1" x14ac:dyDescent="0.15">
      <c r="A36" s="78"/>
      <c r="B36" s="78" t="s">
        <v>150</v>
      </c>
      <c r="C36" s="78"/>
      <c r="D36" s="78"/>
      <c r="E36" s="78"/>
      <c r="F36" s="78"/>
      <c r="G36" s="78"/>
      <c r="H36" s="78"/>
      <c r="I36" s="78"/>
      <c r="J36" s="88">
        <f>IFERROR(K27/O27,0)</f>
        <v>0</v>
      </c>
      <c r="K36" s="78" t="s">
        <v>110</v>
      </c>
      <c r="L36" s="78"/>
      <c r="M36" s="78"/>
    </row>
    <row r="37" spans="1:15" s="83" customFormat="1" ht="21.75" customHeight="1" x14ac:dyDescent="0.15">
      <c r="A37" s="78"/>
      <c r="B37" s="78" t="s">
        <v>151</v>
      </c>
      <c r="C37" s="78"/>
      <c r="D37" s="78"/>
      <c r="E37" s="78"/>
      <c r="F37" s="78"/>
      <c r="G37" s="78"/>
      <c r="H37" s="78"/>
      <c r="I37" s="78"/>
      <c r="J37" s="88">
        <f>IFERROR(M27/O27,0)</f>
        <v>0</v>
      </c>
      <c r="K37" s="78" t="s">
        <v>152</v>
      </c>
      <c r="L37" s="78"/>
      <c r="M37" s="78"/>
    </row>
    <row r="38" spans="1:15" s="83" customFormat="1" ht="12.75" customHeight="1" x14ac:dyDescent="0.15">
      <c r="A38" s="78"/>
      <c r="B38" s="78"/>
      <c r="C38" s="78"/>
      <c r="D38" s="78"/>
      <c r="E38" s="78"/>
      <c r="F38" s="78"/>
      <c r="G38" s="78"/>
      <c r="H38" s="78"/>
      <c r="I38" s="78"/>
      <c r="J38" s="78"/>
      <c r="K38" s="78"/>
      <c r="L38" s="78"/>
      <c r="M38" s="78"/>
    </row>
    <row r="39" spans="1:15" s="83" customFormat="1" ht="21.75" customHeight="1" x14ac:dyDescent="0.15">
      <c r="A39" s="78" t="s">
        <v>111</v>
      </c>
      <c r="B39" s="78"/>
      <c r="C39" s="78"/>
      <c r="D39" s="78"/>
      <c r="E39" s="78"/>
      <c r="F39" s="78"/>
      <c r="G39" s="78"/>
      <c r="H39" s="78"/>
      <c r="I39" s="78"/>
      <c r="J39" s="78"/>
      <c r="K39" s="78"/>
      <c r="L39" s="78"/>
      <c r="M39" s="78"/>
    </row>
    <row r="40" spans="1:15" s="83" customFormat="1" ht="21.75" customHeight="1" x14ac:dyDescent="0.15">
      <c r="A40" s="78"/>
      <c r="B40" s="237" t="s">
        <v>153</v>
      </c>
      <c r="C40" s="237"/>
      <c r="D40" s="237"/>
      <c r="E40" s="237"/>
      <c r="F40" s="237"/>
      <c r="G40" s="237"/>
      <c r="H40" s="237"/>
      <c r="I40" s="237"/>
      <c r="J40" s="237"/>
      <c r="K40" s="96">
        <f>ROUNDDOWN(C16*10/110*J36,0)+ROUNDDOWN(C16*10/110*K31*J37,0)</f>
        <v>0</v>
      </c>
      <c r="L40" s="83" t="s">
        <v>112</v>
      </c>
      <c r="M40" s="78"/>
    </row>
    <row r="41" spans="1:15" s="83" customFormat="1" ht="15.75" customHeight="1" x14ac:dyDescent="0.15">
      <c r="A41" s="78"/>
      <c r="B41" s="78"/>
      <c r="C41" s="78"/>
      <c r="D41" s="78"/>
      <c r="E41" s="78"/>
      <c r="F41" s="78"/>
      <c r="G41" s="78"/>
      <c r="H41" s="78"/>
      <c r="I41" s="78"/>
      <c r="J41" s="78"/>
      <c r="K41" s="78"/>
      <c r="L41" s="78"/>
      <c r="M41" s="78"/>
    </row>
    <row r="42" spans="1:15" s="83" customFormat="1" ht="15.75" customHeight="1" x14ac:dyDescent="0.15">
      <c r="A42" s="78"/>
      <c r="B42" s="78"/>
      <c r="C42" s="78"/>
      <c r="D42" s="78"/>
      <c r="E42" s="78"/>
      <c r="F42" s="78"/>
      <c r="G42" s="78"/>
      <c r="H42" s="78"/>
      <c r="I42" s="78"/>
      <c r="J42" s="78"/>
      <c r="K42" s="78"/>
      <c r="L42" s="78"/>
      <c r="M42" s="78"/>
    </row>
    <row r="43" spans="1:15" ht="21" customHeight="1" x14ac:dyDescent="0.15">
      <c r="A43" s="122" t="s">
        <v>159</v>
      </c>
      <c r="B43" s="123"/>
      <c r="C43" s="123"/>
      <c r="D43" s="123"/>
      <c r="E43" s="124"/>
      <c r="F43" s="124"/>
      <c r="G43" s="124"/>
      <c r="H43" s="124"/>
      <c r="I43" s="124"/>
      <c r="J43" s="124"/>
      <c r="K43" s="124"/>
      <c r="L43" s="124"/>
      <c r="M43" s="106"/>
      <c r="N43" s="106"/>
    </row>
    <row r="44" spans="1:15" ht="21" customHeight="1" x14ac:dyDescent="0.15">
      <c r="A44" s="118" t="s">
        <v>160</v>
      </c>
      <c r="B44" s="203" t="s">
        <v>161</v>
      </c>
      <c r="C44" s="203"/>
      <c r="D44" s="203"/>
      <c r="E44" s="203"/>
      <c r="F44" s="203"/>
      <c r="G44" s="203"/>
      <c r="H44" s="203"/>
      <c r="I44" s="203"/>
      <c r="J44" s="203"/>
      <c r="K44" s="203"/>
      <c r="L44" s="203"/>
      <c r="M44" s="119"/>
      <c r="N44" s="119"/>
      <c r="O44" s="119"/>
    </row>
    <row r="45" spans="1:15" ht="21" customHeight="1" x14ac:dyDescent="0.15">
      <c r="A45" s="118" t="s">
        <v>160</v>
      </c>
      <c r="B45" s="203" t="s">
        <v>162</v>
      </c>
      <c r="C45" s="203"/>
      <c r="D45" s="203"/>
      <c r="E45" s="203"/>
      <c r="F45" s="203"/>
      <c r="G45" s="203"/>
      <c r="H45" s="203"/>
      <c r="I45" s="203"/>
      <c r="J45" s="203"/>
      <c r="K45" s="203"/>
      <c r="L45" s="203"/>
      <c r="M45" s="215"/>
      <c r="N45" s="120"/>
      <c r="O45" s="119"/>
    </row>
    <row r="46" spans="1:15" ht="21" customHeight="1" x14ac:dyDescent="0.15">
      <c r="A46" s="118" t="s">
        <v>160</v>
      </c>
      <c r="B46" s="203" t="s">
        <v>163</v>
      </c>
      <c r="C46" s="203"/>
      <c r="D46" s="203"/>
      <c r="E46" s="203"/>
      <c r="F46" s="203"/>
      <c r="G46" s="203"/>
      <c r="H46" s="203"/>
      <c r="I46" s="203"/>
      <c r="J46" s="203"/>
      <c r="K46" s="203"/>
      <c r="L46" s="203"/>
      <c r="M46" s="215"/>
      <c r="N46" s="120"/>
      <c r="O46" s="119"/>
    </row>
    <row r="47" spans="1:15" ht="39.75" customHeight="1" x14ac:dyDescent="0.15">
      <c r="A47" s="118" t="s">
        <v>160</v>
      </c>
      <c r="B47" s="203" t="s">
        <v>164</v>
      </c>
      <c r="C47" s="203"/>
      <c r="D47" s="203"/>
      <c r="E47" s="203"/>
      <c r="F47" s="203"/>
      <c r="G47" s="203"/>
      <c r="H47" s="203"/>
      <c r="I47" s="203"/>
      <c r="J47" s="203"/>
      <c r="K47" s="203"/>
      <c r="L47" s="203"/>
      <c r="M47" s="215"/>
      <c r="N47" s="215"/>
      <c r="O47" s="119"/>
    </row>
    <row r="48" spans="1:15" x14ac:dyDescent="0.15">
      <c r="A48" s="97"/>
      <c r="B48" s="97"/>
      <c r="C48" s="97"/>
      <c r="D48" s="97"/>
      <c r="E48" s="97"/>
      <c r="F48" s="97"/>
      <c r="G48" s="97"/>
      <c r="H48" s="97"/>
      <c r="I48" s="97"/>
      <c r="J48" s="97"/>
      <c r="K48" s="97"/>
      <c r="L48" s="97"/>
    </row>
    <row r="49" spans="1:12" x14ac:dyDescent="0.15">
      <c r="A49" s="97"/>
      <c r="B49" s="97"/>
      <c r="C49" s="97"/>
      <c r="D49" s="97"/>
      <c r="E49" s="97"/>
      <c r="F49" s="97"/>
      <c r="G49" s="97"/>
      <c r="H49" s="97"/>
      <c r="I49" s="97"/>
      <c r="J49" s="97"/>
      <c r="K49" s="97"/>
      <c r="L49" s="97"/>
    </row>
    <row r="50" spans="1:12" x14ac:dyDescent="0.15">
      <c r="A50" s="97"/>
      <c r="B50" s="97"/>
      <c r="C50" s="97"/>
      <c r="D50" s="97"/>
      <c r="E50" s="97"/>
      <c r="F50" s="97"/>
      <c r="G50" s="97"/>
      <c r="H50" s="97"/>
      <c r="I50" s="97"/>
      <c r="J50" s="97"/>
      <c r="K50" s="97"/>
      <c r="L50" s="97"/>
    </row>
    <row r="51" spans="1:12" x14ac:dyDescent="0.15">
      <c r="A51" s="97"/>
      <c r="B51" s="97"/>
      <c r="C51" s="97"/>
      <c r="D51" s="97"/>
      <c r="E51" s="97"/>
      <c r="F51" s="97"/>
      <c r="G51" s="97"/>
      <c r="H51" s="97"/>
      <c r="I51" s="97"/>
      <c r="J51" s="97"/>
      <c r="K51" s="97"/>
      <c r="L51" s="97"/>
    </row>
    <row r="52" spans="1:12" x14ac:dyDescent="0.15">
      <c r="A52" s="97"/>
      <c r="B52" s="97"/>
      <c r="C52" s="97"/>
      <c r="D52" s="97"/>
      <c r="E52" s="97"/>
      <c r="F52" s="97"/>
      <c r="G52" s="97"/>
      <c r="H52" s="97"/>
      <c r="I52" s="97"/>
      <c r="J52" s="97"/>
      <c r="K52" s="97"/>
      <c r="L52" s="97"/>
    </row>
    <row r="53" spans="1:12" x14ac:dyDescent="0.15">
      <c r="A53" s="97"/>
      <c r="B53" s="97"/>
      <c r="C53" s="97"/>
      <c r="D53" s="97"/>
      <c r="E53" s="97"/>
      <c r="F53" s="97"/>
      <c r="G53" s="97"/>
      <c r="H53" s="97"/>
      <c r="I53" s="97"/>
      <c r="J53" s="97"/>
      <c r="K53" s="97"/>
      <c r="L53" s="97"/>
    </row>
    <row r="54" spans="1:12" x14ac:dyDescent="0.15">
      <c r="A54" s="97"/>
      <c r="B54" s="97"/>
      <c r="C54" s="97"/>
      <c r="D54" s="97"/>
      <c r="E54" s="97"/>
      <c r="F54" s="97"/>
      <c r="G54" s="97"/>
      <c r="H54" s="97"/>
      <c r="I54" s="97"/>
      <c r="J54" s="97"/>
      <c r="K54" s="97"/>
      <c r="L54" s="97"/>
    </row>
    <row r="55" spans="1:12" x14ac:dyDescent="0.15">
      <c r="A55" s="97"/>
      <c r="B55" s="97"/>
      <c r="C55" s="97"/>
      <c r="D55" s="97"/>
      <c r="E55" s="97"/>
      <c r="F55" s="97"/>
      <c r="G55" s="97"/>
      <c r="H55" s="97"/>
      <c r="I55" s="97"/>
      <c r="J55" s="97"/>
      <c r="K55" s="97"/>
      <c r="L55" s="97"/>
    </row>
  </sheetData>
  <sheetProtection sheet="1" insertColumns="0" insertRows="0" deleteColumns="0" deleteRows="0" selectLockedCells="1"/>
  <mergeCells count="24">
    <mergeCell ref="A2:L2"/>
    <mergeCell ref="B30:H30"/>
    <mergeCell ref="B31:H31"/>
    <mergeCell ref="B40:J40"/>
    <mergeCell ref="C10:J10"/>
    <mergeCell ref="C16:F16"/>
    <mergeCell ref="C4:J4"/>
    <mergeCell ref="C7:I7"/>
    <mergeCell ref="C13:I13"/>
    <mergeCell ref="K20:M20"/>
    <mergeCell ref="O20:O21"/>
    <mergeCell ref="B22:B27"/>
    <mergeCell ref="C22:J22"/>
    <mergeCell ref="C23:J23"/>
    <mergeCell ref="C24:J24"/>
    <mergeCell ref="C25:J25"/>
    <mergeCell ref="C26:J26"/>
    <mergeCell ref="C27:J27"/>
    <mergeCell ref="B20:J21"/>
    <mergeCell ref="B44:L44"/>
    <mergeCell ref="B45:M45"/>
    <mergeCell ref="B46:M46"/>
    <mergeCell ref="B47:N47"/>
    <mergeCell ref="N20:N21"/>
  </mergeCells>
  <phoneticPr fontId="10"/>
  <pageMargins left="0.78740157480314965" right="0.78740157480314965" top="0.98425196850393704" bottom="0.98425196850393704" header="0.51181102362204722" footer="0.51181102362204722"/>
  <pageSetup paperSize="9" scale="5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FAB80-B9E6-4297-8C76-39C44D40FB5C}">
  <sheetPr>
    <tabColor rgb="FFFFC000"/>
    <pageSetUpPr fitToPage="1"/>
  </sheetPr>
  <dimension ref="A1:N49"/>
  <sheetViews>
    <sheetView showGridLines="0" view="pageBreakPreview" zoomScaleNormal="100" zoomScaleSheetLayoutView="100" workbookViewId="0">
      <selection activeCell="C22" sqref="C22:I22"/>
    </sheetView>
  </sheetViews>
  <sheetFormatPr defaultColWidth="9" defaultRowHeight="13.5" x14ac:dyDescent="0.15"/>
  <cols>
    <col min="1" max="1" width="3.125" style="98" customWidth="1"/>
    <col min="2" max="2" width="3.25" style="98" customWidth="1"/>
    <col min="3" max="4" width="8.125" style="98" customWidth="1"/>
    <col min="5" max="5" width="5.75" style="98" customWidth="1"/>
    <col min="6" max="6" width="2.75" style="98" bestFit="1" customWidth="1"/>
    <col min="7" max="7" width="3.75" style="98" bestFit="1" customWidth="1"/>
    <col min="8" max="8" width="4.875" style="98" bestFit="1" customWidth="1"/>
    <col min="9" max="9" width="13.75" style="98" customWidth="1"/>
    <col min="10" max="10" width="20.25" style="98" customWidth="1"/>
    <col min="11" max="14" width="12.625" style="98" customWidth="1"/>
    <col min="15" max="16384" width="9" style="98"/>
  </cols>
  <sheetData>
    <row r="1" spans="1:12" s="68" customFormat="1" ht="17.25" x14ac:dyDescent="0.15">
      <c r="K1" s="104"/>
      <c r="L1" s="104" t="s">
        <v>158</v>
      </c>
    </row>
    <row r="2" spans="1:12" s="70" customFormat="1" ht="30" customHeight="1" x14ac:dyDescent="0.15">
      <c r="A2" s="205" t="s">
        <v>92</v>
      </c>
      <c r="B2" s="205"/>
      <c r="C2" s="205"/>
      <c r="D2" s="205"/>
      <c r="E2" s="205"/>
      <c r="F2" s="205"/>
      <c r="G2" s="205"/>
      <c r="H2" s="205"/>
      <c r="I2" s="205"/>
      <c r="J2" s="205"/>
      <c r="K2" s="205"/>
      <c r="L2" s="104"/>
    </row>
    <row r="3" spans="1:12" s="73" customFormat="1" ht="21.75" customHeight="1" x14ac:dyDescent="0.15">
      <c r="A3" s="108" t="s">
        <v>119</v>
      </c>
      <c r="B3" s="72"/>
      <c r="C3" s="68"/>
      <c r="D3" s="68"/>
      <c r="E3" s="68"/>
      <c r="F3" s="68"/>
      <c r="G3" s="68"/>
      <c r="H3" s="68"/>
      <c r="I3" s="68"/>
      <c r="J3" s="68"/>
      <c r="K3" s="68"/>
      <c r="L3" s="68"/>
    </row>
    <row r="4" spans="1:12" s="73" customFormat="1" ht="21.75" customHeight="1" x14ac:dyDescent="0.15">
      <c r="A4" s="72"/>
      <c r="B4" s="72"/>
      <c r="C4" s="209" t="str">
        <f>入力シート!C13&amp;入力シート!C14</f>
        <v/>
      </c>
      <c r="D4" s="213"/>
      <c r="E4" s="213"/>
      <c r="F4" s="213"/>
      <c r="G4" s="213"/>
      <c r="H4" s="213"/>
      <c r="I4" s="213"/>
      <c r="J4" s="214"/>
      <c r="K4" s="68"/>
      <c r="L4" s="68"/>
    </row>
    <row r="5" spans="1:12" s="73" customFormat="1" ht="21.75" customHeight="1" x14ac:dyDescent="0.15">
      <c r="A5" s="72"/>
      <c r="B5" s="72"/>
      <c r="C5" s="68"/>
      <c r="D5" s="68"/>
      <c r="E5" s="68"/>
      <c r="F5" s="68"/>
      <c r="G5" s="68"/>
      <c r="H5" s="68"/>
      <c r="I5" s="68"/>
      <c r="J5" s="68"/>
      <c r="K5" s="68"/>
      <c r="L5" s="68"/>
    </row>
    <row r="6" spans="1:12" s="73" customFormat="1" ht="21.75" customHeight="1" x14ac:dyDescent="0.15">
      <c r="A6" s="108" t="s">
        <v>120</v>
      </c>
      <c r="B6" s="72"/>
      <c r="C6" s="68"/>
      <c r="D6" s="68"/>
      <c r="E6" s="68"/>
      <c r="F6" s="68"/>
      <c r="G6" s="68"/>
      <c r="H6" s="68"/>
      <c r="I6" s="68"/>
      <c r="J6" s="68"/>
      <c r="K6" s="68"/>
      <c r="L6" s="68"/>
    </row>
    <row r="7" spans="1:12" s="73" customFormat="1" ht="21.75" customHeight="1" x14ac:dyDescent="0.15">
      <c r="A7" s="72"/>
      <c r="B7" s="72"/>
      <c r="C7" s="209">
        <f>入力シート!C7</f>
        <v>0</v>
      </c>
      <c r="D7" s="210"/>
      <c r="E7" s="210"/>
      <c r="F7" s="210"/>
      <c r="G7" s="210"/>
      <c r="H7" s="210"/>
      <c r="I7" s="211"/>
      <c r="J7" s="68"/>
      <c r="K7" s="68"/>
      <c r="L7" s="68"/>
    </row>
    <row r="8" spans="1:12" s="73" customFormat="1" ht="21.75" customHeight="1" x14ac:dyDescent="0.15">
      <c r="A8" s="72"/>
      <c r="B8" s="72"/>
      <c r="C8" s="68"/>
      <c r="D8" s="68"/>
      <c r="E8" s="68"/>
      <c r="F8" s="68"/>
      <c r="G8" s="68"/>
      <c r="H8" s="68"/>
      <c r="I8" s="68"/>
      <c r="J8" s="68"/>
      <c r="K8" s="68"/>
      <c r="L8" s="68"/>
    </row>
    <row r="9" spans="1:12" s="73" customFormat="1" ht="21.75" customHeight="1" x14ac:dyDescent="0.15">
      <c r="A9" s="108" t="s">
        <v>121</v>
      </c>
      <c r="B9" s="72"/>
      <c r="C9" s="68"/>
      <c r="D9" s="68"/>
      <c r="E9" s="68"/>
      <c r="F9" s="68"/>
      <c r="G9" s="68"/>
      <c r="H9" s="68"/>
      <c r="I9" s="68"/>
      <c r="J9" s="68"/>
      <c r="K9" s="68"/>
      <c r="L9" s="68"/>
    </row>
    <row r="10" spans="1:12" s="73" customFormat="1" ht="21.75" customHeight="1" x14ac:dyDescent="0.15">
      <c r="A10" s="72"/>
      <c r="B10" s="72"/>
      <c r="C10" s="209">
        <f>入力シート!C11</f>
        <v>0</v>
      </c>
      <c r="D10" s="210"/>
      <c r="E10" s="210"/>
      <c r="F10" s="210"/>
      <c r="G10" s="210"/>
      <c r="H10" s="210"/>
      <c r="I10" s="210"/>
      <c r="J10" s="74"/>
      <c r="K10" s="68"/>
      <c r="L10" s="68"/>
    </row>
    <row r="11" spans="1:12" s="73" customFormat="1" ht="21.75" customHeight="1" x14ac:dyDescent="0.15">
      <c r="A11" s="72"/>
      <c r="B11" s="72"/>
      <c r="C11" s="68"/>
      <c r="D11" s="68"/>
      <c r="E11" s="68"/>
      <c r="F11" s="68"/>
      <c r="G11" s="68"/>
      <c r="H11" s="68"/>
      <c r="I11" s="68"/>
      <c r="J11" s="68"/>
      <c r="K11" s="68"/>
      <c r="L11" s="68"/>
    </row>
    <row r="12" spans="1:12" s="73" customFormat="1" ht="21.75" customHeight="1" x14ac:dyDescent="0.15">
      <c r="A12" s="108" t="s">
        <v>122</v>
      </c>
      <c r="B12" s="72"/>
      <c r="C12" s="68"/>
      <c r="D12" s="68"/>
      <c r="E12" s="68"/>
      <c r="F12" s="68"/>
      <c r="G12" s="68"/>
      <c r="H12" s="68"/>
      <c r="I12" s="68"/>
      <c r="J12" s="68"/>
      <c r="K12" s="68"/>
      <c r="L12" s="68"/>
    </row>
    <row r="13" spans="1:12" s="73" customFormat="1" ht="21.75" customHeight="1" x14ac:dyDescent="0.15">
      <c r="A13" s="72" t="s">
        <v>93</v>
      </c>
      <c r="B13" s="72"/>
      <c r="C13" s="209">
        <f>入力シート!C12</f>
        <v>0</v>
      </c>
      <c r="D13" s="210"/>
      <c r="E13" s="210"/>
      <c r="F13" s="210"/>
      <c r="G13" s="210"/>
      <c r="H13" s="210"/>
      <c r="I13" s="211"/>
      <c r="J13" s="68"/>
      <c r="K13" s="68"/>
      <c r="L13" s="68"/>
    </row>
    <row r="14" spans="1:12" s="73" customFormat="1" ht="21.75" customHeight="1" x14ac:dyDescent="0.15">
      <c r="A14" s="72"/>
      <c r="B14" s="72"/>
      <c r="C14" s="68"/>
      <c r="D14" s="68"/>
      <c r="E14" s="68"/>
      <c r="F14" s="68"/>
      <c r="G14" s="68"/>
      <c r="H14" s="68"/>
      <c r="I14" s="68"/>
      <c r="J14" s="68"/>
      <c r="K14" s="68"/>
      <c r="L14" s="68"/>
    </row>
    <row r="15" spans="1:12" s="73" customFormat="1" ht="21.75" customHeight="1" x14ac:dyDescent="0.15">
      <c r="A15" s="108" t="s">
        <v>123</v>
      </c>
      <c r="B15" s="72"/>
      <c r="C15" s="68"/>
      <c r="D15" s="68"/>
      <c r="E15" s="68"/>
      <c r="F15" s="68"/>
      <c r="G15" s="68"/>
      <c r="H15" s="68"/>
      <c r="I15" s="68"/>
      <c r="J15" s="68"/>
      <c r="K15" s="68"/>
      <c r="L15" s="68"/>
    </row>
    <row r="16" spans="1:12" s="73" customFormat="1" ht="21.75" customHeight="1" x14ac:dyDescent="0.15">
      <c r="A16" s="72"/>
      <c r="B16" s="72"/>
      <c r="C16" s="206">
        <f>入力シート!C19</f>
        <v>0</v>
      </c>
      <c r="D16" s="207"/>
      <c r="E16" s="207"/>
      <c r="F16" s="208"/>
      <c r="G16" s="75" t="s">
        <v>94</v>
      </c>
      <c r="H16" s="76"/>
      <c r="I16" s="77"/>
      <c r="J16" s="68"/>
      <c r="K16" s="68"/>
      <c r="L16" s="68"/>
    </row>
    <row r="17" spans="1:14" s="73" customFormat="1" ht="21.75" customHeight="1" x14ac:dyDescent="0.15">
      <c r="A17" s="72"/>
      <c r="B17" s="72"/>
      <c r="C17" s="68"/>
      <c r="D17" s="68"/>
      <c r="E17" s="68"/>
      <c r="F17" s="68"/>
      <c r="G17" s="68"/>
      <c r="H17" s="68"/>
      <c r="I17" s="68"/>
      <c r="J17" s="68"/>
      <c r="K17" s="68"/>
      <c r="L17" s="68"/>
    </row>
    <row r="18" spans="1:14" s="73" customFormat="1" ht="21.75" customHeight="1" x14ac:dyDescent="0.15">
      <c r="A18" s="71" t="s">
        <v>95</v>
      </c>
      <c r="B18" s="72"/>
      <c r="C18" s="68"/>
      <c r="D18" s="68"/>
      <c r="E18" s="68"/>
      <c r="F18" s="68"/>
      <c r="G18" s="68"/>
      <c r="H18" s="68"/>
      <c r="I18" s="68"/>
      <c r="J18" s="68"/>
      <c r="K18" s="68"/>
      <c r="L18" s="68"/>
    </row>
    <row r="19" spans="1:14" s="73" customFormat="1" ht="21.75" customHeight="1" x14ac:dyDescent="0.15">
      <c r="A19" s="78" t="s">
        <v>96</v>
      </c>
      <c r="B19" s="78"/>
      <c r="C19" s="68"/>
      <c r="D19" s="68"/>
      <c r="E19" s="68"/>
      <c r="F19" s="68"/>
      <c r="G19" s="68"/>
      <c r="H19" s="68"/>
      <c r="I19" s="68"/>
      <c r="J19" s="68"/>
      <c r="K19" s="68"/>
      <c r="L19" s="68"/>
    </row>
    <row r="20" spans="1:14" s="80" customFormat="1" ht="21.75" customHeight="1" x14ac:dyDescent="0.15">
      <c r="A20" s="79"/>
      <c r="B20" s="231"/>
      <c r="C20" s="232"/>
      <c r="D20" s="232"/>
      <c r="E20" s="232"/>
      <c r="F20" s="232"/>
      <c r="G20" s="232"/>
      <c r="H20" s="232"/>
      <c r="I20" s="233"/>
      <c r="J20" s="230" t="s">
        <v>97</v>
      </c>
      <c r="K20" s="230"/>
      <c r="L20" s="230"/>
      <c r="M20" s="228" t="s">
        <v>98</v>
      </c>
      <c r="N20" s="230" t="s">
        <v>99</v>
      </c>
    </row>
    <row r="21" spans="1:14" s="80" customFormat="1" ht="32.25" customHeight="1" x14ac:dyDescent="0.15">
      <c r="A21" s="79"/>
      <c r="B21" s="234"/>
      <c r="C21" s="235"/>
      <c r="D21" s="235"/>
      <c r="E21" s="235"/>
      <c r="F21" s="235"/>
      <c r="G21" s="235"/>
      <c r="H21" s="235"/>
      <c r="I21" s="236"/>
      <c r="J21" s="121" t="s">
        <v>154</v>
      </c>
      <c r="K21" s="121" t="s">
        <v>100</v>
      </c>
      <c r="L21" s="121" t="s">
        <v>101</v>
      </c>
      <c r="M21" s="229"/>
      <c r="N21" s="230"/>
    </row>
    <row r="22" spans="1:14" s="73" customFormat="1" ht="21.75" customHeight="1" x14ac:dyDescent="0.15">
      <c r="A22" s="68"/>
      <c r="B22" s="222" t="s">
        <v>102</v>
      </c>
      <c r="C22" s="217"/>
      <c r="D22" s="218"/>
      <c r="E22" s="218"/>
      <c r="F22" s="218"/>
      <c r="G22" s="218"/>
      <c r="H22" s="218"/>
      <c r="I22" s="219"/>
      <c r="J22" s="112"/>
      <c r="K22" s="112"/>
      <c r="L22" s="112"/>
      <c r="M22" s="112"/>
      <c r="N22" s="81">
        <f>SUM(J22:M22)</f>
        <v>0</v>
      </c>
    </row>
    <row r="23" spans="1:14" s="73" customFormat="1" ht="21.75" customHeight="1" x14ac:dyDescent="0.15">
      <c r="A23" s="68"/>
      <c r="B23" s="223"/>
      <c r="C23" s="217"/>
      <c r="D23" s="218"/>
      <c r="E23" s="218"/>
      <c r="F23" s="218"/>
      <c r="G23" s="218"/>
      <c r="H23" s="218"/>
      <c r="I23" s="219"/>
      <c r="J23" s="112"/>
      <c r="K23" s="112"/>
      <c r="L23" s="112"/>
      <c r="M23" s="112"/>
      <c r="N23" s="81">
        <f>SUM(J23:M23)</f>
        <v>0</v>
      </c>
    </row>
    <row r="24" spans="1:14" s="73" customFormat="1" ht="21.75" customHeight="1" x14ac:dyDescent="0.15">
      <c r="A24" s="68"/>
      <c r="B24" s="223"/>
      <c r="C24" s="217"/>
      <c r="D24" s="218"/>
      <c r="E24" s="218"/>
      <c r="F24" s="218"/>
      <c r="G24" s="218"/>
      <c r="H24" s="218"/>
      <c r="I24" s="219"/>
      <c r="J24" s="112"/>
      <c r="K24" s="112"/>
      <c r="L24" s="112"/>
      <c r="M24" s="112"/>
      <c r="N24" s="81">
        <f>SUM(J24:M24)</f>
        <v>0</v>
      </c>
    </row>
    <row r="25" spans="1:14" s="73" customFormat="1" ht="21.75" customHeight="1" x14ac:dyDescent="0.15">
      <c r="A25" s="68"/>
      <c r="B25" s="223"/>
      <c r="C25" s="217"/>
      <c r="D25" s="218"/>
      <c r="E25" s="218"/>
      <c r="F25" s="218"/>
      <c r="G25" s="218"/>
      <c r="H25" s="218"/>
      <c r="I25" s="219"/>
      <c r="J25" s="112"/>
      <c r="K25" s="112"/>
      <c r="L25" s="112"/>
      <c r="M25" s="112"/>
      <c r="N25" s="81">
        <f>SUM(J25:M25)</f>
        <v>0</v>
      </c>
    </row>
    <row r="26" spans="1:14" s="73" customFormat="1" ht="21.75" customHeight="1" x14ac:dyDescent="0.15">
      <c r="A26" s="68"/>
      <c r="B26" s="223"/>
      <c r="C26" s="217"/>
      <c r="D26" s="218"/>
      <c r="E26" s="218"/>
      <c r="F26" s="218"/>
      <c r="G26" s="218"/>
      <c r="H26" s="218"/>
      <c r="I26" s="219"/>
      <c r="J26" s="112"/>
      <c r="K26" s="112"/>
      <c r="L26" s="112"/>
      <c r="M26" s="112"/>
      <c r="N26" s="81">
        <f>SUM(J26:M26)</f>
        <v>0</v>
      </c>
    </row>
    <row r="27" spans="1:14" s="73" customFormat="1" ht="21.75" customHeight="1" x14ac:dyDescent="0.15">
      <c r="A27" s="68"/>
      <c r="B27" s="224"/>
      <c r="C27" s="225" t="s">
        <v>103</v>
      </c>
      <c r="D27" s="226"/>
      <c r="E27" s="226"/>
      <c r="F27" s="226"/>
      <c r="G27" s="226"/>
      <c r="H27" s="226"/>
      <c r="I27" s="227"/>
      <c r="J27" s="82">
        <f>SUM(J22:J26)</f>
        <v>0</v>
      </c>
      <c r="K27" s="82">
        <f>SUM(K22:K26)</f>
        <v>0</v>
      </c>
      <c r="L27" s="82">
        <f>SUM(L22:L26)</f>
        <v>0</v>
      </c>
      <c r="M27" s="82">
        <f t="shared" ref="M27" si="0">SUM(M22:M26)</f>
        <v>0</v>
      </c>
      <c r="N27" s="82">
        <f t="shared" ref="N27" si="1">SUM(J27:M27)</f>
        <v>0</v>
      </c>
    </row>
    <row r="28" spans="1:14" s="83" customFormat="1" ht="31.5" customHeight="1" x14ac:dyDescent="0.15">
      <c r="A28" s="78"/>
      <c r="B28" s="78"/>
      <c r="C28" s="92"/>
      <c r="D28" s="92"/>
      <c r="E28" s="92"/>
      <c r="F28" s="92"/>
      <c r="G28" s="92"/>
      <c r="H28" s="92"/>
      <c r="I28" s="92"/>
      <c r="J28" s="90"/>
      <c r="K28" s="90"/>
      <c r="L28" s="90"/>
      <c r="M28" s="91"/>
      <c r="N28" s="91"/>
    </row>
    <row r="29" spans="1:14" s="83" customFormat="1" ht="21.75" customHeight="1" x14ac:dyDescent="0.15">
      <c r="A29" s="78" t="s">
        <v>108</v>
      </c>
      <c r="B29" s="78"/>
      <c r="C29" s="78"/>
      <c r="D29" s="78"/>
      <c r="E29" s="78"/>
      <c r="F29" s="78"/>
      <c r="G29" s="78"/>
      <c r="H29" s="78"/>
      <c r="I29" s="78"/>
      <c r="J29" s="78"/>
      <c r="K29" s="78"/>
      <c r="L29" s="78"/>
    </row>
    <row r="30" spans="1:14" s="83" customFormat="1" ht="21.75" customHeight="1" x14ac:dyDescent="0.15">
      <c r="A30" s="78"/>
      <c r="B30" s="95" t="s">
        <v>144</v>
      </c>
      <c r="C30" s="78"/>
      <c r="D30" s="95"/>
      <c r="E30" s="95"/>
      <c r="F30" s="95"/>
      <c r="G30" s="95"/>
      <c r="H30" s="95"/>
      <c r="I30" s="95"/>
      <c r="J30" s="78"/>
      <c r="K30" s="78"/>
      <c r="L30" s="78"/>
    </row>
    <row r="31" spans="1:14" s="83" customFormat="1" ht="21.75" customHeight="1" x14ac:dyDescent="0.15">
      <c r="A31" s="78"/>
      <c r="B31" s="78" t="s">
        <v>143</v>
      </c>
      <c r="C31" s="78"/>
      <c r="D31" s="78"/>
      <c r="E31" s="78"/>
      <c r="F31" s="78"/>
      <c r="G31" s="78"/>
      <c r="H31" s="78"/>
      <c r="I31" s="88">
        <f>IFERROR((J27+L27)/N27,0)</f>
        <v>0</v>
      </c>
      <c r="J31" s="78" t="s">
        <v>156</v>
      </c>
      <c r="K31" s="78"/>
      <c r="L31" s="78"/>
    </row>
    <row r="32" spans="1:14" s="83" customFormat="1" ht="12.75" customHeight="1" x14ac:dyDescent="0.15">
      <c r="A32" s="78"/>
      <c r="B32" s="78"/>
      <c r="C32" s="78"/>
      <c r="D32" s="78"/>
      <c r="E32" s="78"/>
      <c r="F32" s="78"/>
      <c r="G32" s="78"/>
      <c r="H32" s="78"/>
      <c r="I32" s="78"/>
      <c r="J32" s="78"/>
      <c r="K32" s="78"/>
      <c r="L32" s="78"/>
    </row>
    <row r="33" spans="1:14" s="83" customFormat="1" ht="21.75" customHeight="1" x14ac:dyDescent="0.15">
      <c r="A33" s="78" t="s">
        <v>155</v>
      </c>
      <c r="B33" s="78"/>
      <c r="C33" s="78"/>
      <c r="D33" s="78"/>
      <c r="E33" s="78"/>
      <c r="F33" s="78"/>
      <c r="G33" s="78"/>
      <c r="H33" s="78"/>
      <c r="I33" s="78"/>
      <c r="J33" s="78"/>
      <c r="K33" s="78"/>
      <c r="L33" s="78"/>
    </row>
    <row r="34" spans="1:14" s="83" customFormat="1" ht="21.75" customHeight="1" x14ac:dyDescent="0.15">
      <c r="A34" s="78"/>
      <c r="B34" s="237" t="s">
        <v>157</v>
      </c>
      <c r="C34" s="237"/>
      <c r="D34" s="237"/>
      <c r="E34" s="237"/>
      <c r="F34" s="237"/>
      <c r="G34" s="237"/>
      <c r="H34" s="237"/>
      <c r="I34" s="237"/>
      <c r="J34" s="96">
        <f>ROUNDDOWN(C16*10/110*I31,0)</f>
        <v>0</v>
      </c>
      <c r="K34" s="83" t="s">
        <v>112</v>
      </c>
      <c r="L34" s="78"/>
    </row>
    <row r="35" spans="1:14" s="83" customFormat="1" ht="15.75" customHeight="1" x14ac:dyDescent="0.15">
      <c r="A35" s="78"/>
      <c r="B35" s="78"/>
      <c r="C35" s="78"/>
      <c r="D35" s="78"/>
      <c r="E35" s="78"/>
      <c r="F35" s="78"/>
      <c r="G35" s="78"/>
      <c r="H35" s="78"/>
      <c r="I35" s="78"/>
      <c r="J35" s="78"/>
      <c r="K35" s="78"/>
      <c r="L35" s="78"/>
    </row>
    <row r="36" spans="1:14" s="83" customFormat="1" ht="15.75" customHeight="1" x14ac:dyDescent="0.15">
      <c r="A36" s="78"/>
      <c r="B36" s="78"/>
      <c r="C36" s="78"/>
      <c r="D36" s="78"/>
      <c r="E36" s="78"/>
      <c r="F36" s="78"/>
      <c r="G36" s="78"/>
      <c r="H36" s="78"/>
      <c r="I36" s="78"/>
      <c r="J36" s="78"/>
      <c r="K36" s="78"/>
      <c r="L36" s="78"/>
    </row>
    <row r="37" spans="1:14" ht="14.25" x14ac:dyDescent="0.15">
      <c r="A37" s="122" t="s">
        <v>159</v>
      </c>
      <c r="B37" s="123"/>
      <c r="C37" s="123"/>
      <c r="D37" s="123"/>
      <c r="E37" s="124"/>
      <c r="F37" s="124"/>
      <c r="G37" s="124"/>
      <c r="H37" s="124"/>
      <c r="I37" s="124"/>
      <c r="J37" s="124"/>
      <c r="K37" s="124"/>
      <c r="L37" s="124"/>
      <c r="M37" s="106"/>
      <c r="N37" s="106"/>
    </row>
    <row r="38" spans="1:14" ht="14.25" x14ac:dyDescent="0.15">
      <c r="A38" s="118" t="s">
        <v>160</v>
      </c>
      <c r="B38" s="203" t="s">
        <v>161</v>
      </c>
      <c r="C38" s="203"/>
      <c r="D38" s="203"/>
      <c r="E38" s="203"/>
      <c r="F38" s="203"/>
      <c r="G38" s="203"/>
      <c r="H38" s="203"/>
      <c r="I38" s="203"/>
      <c r="J38" s="203"/>
      <c r="K38" s="203"/>
      <c r="L38" s="203"/>
      <c r="M38" s="119"/>
      <c r="N38" s="119"/>
    </row>
    <row r="39" spans="1:14" ht="14.25" x14ac:dyDescent="0.15">
      <c r="A39" s="118" t="s">
        <v>160</v>
      </c>
      <c r="B39" s="203" t="s">
        <v>162</v>
      </c>
      <c r="C39" s="203"/>
      <c r="D39" s="203"/>
      <c r="E39" s="203"/>
      <c r="F39" s="203"/>
      <c r="G39" s="203"/>
      <c r="H39" s="203"/>
      <c r="I39" s="203"/>
      <c r="J39" s="203"/>
      <c r="K39" s="203"/>
      <c r="L39" s="203"/>
      <c r="M39" s="215"/>
      <c r="N39" s="120"/>
    </row>
    <row r="40" spans="1:14" ht="14.25" x14ac:dyDescent="0.15">
      <c r="A40" s="118" t="s">
        <v>160</v>
      </c>
      <c r="B40" s="203" t="s">
        <v>163</v>
      </c>
      <c r="C40" s="203"/>
      <c r="D40" s="203"/>
      <c r="E40" s="203"/>
      <c r="F40" s="203"/>
      <c r="G40" s="203"/>
      <c r="H40" s="203"/>
      <c r="I40" s="203"/>
      <c r="J40" s="203"/>
      <c r="K40" s="203"/>
      <c r="L40" s="203"/>
      <c r="M40" s="215"/>
      <c r="N40" s="120"/>
    </row>
    <row r="41" spans="1:14" ht="39.75" customHeight="1" x14ac:dyDescent="0.15">
      <c r="A41" s="118" t="s">
        <v>160</v>
      </c>
      <c r="B41" s="203" t="s">
        <v>164</v>
      </c>
      <c r="C41" s="203"/>
      <c r="D41" s="203"/>
      <c r="E41" s="203"/>
      <c r="F41" s="203"/>
      <c r="G41" s="203"/>
      <c r="H41" s="203"/>
      <c r="I41" s="203"/>
      <c r="J41" s="203"/>
      <c r="K41" s="203"/>
      <c r="L41" s="203"/>
      <c r="M41" s="215"/>
      <c r="N41" s="119"/>
    </row>
    <row r="42" spans="1:14" x14ac:dyDescent="0.15">
      <c r="A42" s="97"/>
      <c r="B42" s="97"/>
      <c r="C42" s="97"/>
      <c r="D42" s="97"/>
      <c r="E42" s="97"/>
      <c r="F42" s="97"/>
      <c r="G42" s="97"/>
      <c r="H42" s="97"/>
      <c r="I42" s="97"/>
      <c r="J42" s="97"/>
      <c r="K42" s="97"/>
    </row>
    <row r="43" spans="1:14" x14ac:dyDescent="0.15">
      <c r="A43" s="97"/>
      <c r="B43" s="97"/>
      <c r="C43" s="97"/>
      <c r="D43" s="97"/>
      <c r="E43" s="97"/>
      <c r="F43" s="97"/>
      <c r="G43" s="97"/>
      <c r="H43" s="97"/>
      <c r="I43" s="97"/>
      <c r="J43" s="97"/>
      <c r="K43" s="97"/>
    </row>
    <row r="44" spans="1:14" x14ac:dyDescent="0.15">
      <c r="A44" s="97"/>
      <c r="B44" s="97"/>
      <c r="C44" s="97"/>
      <c r="D44" s="97"/>
      <c r="E44" s="97"/>
      <c r="F44" s="97"/>
      <c r="G44" s="97"/>
      <c r="H44" s="97"/>
      <c r="I44" s="97"/>
      <c r="J44" s="97"/>
      <c r="K44" s="97"/>
    </row>
    <row r="45" spans="1:14" x14ac:dyDescent="0.15">
      <c r="A45" s="97"/>
      <c r="B45" s="97"/>
      <c r="C45" s="97"/>
      <c r="D45" s="97"/>
      <c r="E45" s="97"/>
      <c r="F45" s="97"/>
      <c r="G45" s="97"/>
      <c r="H45" s="97"/>
      <c r="I45" s="97"/>
      <c r="J45" s="97"/>
      <c r="K45" s="97"/>
    </row>
    <row r="46" spans="1:14" x14ac:dyDescent="0.15">
      <c r="A46" s="97"/>
      <c r="B46" s="97"/>
      <c r="C46" s="97"/>
      <c r="D46" s="97"/>
      <c r="E46" s="97"/>
      <c r="F46" s="97"/>
      <c r="G46" s="97"/>
      <c r="H46" s="97"/>
      <c r="I46" s="97"/>
      <c r="J46" s="97"/>
      <c r="K46" s="97"/>
    </row>
    <row r="47" spans="1:14" x14ac:dyDescent="0.15">
      <c r="A47" s="97"/>
      <c r="B47" s="97"/>
      <c r="C47" s="97"/>
      <c r="D47" s="97"/>
      <c r="E47" s="97"/>
      <c r="F47" s="97"/>
      <c r="G47" s="97"/>
      <c r="H47" s="97"/>
      <c r="I47" s="97"/>
      <c r="J47" s="97"/>
      <c r="K47" s="97"/>
    </row>
    <row r="48" spans="1:14" x14ac:dyDescent="0.15">
      <c r="A48" s="97"/>
      <c r="B48" s="97"/>
      <c r="C48" s="97"/>
      <c r="D48" s="97"/>
      <c r="E48" s="97"/>
      <c r="F48" s="97"/>
      <c r="G48" s="97"/>
      <c r="H48" s="97"/>
      <c r="I48" s="97"/>
      <c r="J48" s="97"/>
      <c r="K48" s="97"/>
    </row>
    <row r="49" spans="1:11" x14ac:dyDescent="0.15">
      <c r="A49" s="97"/>
      <c r="B49" s="97"/>
      <c r="C49" s="97"/>
      <c r="D49" s="97"/>
      <c r="E49" s="97"/>
      <c r="F49" s="97"/>
      <c r="G49" s="97"/>
      <c r="H49" s="97"/>
      <c r="I49" s="97"/>
      <c r="J49" s="97"/>
      <c r="K49" s="97"/>
    </row>
  </sheetData>
  <sheetProtection sheet="1" insertColumns="0" insertRows="0" deleteColumns="0" deleteRows="0" selectLockedCells="1"/>
  <mergeCells count="22">
    <mergeCell ref="A2:K2"/>
    <mergeCell ref="C7:I7"/>
    <mergeCell ref="C10:I10"/>
    <mergeCell ref="C13:I13"/>
    <mergeCell ref="C4:J4"/>
    <mergeCell ref="B20:I21"/>
    <mergeCell ref="J20:L20"/>
    <mergeCell ref="M20:M21"/>
    <mergeCell ref="N20:N21"/>
    <mergeCell ref="C16:F16"/>
    <mergeCell ref="B38:L38"/>
    <mergeCell ref="B39:M39"/>
    <mergeCell ref="B40:M40"/>
    <mergeCell ref="B41:M41"/>
    <mergeCell ref="C26:I26"/>
    <mergeCell ref="C27:I27"/>
    <mergeCell ref="B34:I34"/>
    <mergeCell ref="B22:B27"/>
    <mergeCell ref="C22:I22"/>
    <mergeCell ref="C23:I23"/>
    <mergeCell ref="C24:I24"/>
    <mergeCell ref="C25:I25"/>
  </mergeCells>
  <phoneticPr fontId="10"/>
  <pageMargins left="0.78740157480314965" right="0.78740157480314965" top="0.98425196850393704" bottom="0.98425196850393704" header="0.51181102362204722" footer="0.51181102362204722"/>
  <pageSetup paperSize="9" scale="7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別記様式（第4条関係）</vt:lpstr>
      <vt:lpstr>返還の有無</vt:lpstr>
      <vt:lpstr>別紙概要（返還なし）</vt:lpstr>
      <vt:lpstr>別紙概要 (一括比例配分方式)</vt:lpstr>
      <vt:lpstr>別紙概要 (個別対応方式)</vt:lpstr>
      <vt:lpstr>別紙概要 (課税売上割合95%以上)</vt:lpstr>
      <vt:lpstr>入力シート!Print_Area</vt:lpstr>
      <vt:lpstr>'別記様式（第4条関係）'!Print_Area</vt:lpstr>
      <vt:lpstr>'別紙概要 (一括比例配分方式)'!Print_Area</vt:lpstr>
      <vt:lpstr>'別紙概要 (課税売上割合95%以上)'!Print_Area</vt:lpstr>
      <vt:lpstr>'別紙概要 (個別対応方式)'!Print_Area</vt:lpstr>
      <vt:lpstr>'別紙概要（返還なし）'!Print_Area</vt:lpstr>
      <vt:lpstr>返還の有無!Print_Area</vt:lpstr>
    </vt:vector>
  </TitlesOfParts>
  <Company>一般社団法人兵庫県医師会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雅隆</dc:creator>
  <cp:lastModifiedBy>小田　裕代</cp:lastModifiedBy>
  <cp:lastPrinted>2024-06-17T07:47:13Z</cp:lastPrinted>
  <dcterms:created xsi:type="dcterms:W3CDTF">2015-03-26T07:25:41Z</dcterms:created>
  <dcterms:modified xsi:type="dcterms:W3CDTF">2024-06-17T07:48:40Z</dcterms:modified>
</cp:coreProperties>
</file>