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Fs00e\共有フォルダ32\12105500-035医療人材確保班\2024\23 地域医療動向調査\01　依頼\01　R6ホームページ掲載用\2　ＨＰ\"/>
    </mc:Choice>
  </mc:AlternateContent>
  <xr:revisionPtr revIDLastSave="0" documentId="13_ncr:1_{FAE21348-4CF3-4C96-88E6-EBBEA073E214}" xr6:coauthVersionLast="47" xr6:coauthVersionMax="47" xr10:uidLastSave="{00000000-0000-0000-0000-000000000000}"/>
  <bookViews>
    <workbookView xWindow="-120" yWindow="-120" windowWidth="20730" windowHeight="11160" xr2:uid="{00000000-000D-0000-FFFF-FFFF00000000}"/>
  </bookViews>
  <sheets>
    <sheet name="様式（各病院）" sheetId="1" r:id="rId1"/>
    <sheet name="別表１（診療科別医師数）" sheetId="2" r:id="rId2"/>
    <sheet name="病院リスト" sheetId="5" state="hidden" r:id="rId3"/>
  </sheets>
  <definedNames>
    <definedName name="_xlnm._FilterDatabase" localSheetId="2" hidden="1">病院リスト!$B$4:$O$346</definedName>
    <definedName name="_xlnm.Print_Area" localSheetId="2">病院リスト!$A$2:$H$346</definedName>
    <definedName name="_xlnm.Print_Area" localSheetId="1">'別表１（診療科別医師数）'!$A$1:$K$63</definedName>
    <definedName name="_xlnm.Print_Area" localSheetId="0">'様式（各病院）'!$A$1:$L$30</definedName>
    <definedName name="_xlnm.Print_Titles" localSheetId="2">病院リスト!$4:$4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F4" i="1"/>
  <c r="I4" i="1"/>
  <c r="I5" i="1"/>
  <c r="H52" i="2" l="1"/>
  <c r="E52" i="2"/>
  <c r="L8" i="2" l="1"/>
  <c r="L17" i="2"/>
  <c r="E2" i="2" l="1"/>
  <c r="J52" i="2" l="1"/>
  <c r="G52" i="2"/>
  <c r="F52" i="2"/>
  <c r="L38" i="2" l="1"/>
  <c r="L37" i="2"/>
  <c r="L35" i="2"/>
  <c r="L34" i="2"/>
  <c r="L33" i="2"/>
  <c r="L32" i="2"/>
  <c r="L31" i="2"/>
  <c r="L30" i="2"/>
  <c r="L29" i="2"/>
  <c r="L28" i="2"/>
  <c r="L27" i="2"/>
  <c r="L26" i="2"/>
  <c r="L25" i="2"/>
  <c r="L24" i="2"/>
  <c r="L21" i="2"/>
  <c r="L20" i="2"/>
  <c r="L19" i="2"/>
  <c r="L18" i="2"/>
  <c r="L16" i="2"/>
  <c r="L15" i="2"/>
  <c r="L14" i="2"/>
  <c r="L13" i="2"/>
  <c r="L12" i="2"/>
  <c r="L11" i="2"/>
  <c r="L10" i="2"/>
  <c r="L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s>
  <commentList>
    <comment ref="G7" authorId="0" shapeId="0" xr:uid="{00000000-0006-0000-0000-000002000000}">
      <text/>
    </comment>
    <comment ref="H7" authorId="0" shapeId="0" xr:uid="{00000000-0006-0000-0000-000003000000}">
      <text>
        <r>
          <rPr>
            <b/>
            <sz val="9"/>
            <color indexed="81"/>
            <rFont val="ＭＳ Ｐゴシック"/>
            <family val="3"/>
            <charset val="128"/>
          </rPr>
          <t>「病院リスト」から該当コードを記入してください。</t>
        </r>
      </text>
    </comment>
    <comment ref="E15" authorId="1" shapeId="0" xr:uid="{F0D07610-1FA0-4E8D-A77A-D921EA1F3FD5}">
      <text>
        <r>
          <rPr>
            <sz val="9"/>
            <color indexed="81"/>
            <rFont val="MS P ゴシック"/>
            <family val="3"/>
            <charset val="128"/>
          </rPr>
          <t>例）R4.10.1
※ 「から」や「～」は不要</t>
        </r>
      </text>
    </comment>
  </commentList>
</comments>
</file>

<file path=xl/sharedStrings.xml><?xml version="1.0" encoding="utf-8"?>
<sst xmlns="http://schemas.openxmlformats.org/spreadsheetml/2006/main" count="1736" uniqueCount="642">
  <si>
    <t>（病院報告用）※へき地関連病院を除く</t>
    <rPh sb="1" eb="3">
      <t>ビョウイン</t>
    </rPh>
    <rPh sb="3" eb="6">
      <t>ホウコクヨウ</t>
    </rPh>
    <rPh sb="10" eb="11">
      <t>チ</t>
    </rPh>
    <rPh sb="11" eb="13">
      <t>カンレン</t>
    </rPh>
    <rPh sb="13" eb="15">
      <t>ビョウイン</t>
    </rPh>
    <rPh sb="16" eb="17">
      <t>ノゾ</t>
    </rPh>
    <phoneticPr fontId="4"/>
  </si>
  <si>
    <t>病院名</t>
    <rPh sb="0" eb="2">
      <t>ビョウイン</t>
    </rPh>
    <rPh sb="2" eb="3">
      <t>メイ</t>
    </rPh>
    <phoneticPr fontId="4"/>
  </si>
  <si>
    <t>病院コード</t>
    <rPh sb="0" eb="2">
      <t>ビョウイン</t>
    </rPh>
    <phoneticPr fontId="4"/>
  </si>
  <si>
    <t>病院コード</t>
    <rPh sb="0" eb="2">
      <t>ビョウイン</t>
    </rPh>
    <phoneticPr fontId="4"/>
  </si>
  <si>
    <t>※水色セルに入力</t>
    <rPh sb="1" eb="3">
      <t>ミズイロ</t>
    </rPh>
    <rPh sb="6" eb="8">
      <t>ニュウリョク</t>
    </rPh>
    <phoneticPr fontId="4"/>
  </si>
  <si>
    <t>担当者所属・氏名</t>
    <rPh sb="0" eb="3">
      <t>タントウシャ</t>
    </rPh>
    <rPh sb="3" eb="5">
      <t>ショゾク</t>
    </rPh>
    <rPh sb="6" eb="8">
      <t>シメイ</t>
    </rPh>
    <phoneticPr fontId="4"/>
  </si>
  <si>
    <t>連絡先電話番号</t>
    <rPh sb="0" eb="3">
      <t>レンラクサキ</t>
    </rPh>
    <rPh sb="3" eb="5">
      <t>デンワ</t>
    </rPh>
    <rPh sb="5" eb="7">
      <t>バンゴウ</t>
    </rPh>
    <phoneticPr fontId="4"/>
  </si>
  <si>
    <t>当病院における医療提供の動向</t>
    <rPh sb="0" eb="1">
      <t>トウ</t>
    </rPh>
    <rPh sb="1" eb="3">
      <t>ビョウイン</t>
    </rPh>
    <rPh sb="7" eb="9">
      <t>イリョウ</t>
    </rPh>
    <rPh sb="9" eb="11">
      <t>テイキョウ</t>
    </rPh>
    <rPh sb="12" eb="14">
      <t>ドウコウ</t>
    </rPh>
    <phoneticPr fontId="4"/>
  </si>
  <si>
    <t>時点</t>
    <rPh sb="0" eb="2">
      <t>ジテン</t>
    </rPh>
    <phoneticPr fontId="4"/>
  </si>
  <si>
    <t>全病床数</t>
    <rPh sb="0" eb="1">
      <t>ゼン</t>
    </rPh>
    <rPh sb="1" eb="4">
      <t>ビョウショウスウ</t>
    </rPh>
    <phoneticPr fontId="4"/>
  </si>
  <si>
    <r>
      <t xml:space="preserve">①
</t>
    </r>
    <r>
      <rPr>
        <sz val="8"/>
        <rFont val="ＭＳ Ｐゴシック"/>
        <family val="3"/>
        <charset val="128"/>
      </rPr>
      <t>許　可
病床数</t>
    </r>
    <rPh sb="2" eb="3">
      <t>モト</t>
    </rPh>
    <rPh sb="4" eb="5">
      <t>カ</t>
    </rPh>
    <rPh sb="6" eb="9">
      <t>ビョウショウスウ</t>
    </rPh>
    <phoneticPr fontId="4"/>
  </si>
  <si>
    <t>床</t>
    <rPh sb="0" eb="1">
      <t>ユカ</t>
    </rPh>
    <phoneticPr fontId="4"/>
  </si>
  <si>
    <r>
      <t xml:space="preserve">②
</t>
    </r>
    <r>
      <rPr>
        <sz val="8"/>
        <rFont val="ＭＳ Ｐゴシック"/>
        <family val="3"/>
        <charset val="128"/>
      </rPr>
      <t>稼　働
病床数</t>
    </r>
    <rPh sb="2" eb="3">
      <t>カセ</t>
    </rPh>
    <rPh sb="4" eb="5">
      <t>ドウ</t>
    </rPh>
    <rPh sb="6" eb="9">
      <t>ビョウショウスウ</t>
    </rPh>
    <phoneticPr fontId="4"/>
  </si>
  <si>
    <t>床</t>
    <rPh sb="0" eb="1">
      <t>ショウ</t>
    </rPh>
    <phoneticPr fontId="4"/>
  </si>
  <si>
    <t>当病院における診療科の異動状況</t>
    <phoneticPr fontId="4"/>
  </si>
  <si>
    <t>区分</t>
    <rPh sb="0" eb="2">
      <t>クブン</t>
    </rPh>
    <phoneticPr fontId="4"/>
  </si>
  <si>
    <t>診　療　科</t>
    <rPh sb="0" eb="1">
      <t>ミ</t>
    </rPh>
    <rPh sb="2" eb="3">
      <t>イヤス</t>
    </rPh>
    <rPh sb="4" eb="5">
      <t>カ</t>
    </rPh>
    <phoneticPr fontId="4"/>
  </si>
  <si>
    <t>期　日</t>
    <rPh sb="0" eb="1">
      <t>キ</t>
    </rPh>
    <rPh sb="2" eb="3">
      <t>ヒ</t>
    </rPh>
    <phoneticPr fontId="4"/>
  </si>
  <si>
    <t>変更前</t>
    <rPh sb="0" eb="2">
      <t>ヘンコウ</t>
    </rPh>
    <rPh sb="2" eb="3">
      <t>マエ</t>
    </rPh>
    <phoneticPr fontId="4"/>
  </si>
  <si>
    <t>変更後</t>
    <rPh sb="0" eb="3">
      <t>ヘンコウゴ</t>
    </rPh>
    <phoneticPr fontId="4"/>
  </si>
  <si>
    <t>①
開設</t>
    <rPh sb="2" eb="4">
      <t>カイセツ</t>
    </rPh>
    <phoneticPr fontId="4"/>
  </si>
  <si>
    <t>①</t>
    <phoneticPr fontId="4"/>
  </si>
  <si>
    <r>
      <t>⑥</t>
    </r>
    <r>
      <rPr>
        <sz val="8"/>
        <rFont val="ＭＳ Ｐゴシック"/>
        <family val="3"/>
        <charset val="128"/>
      </rPr>
      <t xml:space="preserve">
入院取扱
再　　開</t>
    </r>
    <rPh sb="2" eb="4">
      <t>ニュウイン</t>
    </rPh>
    <rPh sb="4" eb="5">
      <t>ト</t>
    </rPh>
    <rPh sb="5" eb="6">
      <t>アツカ</t>
    </rPh>
    <rPh sb="7" eb="8">
      <t>サイ</t>
    </rPh>
    <rPh sb="10" eb="11">
      <t>カイ</t>
    </rPh>
    <phoneticPr fontId="4"/>
  </si>
  <si>
    <t>⑥</t>
    <phoneticPr fontId="4"/>
  </si>
  <si>
    <t>①</t>
  </si>
  <si>
    <t>①</t>
    <phoneticPr fontId="4"/>
  </si>
  <si>
    <r>
      <t>⑦</t>
    </r>
    <r>
      <rPr>
        <sz val="8"/>
        <rFont val="ＭＳ Ｐゴシック"/>
        <family val="3"/>
        <charset val="128"/>
      </rPr>
      <t xml:space="preserve">
診察日
減　少</t>
    </r>
    <rPh sb="2" eb="5">
      <t>シンサツビ</t>
    </rPh>
    <rPh sb="6" eb="7">
      <t>ゲン</t>
    </rPh>
    <rPh sb="8" eb="9">
      <t>ショウ</t>
    </rPh>
    <phoneticPr fontId="4"/>
  </si>
  <si>
    <t>⑦</t>
    <phoneticPr fontId="4"/>
  </si>
  <si>
    <t>②
廃止</t>
    <rPh sb="2" eb="4">
      <t>ハイシ</t>
    </rPh>
    <phoneticPr fontId="4"/>
  </si>
  <si>
    <t>②</t>
    <phoneticPr fontId="4"/>
  </si>
  <si>
    <t>⑦</t>
  </si>
  <si>
    <t>②</t>
  </si>
  <si>
    <t>⑦</t>
    <phoneticPr fontId="4"/>
  </si>
  <si>
    <t>②</t>
    <phoneticPr fontId="4"/>
  </si>
  <si>
    <r>
      <t>⑧</t>
    </r>
    <r>
      <rPr>
        <sz val="8"/>
        <rFont val="ＭＳ Ｐゴシック"/>
        <family val="3"/>
        <charset val="128"/>
      </rPr>
      <t xml:space="preserve">
診察日
増　加</t>
    </r>
    <rPh sb="2" eb="5">
      <t>シンサツビ</t>
    </rPh>
    <rPh sb="6" eb="7">
      <t>ゾウ</t>
    </rPh>
    <rPh sb="8" eb="9">
      <t>カ</t>
    </rPh>
    <phoneticPr fontId="4"/>
  </si>
  <si>
    <t>⑧</t>
    <phoneticPr fontId="4"/>
  </si>
  <si>
    <t>③
休止</t>
    <rPh sb="2" eb="4">
      <t>キュウシ</t>
    </rPh>
    <phoneticPr fontId="4"/>
  </si>
  <si>
    <t>③</t>
    <phoneticPr fontId="4"/>
  </si>
  <si>
    <t>④
再開</t>
    <rPh sb="2" eb="4">
      <t>サイカイ</t>
    </rPh>
    <phoneticPr fontId="4"/>
  </si>
  <si>
    <t>④</t>
    <phoneticPr fontId="4"/>
  </si>
  <si>
    <r>
      <t>⑨</t>
    </r>
    <r>
      <rPr>
        <sz val="8"/>
        <rFont val="ＭＳ Ｐゴシック"/>
        <family val="3"/>
        <charset val="128"/>
      </rPr>
      <t xml:space="preserve">
その他</t>
    </r>
    <rPh sb="4" eb="5">
      <t>ホカ</t>
    </rPh>
    <phoneticPr fontId="4"/>
  </si>
  <si>
    <t>⑨</t>
    <phoneticPr fontId="4"/>
  </si>
  <si>
    <t>④</t>
    <phoneticPr fontId="4"/>
  </si>
  <si>
    <t>⑨</t>
    <phoneticPr fontId="4"/>
  </si>
  <si>
    <r>
      <t>⑤</t>
    </r>
    <r>
      <rPr>
        <sz val="8"/>
        <rFont val="ＭＳ Ｐゴシック"/>
        <family val="3"/>
        <charset val="128"/>
      </rPr>
      <t xml:space="preserve">
入院取扱
休　　止</t>
    </r>
    <rPh sb="2" eb="4">
      <t>ニュウイン</t>
    </rPh>
    <rPh sb="4" eb="5">
      <t>ト</t>
    </rPh>
    <rPh sb="5" eb="6">
      <t>アツカ</t>
    </rPh>
    <rPh sb="7" eb="8">
      <t>キュウ</t>
    </rPh>
    <rPh sb="10" eb="11">
      <t>ドメ</t>
    </rPh>
    <phoneticPr fontId="4"/>
  </si>
  <si>
    <t>⑤</t>
    <phoneticPr fontId="4"/>
  </si>
  <si>
    <t>（変更の内容：分娩制限、診療コマ数の変動等）</t>
    <rPh sb="1" eb="3">
      <t>ヘンコウ</t>
    </rPh>
    <rPh sb="4" eb="6">
      <t>ナイヨウ</t>
    </rPh>
    <rPh sb="7" eb="9">
      <t>ブンベン</t>
    </rPh>
    <rPh sb="9" eb="11">
      <t>セイゲン</t>
    </rPh>
    <rPh sb="12" eb="14">
      <t>シンリョウ</t>
    </rPh>
    <rPh sb="16" eb="17">
      <t>スウ</t>
    </rPh>
    <rPh sb="18" eb="20">
      <t>ヘンドウ</t>
    </rPh>
    <rPh sb="20" eb="21">
      <t>トウ</t>
    </rPh>
    <phoneticPr fontId="4"/>
  </si>
  <si>
    <t>⑤</t>
    <phoneticPr fontId="4"/>
  </si>
  <si>
    <t>診療科別医師数</t>
    <rPh sb="0" eb="3">
      <t>シンリョウカ</t>
    </rPh>
    <rPh sb="3" eb="4">
      <t>ベツ</t>
    </rPh>
    <rPh sb="4" eb="7">
      <t>イシスウ</t>
    </rPh>
    <phoneticPr fontId="4"/>
  </si>
  <si>
    <t>（別表１による）</t>
    <rPh sb="1" eb="3">
      <t>ベッピョウ</t>
    </rPh>
    <phoneticPr fontId="4"/>
  </si>
  <si>
    <t>（例：患者からの要望等の状況、看護師等医療従事者の不足等、医療提供に係る重要な事項）</t>
    <phoneticPr fontId="4"/>
  </si>
  <si>
    <t>その他
特記事項</t>
    <rPh sb="2" eb="3">
      <t>タ</t>
    </rPh>
    <rPh sb="4" eb="6">
      <t>トッキ</t>
    </rPh>
    <rPh sb="6" eb="8">
      <t>ジコウ</t>
    </rPh>
    <phoneticPr fontId="4"/>
  </si>
  <si>
    <t>（別表１）</t>
    <rPh sb="1" eb="3">
      <t>ベッピョウ</t>
    </rPh>
    <phoneticPr fontId="4"/>
  </si>
  <si>
    <t>病　院　名</t>
    <rPh sb="0" eb="1">
      <t>ヤマイ</t>
    </rPh>
    <rPh sb="2" eb="3">
      <t>イン</t>
    </rPh>
    <rPh sb="4" eb="5">
      <t>メイ</t>
    </rPh>
    <phoneticPr fontId="4"/>
  </si>
  <si>
    <t>新専門医
制度に基づく専攻医</t>
    <rPh sb="0" eb="1">
      <t>シン</t>
    </rPh>
    <rPh sb="1" eb="4">
      <t>センモンイ</t>
    </rPh>
    <rPh sb="5" eb="7">
      <t>セイド</t>
    </rPh>
    <rPh sb="8" eb="9">
      <t>モト</t>
    </rPh>
    <rPh sb="11" eb="13">
      <t>センコウ</t>
    </rPh>
    <rPh sb="13" eb="14">
      <t>イ</t>
    </rPh>
    <phoneticPr fontId="4"/>
  </si>
  <si>
    <t>左記以外の
専攻医</t>
    <rPh sb="0" eb="2">
      <t>サキ</t>
    </rPh>
    <rPh sb="2" eb="4">
      <t>イガイ</t>
    </rPh>
    <rPh sb="6" eb="9">
      <t>センコウイ</t>
    </rPh>
    <phoneticPr fontId="4"/>
  </si>
  <si>
    <t>計</t>
    <rPh sb="0" eb="1">
      <t>ケイ</t>
    </rPh>
    <phoneticPr fontId="4"/>
  </si>
  <si>
    <t>原泌尿器科病院</t>
  </si>
  <si>
    <t>神戸博愛病院</t>
  </si>
  <si>
    <t xml:space="preserve">三菱神戸病院　　　  </t>
  </si>
  <si>
    <t>神戸アドベンチスト病院</t>
  </si>
  <si>
    <t>神戸掖済会病院</t>
  </si>
  <si>
    <t>足立病院</t>
  </si>
  <si>
    <t xml:space="preserve">山田病院          </t>
  </si>
  <si>
    <t xml:space="preserve">三田市民病院　　　 </t>
  </si>
  <si>
    <t>宝塚市立病院</t>
  </si>
  <si>
    <t>松原メイフラワー病院</t>
  </si>
  <si>
    <t xml:space="preserve">西脇市立西脇病院          </t>
  </si>
  <si>
    <t xml:space="preserve">公立神崎総合病院          </t>
  </si>
  <si>
    <t xml:space="preserve">信原病院　　　 </t>
  </si>
  <si>
    <t xml:space="preserve">尾﨑病院          </t>
  </si>
  <si>
    <t xml:space="preserve">公立宍粟総合病院          </t>
  </si>
  <si>
    <t xml:space="preserve">ＩＨＩ播磨病院     </t>
  </si>
  <si>
    <t xml:space="preserve">公立浜坂病院          </t>
  </si>
  <si>
    <t xml:space="preserve">公立村岡病院          </t>
  </si>
  <si>
    <t xml:space="preserve">公立香住病院          </t>
  </si>
  <si>
    <t>所在市町</t>
    <rPh sb="0" eb="2">
      <t>ショザイ</t>
    </rPh>
    <rPh sb="2" eb="4">
      <t>シチョウ</t>
    </rPh>
    <phoneticPr fontId="4"/>
  </si>
  <si>
    <t>田所病院</t>
  </si>
  <si>
    <t>兵庫県立リハビリテ－ション中央病院</t>
  </si>
  <si>
    <t>兵庫県立がんセンター</t>
  </si>
  <si>
    <t>神戸大学医学部附属病院</t>
  </si>
  <si>
    <t xml:space="preserve">市立加西病院          </t>
  </si>
  <si>
    <t xml:space="preserve">医療法人新淡路病院          </t>
  </si>
  <si>
    <t>区　　分
※1</t>
    <rPh sb="0" eb="1">
      <t>ク</t>
    </rPh>
    <rPh sb="3" eb="4">
      <t>ブン</t>
    </rPh>
    <phoneticPr fontId="4"/>
  </si>
  <si>
    <t>常　勤
（実数）
※2</t>
    <phoneticPr fontId="4"/>
  </si>
  <si>
    <t>うち専攻医（実数） ※3</t>
    <rPh sb="2" eb="5">
      <t>センコウイ</t>
    </rPh>
    <rPh sb="6" eb="8">
      <t>ジッスウ</t>
    </rPh>
    <phoneticPr fontId="4"/>
  </si>
  <si>
    <r>
      <t xml:space="preserve">非常勤
</t>
    </r>
    <r>
      <rPr>
        <sz val="9"/>
        <rFont val="ＭＳ Ｐゴシック"/>
        <family val="3"/>
        <charset val="128"/>
      </rPr>
      <t xml:space="preserve">(常勤換算)
</t>
    </r>
    <r>
      <rPr>
        <sz val="11"/>
        <rFont val="ＭＳ Ｐゴシック"/>
        <family val="3"/>
        <charset val="128"/>
      </rPr>
      <t>※4</t>
    </r>
    <rPh sb="0" eb="3">
      <t>ヒジョウキン</t>
    </rPh>
    <rPh sb="5" eb="7">
      <t>ジョウキン</t>
    </rPh>
    <rPh sb="7" eb="9">
      <t>カンサン</t>
    </rPh>
    <phoneticPr fontId="4"/>
  </si>
  <si>
    <r>
      <t>院外から</t>
    </r>
    <r>
      <rPr>
        <sz val="11"/>
        <rFont val="ＭＳ Ｐゴシック"/>
        <family val="3"/>
        <charset val="128"/>
      </rPr>
      <t>の外来診療等の応援の有無
※6</t>
    </r>
    <rPh sb="0" eb="2">
      <t>インガイ</t>
    </rPh>
    <rPh sb="5" eb="7">
      <t>ガイライ</t>
    </rPh>
    <rPh sb="7" eb="9">
      <t>シンリョウ</t>
    </rPh>
    <rPh sb="9" eb="10">
      <t>トウ</t>
    </rPh>
    <rPh sb="11" eb="13">
      <t>オウエン</t>
    </rPh>
    <rPh sb="14" eb="16">
      <t>ウム</t>
    </rPh>
    <phoneticPr fontId="4"/>
  </si>
  <si>
    <t>※６　「院外からの外来診療等の応援の有無」欄には、該当があればその内容を記入してください。</t>
    <rPh sb="4" eb="6">
      <t>インガイ</t>
    </rPh>
    <rPh sb="9" eb="11">
      <t>ガイライ</t>
    </rPh>
    <rPh sb="11" eb="13">
      <t>シンリョウ</t>
    </rPh>
    <rPh sb="13" eb="14">
      <t>トウ</t>
    </rPh>
    <rPh sb="15" eb="17">
      <t>オウエン</t>
    </rPh>
    <rPh sb="18" eb="20">
      <t>ウム</t>
    </rPh>
    <rPh sb="21" eb="22">
      <t>ラン</t>
    </rPh>
    <rPh sb="25" eb="27">
      <t>ガイトウ</t>
    </rPh>
    <rPh sb="33" eb="35">
      <t>ナイヨウ</t>
    </rPh>
    <rPh sb="36" eb="38">
      <t>キニュウ</t>
    </rPh>
    <phoneticPr fontId="4"/>
  </si>
  <si>
    <t>神戸市</t>
  </si>
  <si>
    <t>三田市</t>
  </si>
  <si>
    <t>姫路市</t>
  </si>
  <si>
    <t>明石市</t>
  </si>
  <si>
    <t>南あわじ市</t>
  </si>
  <si>
    <t>淡路市</t>
  </si>
  <si>
    <t>丹波篠山市</t>
  </si>
  <si>
    <t>尼崎市</t>
  </si>
  <si>
    <t>西宮市</t>
  </si>
  <si>
    <t>洲本市</t>
  </si>
  <si>
    <t>芦屋市</t>
  </si>
  <si>
    <t>伊丹市</t>
  </si>
  <si>
    <t>相生市</t>
  </si>
  <si>
    <t>豊岡市</t>
  </si>
  <si>
    <t>加古川市</t>
  </si>
  <si>
    <t>赤穂市</t>
  </si>
  <si>
    <t>西脇市</t>
  </si>
  <si>
    <t>宝塚市</t>
  </si>
  <si>
    <t>三木市</t>
  </si>
  <si>
    <t>高砂市</t>
  </si>
  <si>
    <t>川西市</t>
  </si>
  <si>
    <t>小野市</t>
  </si>
  <si>
    <t>加西市</t>
  </si>
  <si>
    <t>養父市</t>
  </si>
  <si>
    <t>丹波市</t>
  </si>
  <si>
    <t>朝来市</t>
  </si>
  <si>
    <t>宍粟市</t>
  </si>
  <si>
    <t>加東市</t>
  </si>
  <si>
    <t>たつの市</t>
  </si>
  <si>
    <t>猪名川町</t>
  </si>
  <si>
    <t>多可町</t>
  </si>
  <si>
    <t>稲美町</t>
  </si>
  <si>
    <t>播磨町</t>
  </si>
  <si>
    <t>市川町</t>
  </si>
  <si>
    <t>福崎町</t>
  </si>
  <si>
    <t>神河町</t>
  </si>
  <si>
    <t>太子町</t>
  </si>
  <si>
    <t>上郡町</t>
  </si>
  <si>
    <t>佐用町</t>
  </si>
  <si>
    <t>香美町</t>
  </si>
  <si>
    <t>新温泉町</t>
  </si>
  <si>
    <t>01</t>
  </si>
  <si>
    <t>01</t>
    <phoneticPr fontId="4"/>
  </si>
  <si>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</si>
  <si>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</si>
  <si>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</si>
  <si>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</si>
  <si>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</si>
  <si>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</si>
  <si>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</si>
  <si>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</si>
  <si>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</si>
  <si>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</si>
  <si>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</si>
  <si>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</si>
  <si>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</si>
  <si>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</si>
  <si>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</si>
  <si>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</si>
  <si>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</si>
  <si>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</si>
  <si>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</si>
  <si>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</si>
  <si>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</si>
  <si>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</si>
  <si>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</si>
  <si>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</si>
  <si>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</si>
  <si>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</si>
  <si>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</si>
  <si>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</si>
  <si>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</si>
  <si>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</si>
  <si>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</si>
  <si>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</si>
  <si>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</si>
  <si>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</si>
  <si>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</si>
  <si>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</si>
  <si>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</si>
  <si>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</si>
  <si>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</si>
  <si>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</si>
  <si>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病院名</t>
  </si>
  <si>
    <t>東神戸病院</t>
  </si>
  <si>
    <t>中井病院</t>
  </si>
  <si>
    <t>神戸海星病院</t>
  </si>
  <si>
    <t>吉田ア－デント病院</t>
  </si>
  <si>
    <t>神戸平成病院</t>
  </si>
  <si>
    <t>明芳病院</t>
  </si>
  <si>
    <t>三聖病院</t>
  </si>
  <si>
    <t xml:space="preserve">川崎病院　　　  </t>
  </si>
  <si>
    <t xml:space="preserve">湊川病院　　　  </t>
  </si>
  <si>
    <t>甲北病院</t>
  </si>
  <si>
    <t>向陽病院</t>
  </si>
  <si>
    <t>恒生病院</t>
  </si>
  <si>
    <t>有泉病院</t>
  </si>
  <si>
    <t>春日病院</t>
  </si>
  <si>
    <t>ありまこうげんホスピタル</t>
  </si>
  <si>
    <t>済生会兵庫県病院</t>
  </si>
  <si>
    <t>松田病院</t>
  </si>
  <si>
    <t>真星病院</t>
  </si>
  <si>
    <t>大池病院</t>
  </si>
  <si>
    <t>神戸リハビリテ－ション病院</t>
  </si>
  <si>
    <t>恒生かのこ病院</t>
  </si>
  <si>
    <t>公文病院</t>
  </si>
  <si>
    <t>適寿リハビリテ－ション病院</t>
  </si>
  <si>
    <t>神戸朝日病院</t>
  </si>
  <si>
    <t>丸山病院</t>
  </si>
  <si>
    <t>高橋病院</t>
  </si>
  <si>
    <t>舞子台病院</t>
  </si>
  <si>
    <t>みどり病院</t>
  </si>
  <si>
    <t>雄岡病院</t>
  </si>
  <si>
    <t>久野病院</t>
  </si>
  <si>
    <t>広野高原病院</t>
  </si>
  <si>
    <t>偕生病院</t>
  </si>
  <si>
    <t>中馬病院</t>
  </si>
  <si>
    <t>近藤病院</t>
  </si>
  <si>
    <t>池田病院</t>
  </si>
  <si>
    <t>安藤病院</t>
  </si>
  <si>
    <t xml:space="preserve">あいの病院　　　 </t>
  </si>
  <si>
    <t>こだま病院</t>
  </si>
  <si>
    <t>祐生病院</t>
  </si>
  <si>
    <t>あさぎり病院</t>
  </si>
  <si>
    <t>明石仁十病院</t>
  </si>
  <si>
    <t>明石土山病院</t>
  </si>
  <si>
    <t>野木病院</t>
  </si>
  <si>
    <t>大西脳神経外科病院</t>
  </si>
  <si>
    <t>あさひ病院</t>
  </si>
  <si>
    <t>明石こころのホスピタル</t>
  </si>
  <si>
    <t>中谷整形外科病院</t>
  </si>
  <si>
    <t>東加古川病院</t>
  </si>
  <si>
    <t>共立会病院</t>
  </si>
  <si>
    <t>私立稲美中央病院</t>
  </si>
  <si>
    <t xml:space="preserve">高砂市民病院          </t>
  </si>
  <si>
    <t xml:space="preserve">加茂病院          </t>
  </si>
  <si>
    <t xml:space="preserve">服部病院          </t>
  </si>
  <si>
    <t xml:space="preserve">大村病院          </t>
  </si>
  <si>
    <t xml:space="preserve">ときわ病院          </t>
  </si>
  <si>
    <t xml:space="preserve">三木山陽病院          </t>
  </si>
  <si>
    <t xml:space="preserve">吉川病院          </t>
  </si>
  <si>
    <t xml:space="preserve">金田病院          </t>
  </si>
  <si>
    <t xml:space="preserve">相生市民病院          </t>
  </si>
  <si>
    <t xml:space="preserve">魚橋病院          </t>
  </si>
  <si>
    <t xml:space="preserve">赤穂記念病院          </t>
  </si>
  <si>
    <t xml:space="preserve">赤穂市民病院          </t>
  </si>
  <si>
    <t xml:space="preserve">浜坂七釜温泉病院          </t>
  </si>
  <si>
    <t xml:space="preserve">洲本伊月病院          </t>
  </si>
  <si>
    <t xml:space="preserve">東浦平成病院           </t>
  </si>
  <si>
    <t>南淡路病院</t>
  </si>
  <si>
    <t xml:space="preserve">翠鳳第一病院          </t>
  </si>
  <si>
    <t xml:space="preserve">中林病院          </t>
  </si>
  <si>
    <t xml:space="preserve">八木病院          </t>
  </si>
  <si>
    <t xml:space="preserve">平成病院          </t>
  </si>
  <si>
    <t>兵庫県立はりま姫路総合医療センター</t>
  </si>
  <si>
    <t>医療法人昭生病院</t>
  </si>
  <si>
    <t>医療法人社団純心会パルモア病院</t>
  </si>
  <si>
    <t>神戸医療生活協同組合神戸協同病院</t>
  </si>
  <si>
    <t>関西青少年サナトリュ－ム</t>
  </si>
  <si>
    <t>医療法人岡田病院</t>
  </si>
  <si>
    <t>社会医療法人愛仁会尼崎だいもつ病院</t>
  </si>
  <si>
    <t>医療法人社団兼誠会つかぐち病院</t>
  </si>
  <si>
    <t>伊丹恒生脳神経外科病院</t>
  </si>
  <si>
    <t>医療法人社団せいゆう会神明病院</t>
  </si>
  <si>
    <t>医療法人社団せいわ会たずみ病院</t>
  </si>
  <si>
    <t xml:space="preserve">みきやまリハビリテーション病院          </t>
  </si>
  <si>
    <t>二次医療圏</t>
    <rPh sb="0" eb="2">
      <t>ニジ</t>
    </rPh>
    <rPh sb="2" eb="5">
      <t>イリョウケン</t>
    </rPh>
    <phoneticPr fontId="4"/>
  </si>
  <si>
    <t>団体コード</t>
    <rPh sb="0" eb="2">
      <t>ダンタイ</t>
    </rPh>
    <phoneticPr fontId="4"/>
  </si>
  <si>
    <t>市町順</t>
    <rPh sb="0" eb="2">
      <t>シチョウ</t>
    </rPh>
    <rPh sb="2" eb="3">
      <t>ジュン</t>
    </rPh>
    <phoneticPr fontId="4"/>
  </si>
  <si>
    <t>市町名</t>
    <rPh sb="0" eb="2">
      <t>シチョウ</t>
    </rPh>
    <rPh sb="2" eb="3">
      <t>メイ</t>
    </rPh>
    <phoneticPr fontId="4"/>
  </si>
  <si>
    <t>加古川</t>
  </si>
  <si>
    <t>所在地</t>
    <rPh sb="0" eb="3">
      <t>ショザイチ</t>
    </rPh>
    <phoneticPr fontId="3"/>
  </si>
  <si>
    <t>神戸</t>
  </si>
  <si>
    <t>丹波</t>
  </si>
  <si>
    <t>尼崎</t>
  </si>
  <si>
    <t>西宮</t>
  </si>
  <si>
    <t>芦屋</t>
  </si>
  <si>
    <t>宝塚</t>
  </si>
  <si>
    <t>伊丹</t>
  </si>
  <si>
    <t>あかし</t>
  </si>
  <si>
    <t>加東</t>
  </si>
  <si>
    <t>姫路</t>
  </si>
  <si>
    <t>中播磨</t>
  </si>
  <si>
    <t>龍野</t>
  </si>
  <si>
    <t>赤穂</t>
  </si>
  <si>
    <t>豊岡</t>
  </si>
  <si>
    <t>朝来</t>
  </si>
  <si>
    <t>洲本</t>
  </si>
  <si>
    <t>保健所</t>
    <rPh sb="0" eb="3">
      <t>ホケンショ</t>
    </rPh>
    <phoneticPr fontId="4"/>
  </si>
  <si>
    <t>番号</t>
    <rPh sb="0" eb="2">
      <t>バンゴウ</t>
    </rPh>
    <phoneticPr fontId="4"/>
  </si>
  <si>
    <t>保健所名</t>
    <rPh sb="0" eb="3">
      <t>ホケンショ</t>
    </rPh>
    <rPh sb="3" eb="4">
      <t>メイ</t>
    </rPh>
    <phoneticPr fontId="4"/>
  </si>
  <si>
    <t>保健所名</t>
    <rPh sb="0" eb="3">
      <t>ホケンショ</t>
    </rPh>
    <rPh sb="3" eb="4">
      <t>メイ</t>
    </rPh>
    <phoneticPr fontId="4"/>
  </si>
  <si>
    <t>内科</t>
  </si>
  <si>
    <t>呼吸器内科</t>
    <rPh sb="0" eb="3">
      <t>コキュウキ</t>
    </rPh>
    <phoneticPr fontId="21"/>
  </si>
  <si>
    <t>循環器内科</t>
    <rPh sb="0" eb="3">
      <t>ジュンカンキ</t>
    </rPh>
    <rPh sb="3" eb="4">
      <t>ナイ</t>
    </rPh>
    <phoneticPr fontId="21"/>
  </si>
  <si>
    <t>消化器内科(胃腸内科)</t>
    <rPh sb="3" eb="4">
      <t>ナイ</t>
    </rPh>
    <rPh sb="8" eb="9">
      <t>ナイ</t>
    </rPh>
    <phoneticPr fontId="21"/>
  </si>
  <si>
    <t>腎臓内科</t>
    <rPh sb="0" eb="2">
      <t>ジンゾウ</t>
    </rPh>
    <rPh sb="2" eb="3">
      <t>ナイ</t>
    </rPh>
    <phoneticPr fontId="21"/>
  </si>
  <si>
    <t>脳神経内科</t>
    <rPh sb="0" eb="1">
      <t>ノウ</t>
    </rPh>
    <rPh sb="1" eb="3">
      <t>シンケイ</t>
    </rPh>
    <rPh sb="3" eb="4">
      <t>ナイ</t>
    </rPh>
    <phoneticPr fontId="21"/>
  </si>
  <si>
    <t>糖尿病内科(代謝内科)</t>
    <rPh sb="0" eb="3">
      <t>トウニョウビョウ</t>
    </rPh>
    <rPh sb="3" eb="5">
      <t>ナイカ</t>
    </rPh>
    <rPh sb="6" eb="8">
      <t>タイシャ</t>
    </rPh>
    <rPh sb="8" eb="10">
      <t>ナイカ</t>
    </rPh>
    <phoneticPr fontId="21"/>
  </si>
  <si>
    <t>血液内科</t>
    <rPh sb="0" eb="2">
      <t>ケツエキ</t>
    </rPh>
    <rPh sb="2" eb="3">
      <t>ナイ</t>
    </rPh>
    <phoneticPr fontId="21"/>
  </si>
  <si>
    <t>皮膚科</t>
    <rPh sb="0" eb="2">
      <t>ヒフ</t>
    </rPh>
    <phoneticPr fontId="21"/>
  </si>
  <si>
    <t>アレルギー科</t>
  </si>
  <si>
    <t>リウマチ科</t>
    <rPh sb="4" eb="5">
      <t>カ</t>
    </rPh>
    <phoneticPr fontId="21"/>
  </si>
  <si>
    <t>感染症内科</t>
    <rPh sb="0" eb="3">
      <t>カンセンショウ</t>
    </rPh>
    <rPh sb="3" eb="4">
      <t>ナイ</t>
    </rPh>
    <phoneticPr fontId="21"/>
  </si>
  <si>
    <t>小児科</t>
    <rPh sb="0" eb="3">
      <t>ショウニカ</t>
    </rPh>
    <phoneticPr fontId="21"/>
  </si>
  <si>
    <t>精神科</t>
    <rPh sb="0" eb="2">
      <t>セイシン</t>
    </rPh>
    <phoneticPr fontId="21"/>
  </si>
  <si>
    <t>心療内科</t>
    <rPh sb="0" eb="1">
      <t>シン</t>
    </rPh>
    <rPh sb="1" eb="2">
      <t>リョウ</t>
    </rPh>
    <rPh sb="2" eb="3">
      <t>ナイ</t>
    </rPh>
    <phoneticPr fontId="21"/>
  </si>
  <si>
    <t>外科</t>
  </si>
  <si>
    <t>呼吸器外科</t>
    <rPh sb="0" eb="3">
      <t>コキュウキ</t>
    </rPh>
    <phoneticPr fontId="21"/>
  </si>
  <si>
    <t>心臓血管外科</t>
    <rPh sb="0" eb="2">
      <t>シンゾウ</t>
    </rPh>
    <rPh sb="2" eb="4">
      <t>ケッカン</t>
    </rPh>
    <rPh sb="4" eb="6">
      <t>ゲカ</t>
    </rPh>
    <phoneticPr fontId="21"/>
  </si>
  <si>
    <t>乳腺外科</t>
    <rPh sb="0" eb="1">
      <t>ニュウ</t>
    </rPh>
    <rPh sb="1" eb="2">
      <t>セン</t>
    </rPh>
    <rPh sb="2" eb="3">
      <t>ガイ</t>
    </rPh>
    <rPh sb="3" eb="4">
      <t>カ</t>
    </rPh>
    <phoneticPr fontId="21"/>
  </si>
  <si>
    <t>気管食道外科</t>
    <rPh sb="0" eb="2">
      <t>キカン</t>
    </rPh>
    <rPh sb="2" eb="4">
      <t>ショクドウ</t>
    </rPh>
    <rPh sb="4" eb="5">
      <t>ソト</t>
    </rPh>
    <phoneticPr fontId="21"/>
  </si>
  <si>
    <t>消化器外科(胃腸外科)</t>
    <rPh sb="0" eb="3">
      <t>ショウカキ</t>
    </rPh>
    <rPh sb="3" eb="4">
      <t>ソト</t>
    </rPh>
    <rPh sb="4" eb="5">
      <t>カ</t>
    </rPh>
    <rPh sb="6" eb="8">
      <t>イチョウ</t>
    </rPh>
    <rPh sb="8" eb="10">
      <t>ゲカ</t>
    </rPh>
    <phoneticPr fontId="21"/>
  </si>
  <si>
    <t>泌尿器科</t>
    <rPh sb="0" eb="4">
      <t>ヒニョウキカ</t>
    </rPh>
    <phoneticPr fontId="21"/>
  </si>
  <si>
    <t>肛門外科</t>
    <rPh sb="0" eb="2">
      <t>コウモン</t>
    </rPh>
    <rPh sb="2" eb="4">
      <t>ゲカ</t>
    </rPh>
    <phoneticPr fontId="21"/>
  </si>
  <si>
    <t>脳神経外科</t>
    <rPh sb="0" eb="3">
      <t>ノウシンケイ</t>
    </rPh>
    <rPh sb="3" eb="5">
      <t>ゲカ</t>
    </rPh>
    <phoneticPr fontId="21"/>
  </si>
  <si>
    <t>整形外科</t>
    <rPh sb="0" eb="2">
      <t>セイケイ</t>
    </rPh>
    <rPh sb="2" eb="4">
      <t>ゲカ</t>
    </rPh>
    <phoneticPr fontId="21"/>
  </si>
  <si>
    <t>形成外科</t>
    <rPh sb="0" eb="2">
      <t>ケイセイ</t>
    </rPh>
    <rPh sb="2" eb="3">
      <t>ソト</t>
    </rPh>
    <rPh sb="3" eb="4">
      <t>カ</t>
    </rPh>
    <phoneticPr fontId="21"/>
  </si>
  <si>
    <t>美容外科</t>
    <rPh sb="0" eb="2">
      <t>ビヨウ</t>
    </rPh>
    <rPh sb="2" eb="4">
      <t>ゲカ</t>
    </rPh>
    <phoneticPr fontId="21"/>
  </si>
  <si>
    <t>眼科</t>
    <rPh sb="0" eb="2">
      <t>ガンカ</t>
    </rPh>
    <phoneticPr fontId="21"/>
  </si>
  <si>
    <t>耳鼻いんこう科</t>
    <rPh sb="0" eb="2">
      <t>ジビ</t>
    </rPh>
    <rPh sb="6" eb="7">
      <t>カ</t>
    </rPh>
    <phoneticPr fontId="21"/>
  </si>
  <si>
    <t>小児外科</t>
    <rPh sb="0" eb="2">
      <t>ショウニ</t>
    </rPh>
    <rPh sb="2" eb="4">
      <t>ゲカ</t>
    </rPh>
    <phoneticPr fontId="21"/>
  </si>
  <si>
    <t>産婦人科</t>
    <rPh sb="0" eb="2">
      <t>サンプ</t>
    </rPh>
    <rPh sb="2" eb="3">
      <t>ジン</t>
    </rPh>
    <rPh sb="3" eb="4">
      <t>カ</t>
    </rPh>
    <phoneticPr fontId="21"/>
  </si>
  <si>
    <t>産科</t>
    <rPh sb="0" eb="2">
      <t>サンカ</t>
    </rPh>
    <phoneticPr fontId="21"/>
  </si>
  <si>
    <t>婦人科</t>
    <rPh sb="0" eb="1">
      <t>フ</t>
    </rPh>
    <rPh sb="1" eb="2">
      <t>ジン</t>
    </rPh>
    <rPh sb="2" eb="3">
      <t>カ</t>
    </rPh>
    <phoneticPr fontId="21"/>
  </si>
  <si>
    <t>リハビリテーション科</t>
  </si>
  <si>
    <t>放射線科</t>
  </si>
  <si>
    <t>麻酔科</t>
  </si>
  <si>
    <t>病理診断科</t>
    <rPh sb="2" eb="4">
      <t>シンダン</t>
    </rPh>
    <rPh sb="4" eb="5">
      <t>カ</t>
    </rPh>
    <phoneticPr fontId="21"/>
  </si>
  <si>
    <t>臨床検査科</t>
    <rPh sb="0" eb="2">
      <t>リンショウ</t>
    </rPh>
    <rPh sb="2" eb="4">
      <t>ケンサ</t>
    </rPh>
    <phoneticPr fontId="21"/>
  </si>
  <si>
    <t>救急科</t>
    <rPh sb="0" eb="2">
      <t>キュウキュウ</t>
    </rPh>
    <phoneticPr fontId="21"/>
  </si>
  <si>
    <t>集中治療科</t>
    <rPh sb="0" eb="2">
      <t>シュウチュウ</t>
    </rPh>
    <rPh sb="2" eb="4">
      <t>チリョウ</t>
    </rPh>
    <rPh sb="4" eb="5">
      <t>カ</t>
    </rPh>
    <phoneticPr fontId="21"/>
  </si>
  <si>
    <t>臨床研修医</t>
    <rPh sb="0" eb="2">
      <t>リンショウ</t>
    </rPh>
    <rPh sb="2" eb="5">
      <t>ケンシュウイ</t>
    </rPh>
    <phoneticPr fontId="21"/>
  </si>
  <si>
    <t>全科</t>
    <rPh sb="0" eb="2">
      <t>ゼンカ</t>
    </rPh>
    <phoneticPr fontId="21"/>
  </si>
  <si>
    <t>その他</t>
    <rPh sb="2" eb="3">
      <t>タ</t>
    </rPh>
    <phoneticPr fontId="21"/>
  </si>
  <si>
    <t>歯科</t>
    <rPh sb="0" eb="2">
      <t>シカ</t>
    </rPh>
    <phoneticPr fontId="17"/>
  </si>
  <si>
    <t>アレルギー科</t>
    <phoneticPr fontId="21"/>
  </si>
  <si>
    <t>外科</t>
    <phoneticPr fontId="21"/>
  </si>
  <si>
    <t>リハビリテーション科</t>
    <phoneticPr fontId="21"/>
  </si>
  <si>
    <t>放射線科</t>
    <phoneticPr fontId="21"/>
  </si>
  <si>
    <t>麻酔科</t>
    <phoneticPr fontId="21"/>
  </si>
  <si>
    <t>歯科</t>
    <rPh sb="0" eb="2">
      <t>シカ</t>
    </rPh>
    <phoneticPr fontId="21"/>
  </si>
  <si>
    <t>へき地関連病院</t>
    <rPh sb="2" eb="3">
      <t>チ</t>
    </rPh>
    <rPh sb="3" eb="5">
      <t>カンレン</t>
    </rPh>
    <rPh sb="5" eb="7">
      <t>ビョウイン</t>
    </rPh>
    <phoneticPr fontId="3"/>
  </si>
  <si>
    <t>地域医療動向調査　病院リスト</t>
    <rPh sb="0" eb="2">
      <t>チイキ</t>
    </rPh>
    <rPh sb="2" eb="4">
      <t>イリョウ</t>
    </rPh>
    <rPh sb="4" eb="6">
      <t>ドウコウ</t>
    </rPh>
    <rPh sb="6" eb="8">
      <t>チョウサ</t>
    </rPh>
    <rPh sb="9" eb="11">
      <t>ビョウイン</t>
    </rPh>
    <phoneticPr fontId="3"/>
  </si>
  <si>
    <r>
      <t>※７　</t>
    </r>
    <r>
      <rPr>
        <u/>
        <sz val="11"/>
        <rFont val="ＭＳ Ｐゴシック"/>
        <family val="3"/>
        <charset val="128"/>
      </rPr>
      <t>臨床研修医については、診療科毎の医師数には含めないようにお願いします。</t>
    </r>
    <rPh sb="3" eb="5">
      <t>リンショウ</t>
    </rPh>
    <rPh sb="5" eb="8">
      <t>ケンシュウイ</t>
    </rPh>
    <rPh sb="14" eb="17">
      <t>シンリョウカ</t>
    </rPh>
    <rPh sb="17" eb="18">
      <t>ゴト</t>
    </rPh>
    <rPh sb="19" eb="22">
      <t>イシスウ</t>
    </rPh>
    <rPh sb="24" eb="25">
      <t>フク</t>
    </rPh>
    <rPh sb="32" eb="33">
      <t>ネガ</t>
    </rPh>
    <phoneticPr fontId="4"/>
  </si>
  <si>
    <t>　　　 基幹型臨床研修病院として採用した臨床研修医数を記入してください(協力型病院として受入中の者は記載しない。)</t>
    <rPh sb="4" eb="6">
      <t>キカン</t>
    </rPh>
    <rPh sb="6" eb="7">
      <t>ガタ</t>
    </rPh>
    <rPh sb="7" eb="9">
      <t>リンショウ</t>
    </rPh>
    <rPh sb="9" eb="11">
      <t>ケンシュウ</t>
    </rPh>
    <rPh sb="11" eb="13">
      <t>ビョウイン</t>
    </rPh>
    <rPh sb="16" eb="18">
      <t>サイヨウ</t>
    </rPh>
    <rPh sb="20" eb="22">
      <t>リンショウ</t>
    </rPh>
    <rPh sb="22" eb="25">
      <t>ケンシュウイ</t>
    </rPh>
    <rPh sb="25" eb="26">
      <t>スウ</t>
    </rPh>
    <rPh sb="27" eb="29">
      <t>キニュウ</t>
    </rPh>
    <rPh sb="36" eb="39">
      <t>キョウリョクガタ</t>
    </rPh>
    <rPh sb="39" eb="41">
      <t>ビョウイン</t>
    </rPh>
    <rPh sb="44" eb="46">
      <t>ウケイ</t>
    </rPh>
    <rPh sb="46" eb="47">
      <t>チュウ</t>
    </rPh>
    <rPh sb="48" eb="49">
      <t>モノ</t>
    </rPh>
    <rPh sb="50" eb="52">
      <t>キサイ</t>
    </rPh>
    <phoneticPr fontId="4"/>
  </si>
  <si>
    <t>「期日」・・・「R4.10.1」等　※「から」や「～」は不要</t>
    <rPh sb="1" eb="3">
      <t>キジツ</t>
    </rPh>
    <rPh sb="16" eb="17">
      <t>トウ</t>
    </rPh>
    <rPh sb="28" eb="30">
      <t>フヨウ</t>
    </rPh>
    <phoneticPr fontId="4"/>
  </si>
  <si>
    <t>※１　実際の名称に関わらず、区分欄に記載のある診療科の中で最も近い科を選択して記入して下さい。</t>
    <rPh sb="3" eb="5">
      <t>ジッサイ</t>
    </rPh>
    <rPh sb="6" eb="8">
      <t>メイショウ</t>
    </rPh>
    <rPh sb="9" eb="10">
      <t>カカ</t>
    </rPh>
    <rPh sb="14" eb="16">
      <t>クブン</t>
    </rPh>
    <rPh sb="16" eb="17">
      <t>ラン</t>
    </rPh>
    <rPh sb="18" eb="20">
      <t>キサイ</t>
    </rPh>
    <rPh sb="23" eb="26">
      <t>シンリョウカ</t>
    </rPh>
    <rPh sb="27" eb="28">
      <t>ナカ</t>
    </rPh>
    <rPh sb="29" eb="30">
      <t>モット</t>
    </rPh>
    <rPh sb="31" eb="32">
      <t>チカ</t>
    </rPh>
    <rPh sb="33" eb="34">
      <t>カ</t>
    </rPh>
    <rPh sb="35" eb="37">
      <t>センタク</t>
    </rPh>
    <rPh sb="39" eb="41">
      <t>キニュウ</t>
    </rPh>
    <rPh sb="43" eb="44">
      <t>クダ</t>
    </rPh>
    <phoneticPr fontId="4"/>
  </si>
  <si>
    <t>　　　 また、複数の診療科に従事している医師については、主たるものを一つ選択して記入して下さい。</t>
    <rPh sb="7" eb="9">
      <t>フクスウ</t>
    </rPh>
    <rPh sb="10" eb="13">
      <t>シンリョウカ</t>
    </rPh>
    <rPh sb="14" eb="16">
      <t>ジュウジ</t>
    </rPh>
    <rPh sb="20" eb="22">
      <t>イシ</t>
    </rPh>
    <rPh sb="28" eb="29">
      <t>シュ</t>
    </rPh>
    <rPh sb="34" eb="35">
      <t>ヒト</t>
    </rPh>
    <rPh sb="36" eb="38">
      <t>センタク</t>
    </rPh>
    <rPh sb="40" eb="42">
      <t>キニュウ</t>
    </rPh>
    <rPh sb="44" eb="45">
      <t>クダ</t>
    </rPh>
    <phoneticPr fontId="4"/>
  </si>
  <si>
    <t>　　　（記入例）「○○病院から週１回、半日の外来」、「○○病院から月２回、手術の応援」</t>
    <rPh sb="4" eb="6">
      <t>キニュウ</t>
    </rPh>
    <rPh sb="6" eb="7">
      <t>レイ</t>
    </rPh>
    <rPh sb="11" eb="13">
      <t>ビョウイン</t>
    </rPh>
    <rPh sb="15" eb="16">
      <t>シュウ</t>
    </rPh>
    <rPh sb="17" eb="18">
      <t>カイ</t>
    </rPh>
    <rPh sb="19" eb="21">
      <t>ハンニチ</t>
    </rPh>
    <rPh sb="22" eb="24">
      <t>ガイライ</t>
    </rPh>
    <rPh sb="29" eb="31">
      <t>ビョウイン</t>
    </rPh>
    <rPh sb="33" eb="34">
      <t>ツキ</t>
    </rPh>
    <rPh sb="35" eb="36">
      <t>カイ</t>
    </rPh>
    <rPh sb="37" eb="39">
      <t>シュジュツ</t>
    </rPh>
    <rPh sb="40" eb="42">
      <t>オウエン</t>
    </rPh>
    <phoneticPr fontId="4"/>
  </si>
  <si>
    <t>R6.4.1現在医師数等　※7</t>
    <rPh sb="6" eb="8">
      <t>ゲンザイ</t>
    </rPh>
    <rPh sb="8" eb="10">
      <t>イシ</t>
    </rPh>
    <rPh sb="10" eb="11">
      <t>カズ</t>
    </rPh>
    <rPh sb="11" eb="12">
      <t>トウ</t>
    </rPh>
    <phoneticPr fontId="4"/>
  </si>
  <si>
    <t>病院で定める定数
（R6.4.1現在）</t>
    <rPh sb="0" eb="2">
      <t>ビョウイン</t>
    </rPh>
    <rPh sb="3" eb="4">
      <t>サダ</t>
    </rPh>
    <rPh sb="6" eb="8">
      <t>テイスウ</t>
    </rPh>
    <rPh sb="16" eb="18">
      <t>ゲンザイ</t>
    </rPh>
    <phoneticPr fontId="4"/>
  </si>
  <si>
    <t>R6.4.1現在
求人医師等数　※5</t>
    <rPh sb="13" eb="14">
      <t>トウ</t>
    </rPh>
    <phoneticPr fontId="4"/>
  </si>
  <si>
    <t>※２　R6.4.1現在医師数等の「常勤」欄には、雇用形態（正規・非正規採用等）を問わずフルタイムで勤務している医師を記入してください。</t>
    <rPh sb="16" eb="18">
      <t>ジョウキン</t>
    </rPh>
    <rPh sb="19" eb="20">
      <t>ラン</t>
    </rPh>
    <rPh sb="23" eb="25">
      <t>コヨウ</t>
    </rPh>
    <rPh sb="25" eb="27">
      <t>ケイタイ</t>
    </rPh>
    <rPh sb="28" eb="30">
      <t>セイキ</t>
    </rPh>
    <rPh sb="31" eb="34">
      <t>ヒセイキ</t>
    </rPh>
    <rPh sb="34" eb="36">
      <t>サイヨウ</t>
    </rPh>
    <rPh sb="36" eb="37">
      <t>トウ</t>
    </rPh>
    <rPh sb="39" eb="40">
      <t>ト</t>
    </rPh>
    <rPh sb="48" eb="50">
      <t>キンム</t>
    </rPh>
    <rPh sb="54" eb="56">
      <t>イシ</t>
    </rPh>
    <rPh sb="57" eb="59">
      <t>キニュウ</t>
    </rPh>
    <phoneticPr fontId="4"/>
  </si>
  <si>
    <t>※３　R6.4.1現在医師数等の「専攻医」欄には、常勤のうち専門研修中の医師を、「新専門医制度に基づく専攻医」と「それ以外の専門医」に分けて記入してください。</t>
    <rPh sb="17" eb="20">
      <t>センコウイ</t>
    </rPh>
    <rPh sb="21" eb="22">
      <t>ラン</t>
    </rPh>
    <rPh sb="25" eb="27">
      <t>ジョウキン</t>
    </rPh>
    <rPh sb="30" eb="32">
      <t>センモン</t>
    </rPh>
    <rPh sb="32" eb="35">
      <t>ケンシュウチュウ</t>
    </rPh>
    <rPh sb="36" eb="38">
      <t>イシ</t>
    </rPh>
    <rPh sb="41" eb="47">
      <t>シン</t>
    </rPh>
    <rPh sb="48" eb="49">
      <t>モト</t>
    </rPh>
    <rPh sb="51" eb="54">
      <t>センコウイ</t>
    </rPh>
    <rPh sb="59" eb="61">
      <t>イガイ</t>
    </rPh>
    <rPh sb="62" eb="65">
      <t>センモンイ</t>
    </rPh>
    <rPh sb="67" eb="68">
      <t>ワ</t>
    </rPh>
    <rPh sb="70" eb="72">
      <t>キニュウ</t>
    </rPh>
    <phoneticPr fontId="4"/>
  </si>
  <si>
    <t>※４　R6.4.1現在医師数等の「非常勤」欄には、非常勤医師を常勤換算した人数（小数第１位まで）を記入してください。</t>
    <rPh sb="25" eb="28">
      <t>ヒジョウキン</t>
    </rPh>
    <rPh sb="28" eb="30">
      <t>イシ</t>
    </rPh>
    <rPh sb="37" eb="39">
      <t>ニンズウ</t>
    </rPh>
    <phoneticPr fontId="4"/>
  </si>
  <si>
    <r>
      <t>※５　「R6.4.1現在求人医師等数」欄には、調査時点において、</t>
    </r>
    <r>
      <rPr>
        <u/>
        <sz val="11"/>
        <rFont val="ＭＳ Ｐゴシック"/>
        <family val="3"/>
        <charset val="128"/>
      </rPr>
      <t>求人しているにもかかわらず充足されていない医師数（常勤換算）</t>
    </r>
    <r>
      <rPr>
        <sz val="11"/>
        <rFont val="ＭＳ Ｐゴシック"/>
        <family val="3"/>
        <charset val="128"/>
      </rPr>
      <t>を記入してください。</t>
    </r>
    <rPh sb="19" eb="20">
      <t>ラン</t>
    </rPh>
    <rPh sb="57" eb="59">
      <t>ジョウキン</t>
    </rPh>
    <rPh sb="59" eb="61">
      <t>カンサン</t>
    </rPh>
    <rPh sb="63" eb="65">
      <t>キニュウ</t>
    </rPh>
    <phoneticPr fontId="4"/>
  </si>
  <si>
    <t>　　　なお、この場合の応援医師については、非常勤として常勤換算した人数を、R6.4.1現在医師数等の「非常勤」欄（※3）に含めてください。</t>
    <rPh sb="8" eb="10">
      <t>バアイ</t>
    </rPh>
    <rPh sb="11" eb="13">
      <t>オウエン</t>
    </rPh>
    <rPh sb="13" eb="15">
      <t>イシ</t>
    </rPh>
    <rPh sb="21" eb="24">
      <t>ヒジョウキン</t>
    </rPh>
    <rPh sb="27" eb="29">
      <t>ジョウキン</t>
    </rPh>
    <rPh sb="29" eb="31">
      <t>カンサン</t>
    </rPh>
    <rPh sb="33" eb="35">
      <t>ニンズウ</t>
    </rPh>
    <rPh sb="55" eb="56">
      <t>ラン</t>
    </rPh>
    <rPh sb="61" eb="62">
      <t>フク</t>
    </rPh>
    <phoneticPr fontId="4"/>
  </si>
  <si>
    <t>神戸</t>
    <rPh sb="0" eb="2">
      <t>コウベ</t>
    </rPh>
    <phoneticPr fontId="2"/>
  </si>
  <si>
    <t>東灘区</t>
    <rPh sb="0" eb="2">
      <t>ヒガシナダ</t>
    </rPh>
    <rPh sb="2" eb="3">
      <t>ク</t>
    </rPh>
    <phoneticPr fontId="2"/>
  </si>
  <si>
    <t>公益財団法人甲南会甲南医療センター</t>
    <rPh sb="0" eb="2">
      <t>コウエキ</t>
    </rPh>
    <rPh sb="2" eb="6">
      <t>ザイダンホウジン</t>
    </rPh>
    <rPh sb="6" eb="8">
      <t>コウナン</t>
    </rPh>
    <rPh sb="8" eb="9">
      <t>カイ</t>
    </rPh>
    <rPh sb="11" eb="13">
      <t>イリョウ</t>
    </rPh>
    <phoneticPr fontId="2"/>
  </si>
  <si>
    <t>公益財団法人甲南会六甲アイランド甲南病院</t>
    <rPh sb="0" eb="2">
      <t>コウエキ</t>
    </rPh>
    <rPh sb="2" eb="6">
      <t>ザイダンホウジン</t>
    </rPh>
    <rPh sb="6" eb="8">
      <t>コウナン</t>
    </rPh>
    <rPh sb="8" eb="9">
      <t>カイ</t>
    </rPh>
    <rPh sb="16" eb="18">
      <t>コウナン</t>
    </rPh>
    <phoneticPr fontId="2"/>
  </si>
  <si>
    <t>灘区</t>
    <rPh sb="0" eb="2">
      <t>ナダク</t>
    </rPh>
    <phoneticPr fontId="2"/>
  </si>
  <si>
    <t>六甲病院</t>
    <rPh sb="0" eb="1">
      <t>ロク</t>
    </rPh>
    <rPh sb="1" eb="2">
      <t>コウ</t>
    </rPh>
    <rPh sb="2" eb="3">
      <t>ヤマイ</t>
    </rPh>
    <rPh sb="3" eb="4">
      <t>イン</t>
    </rPh>
    <phoneticPr fontId="2"/>
  </si>
  <si>
    <t>中央区</t>
    <rPh sb="0" eb="3">
      <t>チュウオウク</t>
    </rPh>
    <phoneticPr fontId="2"/>
  </si>
  <si>
    <t>独立行政法人労働者健康安全機構神戸労災病院</t>
    <rPh sb="0" eb="2">
      <t>ドクリツ</t>
    </rPh>
    <rPh sb="2" eb="4">
      <t>ギョウセイ</t>
    </rPh>
    <rPh sb="4" eb="6">
      <t>ホウジン</t>
    </rPh>
    <rPh sb="6" eb="9">
      <t>ロウドウシャ</t>
    </rPh>
    <rPh sb="9" eb="11">
      <t>ケンコウ</t>
    </rPh>
    <rPh sb="11" eb="13">
      <t>アンゼン</t>
    </rPh>
    <rPh sb="13" eb="15">
      <t>キコウ</t>
    </rPh>
    <phoneticPr fontId="2"/>
  </si>
  <si>
    <t>母と子の上田病院</t>
    <rPh sb="0" eb="1">
      <t>ハハ</t>
    </rPh>
    <rPh sb="2" eb="3">
      <t>コ</t>
    </rPh>
    <phoneticPr fontId="2"/>
  </si>
  <si>
    <t>春日野会病院</t>
    <rPh sb="0" eb="2">
      <t>カスガ</t>
    </rPh>
    <rPh sb="2" eb="3">
      <t>ノ</t>
    </rPh>
    <rPh sb="3" eb="4">
      <t>カイ</t>
    </rPh>
    <rPh sb="4" eb="6">
      <t>ビョウイン</t>
    </rPh>
    <phoneticPr fontId="2"/>
  </si>
  <si>
    <t>神戸市立医療センター中央市民病院</t>
    <rPh sb="0" eb="2">
      <t>コウベ</t>
    </rPh>
    <rPh sb="2" eb="4">
      <t>シリツ</t>
    </rPh>
    <rPh sb="4" eb="6">
      <t>イリョウ</t>
    </rPh>
    <rPh sb="10" eb="12">
      <t>チュウオウ</t>
    </rPh>
    <rPh sb="12" eb="14">
      <t>シミン</t>
    </rPh>
    <rPh sb="14" eb="16">
      <t>ビョウイン</t>
    </rPh>
    <phoneticPr fontId="2"/>
  </si>
  <si>
    <t>神戸市立神戸アイセンター病院</t>
    <rPh sb="0" eb="2">
      <t>コウベ</t>
    </rPh>
    <rPh sb="2" eb="4">
      <t>シリツ</t>
    </rPh>
    <rPh sb="4" eb="6">
      <t>コウベ</t>
    </rPh>
    <rPh sb="12" eb="14">
      <t>ビョウイン</t>
    </rPh>
    <phoneticPr fontId="2"/>
  </si>
  <si>
    <t>兵庫県災害医療センター</t>
    <rPh sb="0" eb="2">
      <t>ヒョウゴ</t>
    </rPh>
    <rPh sb="2" eb="3">
      <t>ケン</t>
    </rPh>
    <rPh sb="3" eb="5">
      <t>サイガイ</t>
    </rPh>
    <rPh sb="5" eb="7">
      <t>イリョウ</t>
    </rPh>
    <phoneticPr fontId="2"/>
  </si>
  <si>
    <t>神戸赤十字病院</t>
    <rPh sb="0" eb="2">
      <t>コウベ</t>
    </rPh>
    <rPh sb="2" eb="5">
      <t>セキジュウジ</t>
    </rPh>
    <rPh sb="5" eb="7">
      <t>ビョウイン</t>
    </rPh>
    <phoneticPr fontId="2"/>
  </si>
  <si>
    <t>神鋼記念病院</t>
    <rPh sb="2" eb="4">
      <t>キネン</t>
    </rPh>
    <phoneticPr fontId="2"/>
  </si>
  <si>
    <t>神戸マリナーズ厚生会病院</t>
    <rPh sb="7" eb="10">
      <t>コウセイカイ</t>
    </rPh>
    <phoneticPr fontId="2"/>
  </si>
  <si>
    <t>一般財団法人神戸マリナーズ厚生会ポートアイランド病院</t>
    <rPh sb="0" eb="2">
      <t>イッパン</t>
    </rPh>
    <rPh sb="2" eb="6">
      <t>ザイダンホウジン</t>
    </rPh>
    <rPh sb="13" eb="16">
      <t>コウセイカイ</t>
    </rPh>
    <rPh sb="24" eb="26">
      <t>ビョウイン</t>
    </rPh>
    <phoneticPr fontId="2"/>
  </si>
  <si>
    <t>あんしん病院</t>
    <rPh sb="4" eb="6">
      <t>ビョウイン</t>
    </rPh>
    <phoneticPr fontId="2"/>
  </si>
  <si>
    <t>神戸低侵襲がん医療センター</t>
    <rPh sb="0" eb="2">
      <t>コウベ</t>
    </rPh>
    <rPh sb="2" eb="3">
      <t>テイ</t>
    </rPh>
    <rPh sb="3" eb="4">
      <t>シン</t>
    </rPh>
    <rPh sb="4" eb="5">
      <t>シュウ</t>
    </rPh>
    <rPh sb="7" eb="9">
      <t>イリョウ</t>
    </rPh>
    <phoneticPr fontId="2"/>
  </si>
  <si>
    <t>兵庫県立こども病院</t>
    <rPh sb="0" eb="2">
      <t>ヒョウゴ</t>
    </rPh>
    <rPh sb="2" eb="4">
      <t>ケンリツ</t>
    </rPh>
    <rPh sb="7" eb="9">
      <t>ビョウイン</t>
    </rPh>
    <phoneticPr fontId="2"/>
  </si>
  <si>
    <t>西記念ポートアイランドリハビリテーション病院</t>
    <rPh sb="0" eb="1">
      <t>ニシ</t>
    </rPh>
    <rPh sb="1" eb="3">
      <t>キネン</t>
    </rPh>
    <rPh sb="20" eb="22">
      <t>ビョウイン</t>
    </rPh>
    <phoneticPr fontId="2"/>
  </si>
  <si>
    <t>神戸大学医学部附属病院国際がん医療・研究センター</t>
    <rPh sb="0" eb="2">
      <t>コウベ</t>
    </rPh>
    <rPh sb="2" eb="4">
      <t>ダイガク</t>
    </rPh>
    <rPh sb="4" eb="7">
      <t>イガクブ</t>
    </rPh>
    <rPh sb="7" eb="9">
      <t>フゾク</t>
    </rPh>
    <rPh sb="9" eb="11">
      <t>ビョウイン</t>
    </rPh>
    <rPh sb="11" eb="13">
      <t>コクサイ</t>
    </rPh>
    <rPh sb="15" eb="17">
      <t>イリョウ</t>
    </rPh>
    <rPh sb="18" eb="20">
      <t>ケンキュウ</t>
    </rPh>
    <phoneticPr fontId="2"/>
  </si>
  <si>
    <t>兵庫区</t>
    <rPh sb="0" eb="3">
      <t>ヒョウゴク</t>
    </rPh>
    <phoneticPr fontId="2"/>
  </si>
  <si>
    <t>井上病院</t>
    <rPh sb="0" eb="2">
      <t>イノウエ</t>
    </rPh>
    <rPh sb="2" eb="4">
      <t>ビョウイン</t>
    </rPh>
    <phoneticPr fontId="2"/>
  </si>
  <si>
    <t>神戸百年記念病院</t>
    <rPh sb="0" eb="2">
      <t>コウベ</t>
    </rPh>
    <rPh sb="2" eb="3">
      <t>100</t>
    </rPh>
    <rPh sb="3" eb="4">
      <t>ネン</t>
    </rPh>
    <rPh sb="4" eb="6">
      <t>キネン</t>
    </rPh>
    <rPh sb="6" eb="8">
      <t>ビョウイン</t>
    </rPh>
    <phoneticPr fontId="2"/>
  </si>
  <si>
    <t>社会医療法人社団正峰会神戸大山病院</t>
    <rPh sb="6" eb="8">
      <t>シャダン</t>
    </rPh>
    <rPh sb="13" eb="15">
      <t>オオヤマ</t>
    </rPh>
    <phoneticPr fontId="2"/>
  </si>
  <si>
    <t>北区</t>
    <rPh sb="0" eb="2">
      <t>キタク</t>
    </rPh>
    <phoneticPr fontId="2"/>
  </si>
  <si>
    <t>医療法人社団顕修会顕修会すずらん病院</t>
    <rPh sb="0" eb="2">
      <t>イリョウ</t>
    </rPh>
    <rPh sb="2" eb="4">
      <t>ホウジン</t>
    </rPh>
    <rPh sb="4" eb="6">
      <t>シャダン</t>
    </rPh>
    <rPh sb="6" eb="7">
      <t>ケン</t>
    </rPh>
    <rPh sb="7" eb="8">
      <t>オサム</t>
    </rPh>
    <rPh sb="8" eb="9">
      <t>カイ</t>
    </rPh>
    <rPh sb="9" eb="10">
      <t>ケン</t>
    </rPh>
    <rPh sb="10" eb="11">
      <t>オサム</t>
    </rPh>
    <rPh sb="11" eb="12">
      <t>カイ</t>
    </rPh>
    <rPh sb="16" eb="18">
      <t>ビョウイン</t>
    </rPh>
    <phoneticPr fontId="2"/>
  </si>
  <si>
    <t>独立行政法人地域医療機能推進機構神戸中央病院</t>
    <rPh sb="0" eb="2">
      <t>ドクリツ</t>
    </rPh>
    <rPh sb="2" eb="4">
      <t>ギョウセイ</t>
    </rPh>
    <rPh sb="4" eb="6">
      <t>ホウジン</t>
    </rPh>
    <rPh sb="6" eb="8">
      <t>チイキ</t>
    </rPh>
    <rPh sb="8" eb="10">
      <t>イリョウ</t>
    </rPh>
    <rPh sb="10" eb="12">
      <t>キノウ</t>
    </rPh>
    <rPh sb="12" eb="14">
      <t>スイシン</t>
    </rPh>
    <rPh sb="14" eb="16">
      <t>キコウ</t>
    </rPh>
    <rPh sb="16" eb="18">
      <t>コウベ</t>
    </rPh>
    <rPh sb="18" eb="20">
      <t>チュウオウ</t>
    </rPh>
    <rPh sb="20" eb="22">
      <t>ビョウイン</t>
    </rPh>
    <phoneticPr fontId="2"/>
  </si>
  <si>
    <t>兵庫県立ひょうご こころの医療センター</t>
    <rPh sb="13" eb="15">
      <t>イリョウ</t>
    </rPh>
    <phoneticPr fontId="2"/>
  </si>
  <si>
    <t>アネックス湊川ホスピタル</t>
    <rPh sb="5" eb="7">
      <t>ミナトガワ</t>
    </rPh>
    <phoneticPr fontId="2"/>
  </si>
  <si>
    <t>神戸ほくと病院</t>
    <rPh sb="0" eb="2">
      <t>コウベ</t>
    </rPh>
    <rPh sb="5" eb="7">
      <t>ビョウイン</t>
    </rPh>
    <phoneticPr fontId="2"/>
  </si>
  <si>
    <t>長田区</t>
    <rPh sb="0" eb="3">
      <t>ナガタク</t>
    </rPh>
    <phoneticPr fontId="2"/>
  </si>
  <si>
    <t>神戸市立医療センター西市民病院</t>
    <rPh sb="0" eb="2">
      <t>コウベ</t>
    </rPh>
    <rPh sb="2" eb="4">
      <t>シリツ</t>
    </rPh>
    <rPh sb="4" eb="6">
      <t>イリョウ</t>
    </rPh>
    <rPh sb="10" eb="11">
      <t>ニシ</t>
    </rPh>
    <rPh sb="11" eb="13">
      <t>シミン</t>
    </rPh>
    <rPh sb="13" eb="15">
      <t>ビョウイン</t>
    </rPh>
    <phoneticPr fontId="2"/>
  </si>
  <si>
    <t>新長田眼科病院</t>
    <rPh sb="0" eb="3">
      <t>シンナガタ</t>
    </rPh>
    <rPh sb="3" eb="5">
      <t>ガンカ</t>
    </rPh>
    <rPh sb="5" eb="7">
      <t>ビョウイン</t>
    </rPh>
    <phoneticPr fontId="2"/>
  </si>
  <si>
    <t>須磨区</t>
    <rPh sb="0" eb="3">
      <t>スマク</t>
    </rPh>
    <phoneticPr fontId="2"/>
  </si>
  <si>
    <t>新須磨病院</t>
    <rPh sb="0" eb="1">
      <t>シン</t>
    </rPh>
    <rPh sb="1" eb="3">
      <t>スマ</t>
    </rPh>
    <rPh sb="3" eb="5">
      <t>ビョウイン</t>
    </rPh>
    <phoneticPr fontId="2"/>
  </si>
  <si>
    <t>須磨浦病院</t>
    <rPh sb="0" eb="3">
      <t>スマウラ</t>
    </rPh>
    <rPh sb="3" eb="5">
      <t>ビョウイン</t>
    </rPh>
    <phoneticPr fontId="2"/>
  </si>
  <si>
    <t>独立行政法人国立病院機構神戸医療センター</t>
    <rPh sb="0" eb="2">
      <t>ドクリツ</t>
    </rPh>
    <rPh sb="2" eb="4">
      <t>ギョウセイ</t>
    </rPh>
    <rPh sb="4" eb="6">
      <t>ホウジン</t>
    </rPh>
    <rPh sb="6" eb="8">
      <t>コクリツ</t>
    </rPh>
    <rPh sb="8" eb="10">
      <t>ビョウイン</t>
    </rPh>
    <rPh sb="10" eb="12">
      <t>キコウ</t>
    </rPh>
    <rPh sb="12" eb="14">
      <t>コウベ</t>
    </rPh>
    <rPh sb="14" eb="16">
      <t>イリョウ</t>
    </rPh>
    <phoneticPr fontId="2"/>
  </si>
  <si>
    <t>尾原病院</t>
    <rPh sb="0" eb="2">
      <t>オハラ</t>
    </rPh>
    <rPh sb="2" eb="4">
      <t>ビョウイン</t>
    </rPh>
    <phoneticPr fontId="2"/>
  </si>
  <si>
    <t>新須磨リハビリテーション病院</t>
    <rPh sb="0" eb="1">
      <t>シン</t>
    </rPh>
    <rPh sb="1" eb="3">
      <t>スマ</t>
    </rPh>
    <rPh sb="12" eb="14">
      <t>ビョウイン</t>
    </rPh>
    <phoneticPr fontId="2"/>
  </si>
  <si>
    <t>明芳外科リハビリテーション病院</t>
    <rPh sb="0" eb="2">
      <t>メイホウ</t>
    </rPh>
    <rPh sb="2" eb="3">
      <t>ゲ</t>
    </rPh>
    <rPh sb="3" eb="4">
      <t>カ</t>
    </rPh>
    <rPh sb="13" eb="15">
      <t>ビョウイン</t>
    </rPh>
    <phoneticPr fontId="2"/>
  </si>
  <si>
    <t>垂水区</t>
    <rPh sb="0" eb="2">
      <t>タルミ</t>
    </rPh>
    <rPh sb="2" eb="3">
      <t>ク</t>
    </rPh>
    <phoneticPr fontId="2"/>
  </si>
  <si>
    <t>垂水区</t>
    <rPh sb="0" eb="3">
      <t>タルミク</t>
    </rPh>
    <phoneticPr fontId="2"/>
  </si>
  <si>
    <t>西区</t>
    <rPh sb="0" eb="2">
      <t>ニシク</t>
    </rPh>
    <phoneticPr fontId="2"/>
  </si>
  <si>
    <t>伊川谷北病院</t>
    <rPh sb="0" eb="3">
      <t>イカワダニ</t>
    </rPh>
    <rPh sb="3" eb="4">
      <t>キタ</t>
    </rPh>
    <rPh sb="4" eb="6">
      <t>ビョウイン</t>
    </rPh>
    <phoneticPr fontId="2"/>
  </si>
  <si>
    <t>協和病院</t>
  </si>
  <si>
    <t>医療法人財団兵庫錦秀会神出病院</t>
    <rPh sb="0" eb="2">
      <t>イリョウ</t>
    </rPh>
    <rPh sb="2" eb="4">
      <t>ホウジン</t>
    </rPh>
    <rPh sb="4" eb="6">
      <t>ザイダン</t>
    </rPh>
    <rPh sb="6" eb="8">
      <t>ヒョウゴ</t>
    </rPh>
    <rPh sb="8" eb="9">
      <t>ニシキ</t>
    </rPh>
    <rPh sb="9" eb="10">
      <t>ヒデ</t>
    </rPh>
    <rPh sb="10" eb="11">
      <t>カイ</t>
    </rPh>
    <phoneticPr fontId="2"/>
  </si>
  <si>
    <t>神戸市立西神戸医療センタ－</t>
    <rPh sb="0" eb="2">
      <t>コウベ</t>
    </rPh>
    <rPh sb="2" eb="4">
      <t>シリツ</t>
    </rPh>
    <phoneticPr fontId="2"/>
  </si>
  <si>
    <t>医療法人社団菫会伊川谷病院</t>
    <rPh sb="0" eb="2">
      <t>イリョウ</t>
    </rPh>
    <rPh sb="2" eb="4">
      <t>ホウジン</t>
    </rPh>
    <rPh sb="4" eb="6">
      <t>シャダン</t>
    </rPh>
    <rPh sb="6" eb="8">
      <t>スミレカイ</t>
    </rPh>
    <rPh sb="8" eb="11">
      <t>イカワダニ</t>
    </rPh>
    <rPh sb="11" eb="13">
      <t>ビョウイン</t>
    </rPh>
    <phoneticPr fontId="2"/>
  </si>
  <si>
    <t>医療法人三友会なでしこレディースホスピタル</t>
    <rPh sb="0" eb="2">
      <t>イリョウ</t>
    </rPh>
    <rPh sb="2" eb="4">
      <t>ホウジン</t>
    </rPh>
    <rPh sb="4" eb="5">
      <t>サン</t>
    </rPh>
    <rPh sb="5" eb="6">
      <t>ユウ</t>
    </rPh>
    <rPh sb="6" eb="7">
      <t>カイ</t>
    </rPh>
    <phoneticPr fontId="2"/>
  </si>
  <si>
    <t>阪神</t>
    <rPh sb="0" eb="2">
      <t>ハンシン</t>
    </rPh>
    <phoneticPr fontId="2"/>
  </si>
  <si>
    <t>尼崎市</t>
    <rPh sb="0" eb="3">
      <t>アマガサキシ</t>
    </rPh>
    <phoneticPr fontId="2"/>
  </si>
  <si>
    <t>独立行政法人労働者健康安全機構関西労災病院</t>
    <rPh sb="0" eb="2">
      <t>ドクリツ</t>
    </rPh>
    <rPh sb="2" eb="4">
      <t>ギョウセイ</t>
    </rPh>
    <rPh sb="4" eb="6">
      <t>ホウジン</t>
    </rPh>
    <rPh sb="6" eb="9">
      <t>ロウドウシャ</t>
    </rPh>
    <rPh sb="9" eb="11">
      <t>ケンコウ</t>
    </rPh>
    <rPh sb="11" eb="13">
      <t>アンゼン</t>
    </rPh>
    <rPh sb="13" eb="15">
      <t>キコウ</t>
    </rPh>
    <rPh sb="15" eb="17">
      <t>カンサイ</t>
    </rPh>
    <rPh sb="17" eb="19">
      <t>ロウサイ</t>
    </rPh>
    <rPh sb="19" eb="21">
      <t>ビョウイン</t>
    </rPh>
    <phoneticPr fontId="2"/>
  </si>
  <si>
    <t>合志病院</t>
    <rPh sb="0" eb="2">
      <t>ゴウシ</t>
    </rPh>
    <rPh sb="2" eb="4">
      <t>ビョウイン</t>
    </rPh>
    <phoneticPr fontId="2"/>
  </si>
  <si>
    <t>尼崎新都心病院</t>
    <rPh sb="0" eb="2">
      <t>アマガサキ</t>
    </rPh>
    <rPh sb="2" eb="5">
      <t>シントシン</t>
    </rPh>
    <rPh sb="5" eb="7">
      <t>ビョウイン</t>
    </rPh>
    <phoneticPr fontId="2"/>
  </si>
  <si>
    <t>神崎病院</t>
    <rPh sb="0" eb="2">
      <t>カンザキ</t>
    </rPh>
    <rPh sb="2" eb="4">
      <t>ビョウイン</t>
    </rPh>
    <phoneticPr fontId="2"/>
  </si>
  <si>
    <t>アイワ病院</t>
    <rPh sb="3" eb="5">
      <t>ビョウイン</t>
    </rPh>
    <phoneticPr fontId="2"/>
  </si>
  <si>
    <t>はくほう会セントラル病院</t>
    <rPh sb="4" eb="5">
      <t>カイ</t>
    </rPh>
    <rPh sb="10" eb="12">
      <t>ビョウイン</t>
    </rPh>
    <phoneticPr fontId="2"/>
  </si>
  <si>
    <t>尼崎医療生協病院</t>
    <rPh sb="0" eb="2">
      <t>アマガサキ</t>
    </rPh>
    <rPh sb="2" eb="4">
      <t>イリョウ</t>
    </rPh>
    <rPh sb="4" eb="6">
      <t>セイキョウ</t>
    </rPh>
    <rPh sb="6" eb="8">
      <t>ビョウイン</t>
    </rPh>
    <phoneticPr fontId="2"/>
  </si>
  <si>
    <t>西武庫病院</t>
    <rPh sb="0" eb="1">
      <t>ニシ</t>
    </rPh>
    <rPh sb="1" eb="3">
      <t>ムコ</t>
    </rPh>
    <rPh sb="3" eb="5">
      <t>ビョウイン</t>
    </rPh>
    <phoneticPr fontId="2"/>
  </si>
  <si>
    <t>兵庫県立尼崎総合医療センター</t>
    <rPh sb="0" eb="2">
      <t>ヒョウゴ</t>
    </rPh>
    <rPh sb="2" eb="4">
      <t>ケンリツ</t>
    </rPh>
    <rPh sb="4" eb="6">
      <t>アマガサキ</t>
    </rPh>
    <rPh sb="6" eb="8">
      <t>ソウゴウ</t>
    </rPh>
    <rPh sb="8" eb="10">
      <t>イリョウ</t>
    </rPh>
    <phoneticPr fontId="2"/>
  </si>
  <si>
    <t>西宮市</t>
    <rPh sb="0" eb="3">
      <t>ニシノミヤシ</t>
    </rPh>
    <phoneticPr fontId="2"/>
  </si>
  <si>
    <t>明和病院</t>
    <rPh sb="0" eb="2">
      <t>メイワ</t>
    </rPh>
    <rPh sb="2" eb="4">
      <t>ビョウイン</t>
    </rPh>
    <phoneticPr fontId="2"/>
  </si>
  <si>
    <t>谷向病院</t>
    <rPh sb="0" eb="1">
      <t>タニ</t>
    </rPh>
    <rPh sb="1" eb="2">
      <t>ムカイ</t>
    </rPh>
    <rPh sb="2" eb="4">
      <t>ビョウイン</t>
    </rPh>
    <phoneticPr fontId="2"/>
  </si>
  <si>
    <t>西宮協立脳神経外科病院</t>
    <rPh sb="0" eb="2">
      <t>ニシノミヤ</t>
    </rPh>
    <rPh sb="2" eb="3">
      <t>キョウ</t>
    </rPh>
    <rPh sb="3" eb="4">
      <t>リツ</t>
    </rPh>
    <rPh sb="4" eb="7">
      <t>ノウシンケイ</t>
    </rPh>
    <rPh sb="7" eb="9">
      <t>ゲカ</t>
    </rPh>
    <rPh sb="9" eb="11">
      <t>ビョウイン</t>
    </rPh>
    <phoneticPr fontId="2"/>
  </si>
  <si>
    <t>上ヶ原病院</t>
    <rPh sb="0" eb="3">
      <t>ウエガハラ</t>
    </rPh>
    <rPh sb="3" eb="5">
      <t>ビョウイン</t>
    </rPh>
    <phoneticPr fontId="2"/>
  </si>
  <si>
    <t>医療法人社団西宮回生病院</t>
    <rPh sb="0" eb="2">
      <t>イリョウ</t>
    </rPh>
    <rPh sb="2" eb="4">
      <t>ホウジン</t>
    </rPh>
    <rPh sb="4" eb="6">
      <t>シャダン</t>
    </rPh>
    <rPh sb="6" eb="8">
      <t>ニシノミヤ</t>
    </rPh>
    <rPh sb="8" eb="10">
      <t>カイセイ</t>
    </rPh>
    <rPh sb="10" eb="12">
      <t>ビョウイン</t>
    </rPh>
    <phoneticPr fontId="2"/>
  </si>
  <si>
    <t>仁明会病院</t>
    <rPh sb="0" eb="1">
      <t>ジン</t>
    </rPh>
    <rPh sb="1" eb="2">
      <t>メイ</t>
    </rPh>
    <rPh sb="2" eb="3">
      <t>カイ</t>
    </rPh>
    <rPh sb="3" eb="5">
      <t>ビョウイン</t>
    </rPh>
    <phoneticPr fontId="2"/>
  </si>
  <si>
    <t>三好病院</t>
    <rPh sb="0" eb="2">
      <t>ミヨシ</t>
    </rPh>
    <rPh sb="2" eb="4">
      <t>ビョウイン</t>
    </rPh>
    <phoneticPr fontId="2"/>
  </si>
  <si>
    <t>熊野病院</t>
    <rPh sb="0" eb="2">
      <t>クマノ</t>
    </rPh>
    <rPh sb="2" eb="4">
      <t>ビョウイン</t>
    </rPh>
    <phoneticPr fontId="2"/>
  </si>
  <si>
    <t>西宮協立ﾘﾊﾋﾞﾘﾃｰｼｮﾝ病院</t>
    <rPh sb="0" eb="2">
      <t>ニシノミヤ</t>
    </rPh>
    <rPh sb="2" eb="3">
      <t>キョウ</t>
    </rPh>
    <rPh sb="3" eb="4">
      <t>リツ</t>
    </rPh>
    <rPh sb="14" eb="16">
      <t>ビョウイン</t>
    </rPh>
    <phoneticPr fontId="2"/>
  </si>
  <si>
    <t>西宮市立中央病院</t>
    <rPh sb="0" eb="2">
      <t>ニシノミヤ</t>
    </rPh>
    <rPh sb="2" eb="4">
      <t>シリツ</t>
    </rPh>
    <rPh sb="4" eb="6">
      <t>チュウオウ</t>
    </rPh>
    <rPh sb="6" eb="8">
      <t>ビョウイン</t>
    </rPh>
    <phoneticPr fontId="2"/>
  </si>
  <si>
    <t>布谷整形外科病院</t>
    <rPh sb="0" eb="2">
      <t>ヌノヤ</t>
    </rPh>
    <rPh sb="2" eb="4">
      <t>セイケイ</t>
    </rPh>
    <rPh sb="4" eb="6">
      <t>ゲカ</t>
    </rPh>
    <rPh sb="6" eb="8">
      <t>ビョウイン</t>
    </rPh>
    <phoneticPr fontId="2"/>
  </si>
  <si>
    <t>兵庫医科大学病院</t>
    <rPh sb="0" eb="2">
      <t>ヒョウゴ</t>
    </rPh>
    <rPh sb="2" eb="4">
      <t>イカ</t>
    </rPh>
    <rPh sb="4" eb="6">
      <t>ダイガク</t>
    </rPh>
    <rPh sb="6" eb="8">
      <t>ビョウイン</t>
    </rPh>
    <phoneticPr fontId="2"/>
  </si>
  <si>
    <t>西宮すなご医療福祉センター</t>
    <rPh sb="0" eb="2">
      <t>ニシノミヤ</t>
    </rPh>
    <rPh sb="5" eb="7">
      <t>イリョウ</t>
    </rPh>
    <rPh sb="7" eb="9">
      <t>フクシ</t>
    </rPh>
    <phoneticPr fontId="2"/>
  </si>
  <si>
    <t>社会医療法人渡邊高記念会西宮渡辺病院</t>
    <rPh sb="0" eb="2">
      <t>シャカイ</t>
    </rPh>
    <rPh sb="2" eb="4">
      <t>イリョウ</t>
    </rPh>
    <rPh sb="4" eb="6">
      <t>ホウジン</t>
    </rPh>
    <rPh sb="6" eb="8">
      <t>ワタナベ</t>
    </rPh>
    <rPh sb="8" eb="9">
      <t>コウ</t>
    </rPh>
    <rPh sb="9" eb="11">
      <t>キネン</t>
    </rPh>
    <rPh sb="11" eb="12">
      <t>カイ</t>
    </rPh>
    <rPh sb="12" eb="14">
      <t>ニシノミヤ</t>
    </rPh>
    <rPh sb="14" eb="16">
      <t>ワタナベ</t>
    </rPh>
    <rPh sb="16" eb="18">
      <t>ビョウイン</t>
    </rPh>
    <phoneticPr fontId="2"/>
  </si>
  <si>
    <t>高田上谷病院</t>
    <rPh sb="0" eb="2">
      <t>タカダ</t>
    </rPh>
    <rPh sb="2" eb="4">
      <t>カミタニ</t>
    </rPh>
    <rPh sb="4" eb="6">
      <t>ビョウイン</t>
    </rPh>
    <phoneticPr fontId="2"/>
  </si>
  <si>
    <t>有馬病院</t>
    <rPh sb="0" eb="2">
      <t>アリマ</t>
    </rPh>
    <rPh sb="2" eb="4">
      <t>ビョウイン</t>
    </rPh>
    <phoneticPr fontId="2"/>
  </si>
  <si>
    <t>笹生病院</t>
    <rPh sb="0" eb="2">
      <t>ササオ</t>
    </rPh>
    <rPh sb="2" eb="4">
      <t>ビョウイン</t>
    </rPh>
    <phoneticPr fontId="2"/>
  </si>
  <si>
    <t>兵庫県立西宮病院</t>
    <rPh sb="0" eb="2">
      <t>ヒョウゴ</t>
    </rPh>
    <rPh sb="2" eb="4">
      <t>ケンリツ</t>
    </rPh>
    <rPh sb="4" eb="6">
      <t>ニシノミヤ</t>
    </rPh>
    <rPh sb="6" eb="8">
      <t>ビョウイン</t>
    </rPh>
    <phoneticPr fontId="2"/>
  </si>
  <si>
    <t>社会医療法人渡邊高記念会西宮渡辺心臓脳・血管ｾﾝﾀｰ</t>
    <rPh sb="12" eb="14">
      <t>ニシノミヤ</t>
    </rPh>
    <rPh sb="14" eb="16">
      <t>ワタナベ</t>
    </rPh>
    <rPh sb="16" eb="18">
      <t>シンゾウ</t>
    </rPh>
    <rPh sb="18" eb="19">
      <t>ノウ</t>
    </rPh>
    <rPh sb="20" eb="22">
      <t>ケッカン</t>
    </rPh>
    <phoneticPr fontId="2"/>
  </si>
  <si>
    <t>医療法人敬愛会西宮敬愛会病院</t>
    <rPh sb="0" eb="4">
      <t>イリョウホウジン</t>
    </rPh>
    <rPh sb="4" eb="6">
      <t>ケイアイ</t>
    </rPh>
    <rPh sb="6" eb="7">
      <t>カイ</t>
    </rPh>
    <rPh sb="7" eb="9">
      <t>ニシノミヤ</t>
    </rPh>
    <rPh sb="9" eb="11">
      <t>ケイアイ</t>
    </rPh>
    <rPh sb="11" eb="12">
      <t>カイ</t>
    </rPh>
    <rPh sb="12" eb="14">
      <t>ビョウイン</t>
    </rPh>
    <phoneticPr fontId="2"/>
  </si>
  <si>
    <t>社会医療法人渡邊高記念会西宮渡辺脳卒中・心臓ﾘﾊﾋﾞﾘﾃｰｼｮﾝ病院</t>
    <rPh sb="16" eb="19">
      <t>ノウソッチュウ</t>
    </rPh>
    <rPh sb="20" eb="22">
      <t>シンゾウ</t>
    </rPh>
    <rPh sb="32" eb="34">
      <t>ビョウイン</t>
    </rPh>
    <phoneticPr fontId="2"/>
  </si>
  <si>
    <t>芦屋市</t>
    <rPh sb="0" eb="3">
      <t>アシヤシ</t>
    </rPh>
    <phoneticPr fontId="2"/>
  </si>
  <si>
    <t>市立芦屋病院</t>
    <rPh sb="0" eb="2">
      <t>シリツ</t>
    </rPh>
    <rPh sb="2" eb="4">
      <t>アシヤ</t>
    </rPh>
    <rPh sb="4" eb="6">
      <t>ビョウイン</t>
    </rPh>
    <phoneticPr fontId="2"/>
  </si>
  <si>
    <t>芦屋セントマリア病院</t>
    <rPh sb="0" eb="2">
      <t>アシヤ</t>
    </rPh>
    <rPh sb="8" eb="10">
      <t>ビョウイン</t>
    </rPh>
    <phoneticPr fontId="2"/>
  </si>
  <si>
    <t>三田市</t>
    <rPh sb="0" eb="3">
      <t>サンダシ</t>
    </rPh>
    <phoneticPr fontId="2"/>
  </si>
  <si>
    <t xml:space="preserve">独立行政法人国立病院機構兵庫中央病院　　　 </t>
    <rPh sb="0" eb="2">
      <t>ドクリツ</t>
    </rPh>
    <rPh sb="2" eb="4">
      <t>ギョウセイ</t>
    </rPh>
    <rPh sb="4" eb="6">
      <t>ホウジン</t>
    </rPh>
    <rPh sb="6" eb="8">
      <t>コクリツ</t>
    </rPh>
    <rPh sb="8" eb="10">
      <t>ビョウイン</t>
    </rPh>
    <rPh sb="10" eb="12">
      <t>キコウ</t>
    </rPh>
    <phoneticPr fontId="2" alignment="distributed"/>
  </si>
  <si>
    <t>○</t>
    <phoneticPr fontId="2"/>
  </si>
  <si>
    <t xml:space="preserve">社会福祉法人枚方療育園医療福祉センターさくら　　 </t>
    <rPh sb="11" eb="13">
      <t>イリョウ</t>
    </rPh>
    <rPh sb="13" eb="15">
      <t>フクシ</t>
    </rPh>
    <phoneticPr fontId="2"/>
  </si>
  <si>
    <t>さんだリハビリテーション病院</t>
    <rPh sb="12" eb="14">
      <t>ビョウイン</t>
    </rPh>
    <phoneticPr fontId="2" alignment="distributed"/>
  </si>
  <si>
    <t>宝塚市</t>
    <rPh sb="0" eb="2">
      <t>タカラヅカ</t>
    </rPh>
    <rPh sb="2" eb="3">
      <t>シ</t>
    </rPh>
    <phoneticPr fontId="2"/>
  </si>
  <si>
    <t>医療法人愛心会東宝塚さとう病院</t>
    <rPh sb="0" eb="2">
      <t>イリョウ</t>
    </rPh>
    <rPh sb="2" eb="4">
      <t>ホウジン</t>
    </rPh>
    <rPh sb="4" eb="7">
      <t>アイシンカイ</t>
    </rPh>
    <rPh sb="7" eb="8">
      <t>ヒガシ</t>
    </rPh>
    <rPh sb="8" eb="10">
      <t>タカラヅカ</t>
    </rPh>
    <rPh sb="13" eb="15">
      <t>ビョウイン</t>
    </rPh>
    <phoneticPr fontId="2"/>
  </si>
  <si>
    <t>宝塚病院</t>
    <rPh sb="0" eb="1">
      <t>タカラ</t>
    </rPh>
    <rPh sb="1" eb="2">
      <t>ツカ</t>
    </rPh>
    <rPh sb="2" eb="3">
      <t>ビョウ</t>
    </rPh>
    <rPh sb="3" eb="4">
      <t>イン</t>
    </rPh>
    <phoneticPr fontId="2" alignment="distributed"/>
  </si>
  <si>
    <t>医療法人尚和会宝塚リハビリテーション病院</t>
    <rPh sb="0" eb="2">
      <t>イリョウ</t>
    </rPh>
    <rPh sb="2" eb="4">
      <t>ホウジン</t>
    </rPh>
    <rPh sb="4" eb="6">
      <t>ヒサカズ</t>
    </rPh>
    <rPh sb="6" eb="7">
      <t>カイ</t>
    </rPh>
    <rPh sb="7" eb="9">
      <t>タカラヅカ</t>
    </rPh>
    <rPh sb="18" eb="20">
      <t>ビョウイン</t>
    </rPh>
    <phoneticPr fontId="2" alignment="distributed"/>
  </si>
  <si>
    <t>宝塚磯病院</t>
    <rPh sb="0" eb="2">
      <t>タカラヅカ</t>
    </rPh>
    <rPh sb="2" eb="3">
      <t>イソ</t>
    </rPh>
    <rPh sb="3" eb="4">
      <t>ビョウ</t>
    </rPh>
    <rPh sb="4" eb="5">
      <t>イン</t>
    </rPh>
    <phoneticPr fontId="2" alignment="distributed"/>
  </si>
  <si>
    <t>伊丹市</t>
    <rPh sb="0" eb="3">
      <t>イタミシ</t>
    </rPh>
    <phoneticPr fontId="2"/>
  </si>
  <si>
    <t>みやそう病院</t>
    <rPh sb="4" eb="6">
      <t>ビョウイン</t>
    </rPh>
    <phoneticPr fontId="2"/>
  </si>
  <si>
    <t>医療法人水光会伊丹天神川病院</t>
    <rPh sb="0" eb="2">
      <t>イリョウ</t>
    </rPh>
    <rPh sb="2" eb="4">
      <t>ホウジン</t>
    </rPh>
    <rPh sb="4" eb="5">
      <t>ミズ</t>
    </rPh>
    <rPh sb="5" eb="6">
      <t>ヒカリ</t>
    </rPh>
    <rPh sb="6" eb="7">
      <t>カイ</t>
    </rPh>
    <rPh sb="7" eb="9">
      <t>イタミ</t>
    </rPh>
    <rPh sb="9" eb="11">
      <t>テンジン</t>
    </rPh>
    <rPh sb="11" eb="12">
      <t>ガワ</t>
    </rPh>
    <rPh sb="12" eb="14">
      <t>ビョウイン</t>
    </rPh>
    <phoneticPr fontId="2"/>
  </si>
  <si>
    <t>公立学校共済組合近畿中央病院</t>
    <rPh sb="0" eb="2">
      <t>コウリツ</t>
    </rPh>
    <rPh sb="2" eb="4">
      <t>ガッコウ</t>
    </rPh>
    <rPh sb="4" eb="6">
      <t>キョウサイ</t>
    </rPh>
    <rPh sb="6" eb="8">
      <t>クミアイ</t>
    </rPh>
    <rPh sb="8" eb="10">
      <t>キンキ</t>
    </rPh>
    <rPh sb="10" eb="12">
      <t>チュウオウ</t>
    </rPh>
    <rPh sb="12" eb="14">
      <t>ビョウイン</t>
    </rPh>
    <phoneticPr fontId="2"/>
  </si>
  <si>
    <t>市立伊丹病院</t>
    <rPh sb="0" eb="2">
      <t>シリツ</t>
    </rPh>
    <rPh sb="2" eb="4">
      <t>イタミ</t>
    </rPh>
    <rPh sb="4" eb="6">
      <t>ビョウイン</t>
    </rPh>
    <phoneticPr fontId="2"/>
  </si>
  <si>
    <t>正愛病院</t>
    <rPh sb="0" eb="1">
      <t>セイ</t>
    </rPh>
    <rPh sb="1" eb="2">
      <t>アイ</t>
    </rPh>
    <rPh sb="2" eb="4">
      <t>ビョウイン</t>
    </rPh>
    <phoneticPr fontId="2"/>
  </si>
  <si>
    <t>自衛隊阪神病院</t>
    <rPh sb="0" eb="3">
      <t>ジエイタイ</t>
    </rPh>
    <rPh sb="3" eb="5">
      <t>ハンシン</t>
    </rPh>
    <rPh sb="5" eb="7">
      <t>ビョウイン</t>
    </rPh>
    <phoneticPr fontId="2"/>
  </si>
  <si>
    <t>九十九記念病院</t>
    <rPh sb="0" eb="3">
      <t>ツクモ</t>
    </rPh>
    <rPh sb="3" eb="5">
      <t>キネン</t>
    </rPh>
    <rPh sb="5" eb="7">
      <t>ビョウイン</t>
    </rPh>
    <phoneticPr fontId="2"/>
  </si>
  <si>
    <t>川西市</t>
    <rPh sb="0" eb="3">
      <t>カワニシシ</t>
    </rPh>
    <phoneticPr fontId="2"/>
  </si>
  <si>
    <t>医療法人社団星晶会あおい病院</t>
    <rPh sb="0" eb="2">
      <t>イリョウ</t>
    </rPh>
    <rPh sb="2" eb="4">
      <t>ホウジン</t>
    </rPh>
    <rPh sb="4" eb="6">
      <t>シャダン</t>
    </rPh>
    <rPh sb="6" eb="7">
      <t>ホシ</t>
    </rPh>
    <rPh sb="7" eb="8">
      <t>アキラ</t>
    </rPh>
    <rPh sb="8" eb="9">
      <t>カイ</t>
    </rPh>
    <rPh sb="12" eb="14">
      <t>ビョウイン</t>
    </rPh>
    <phoneticPr fontId="2"/>
  </si>
  <si>
    <t>東播磨</t>
    <rPh sb="0" eb="1">
      <t>ヒガシ</t>
    </rPh>
    <rPh sb="1" eb="3">
      <t>ハリマ</t>
    </rPh>
    <phoneticPr fontId="2"/>
  </si>
  <si>
    <t>明石市</t>
    <rPh sb="0" eb="3">
      <t>アカシシ</t>
    </rPh>
    <phoneticPr fontId="2"/>
  </si>
  <si>
    <t>王子回生病院</t>
    <rPh sb="0" eb="2">
      <t>オウジ</t>
    </rPh>
    <rPh sb="2" eb="4">
      <t>カイセイ</t>
    </rPh>
    <phoneticPr fontId="2"/>
  </si>
  <si>
    <t>江井島病院</t>
  </si>
  <si>
    <t>地方独立行政法人明石市立市民病院</t>
    <rPh sb="0" eb="2">
      <t>チホウ</t>
    </rPh>
    <rPh sb="2" eb="4">
      <t>ドクリツ</t>
    </rPh>
    <rPh sb="4" eb="6">
      <t>ギョウセイ</t>
    </rPh>
    <rPh sb="6" eb="8">
      <t>ホウジン</t>
    </rPh>
    <rPh sb="8" eb="10">
      <t>アカシ</t>
    </rPh>
    <rPh sb="10" eb="12">
      <t>シリツ</t>
    </rPh>
    <rPh sb="12" eb="14">
      <t>シミン</t>
    </rPh>
    <rPh sb="14" eb="16">
      <t>ビョウイン</t>
    </rPh>
    <phoneticPr fontId="2"/>
  </si>
  <si>
    <t>明石回生病院</t>
    <rPh sb="0" eb="2">
      <t>アカシ</t>
    </rPh>
    <rPh sb="2" eb="4">
      <t>カイセイ</t>
    </rPh>
    <rPh sb="4" eb="6">
      <t>ビョウイン</t>
    </rPh>
    <phoneticPr fontId="2"/>
  </si>
  <si>
    <t>加古川市</t>
    <rPh sb="0" eb="4">
      <t>カコガワシ</t>
    </rPh>
    <phoneticPr fontId="2"/>
  </si>
  <si>
    <t>兵庫県立加古川医療センター</t>
    <rPh sb="7" eb="9">
      <t>イリョウ</t>
    </rPh>
    <phoneticPr fontId="2"/>
  </si>
  <si>
    <t>加古川磯病院</t>
    <rPh sb="0" eb="3">
      <t>カコガワ</t>
    </rPh>
    <phoneticPr fontId="2"/>
  </si>
  <si>
    <t>加古川中央市民病院</t>
    <rPh sb="0" eb="3">
      <t>カコガワ</t>
    </rPh>
    <rPh sb="3" eb="5">
      <t>チュウオウ</t>
    </rPh>
    <rPh sb="5" eb="7">
      <t>シミン</t>
    </rPh>
    <rPh sb="7" eb="9">
      <t>ビョウイン</t>
    </rPh>
    <phoneticPr fontId="2"/>
  </si>
  <si>
    <t>フェニックス加古川記念病院</t>
    <rPh sb="6" eb="9">
      <t>カコガワ</t>
    </rPh>
    <rPh sb="9" eb="11">
      <t>キネン</t>
    </rPh>
    <rPh sb="11" eb="13">
      <t>ビョウイン</t>
    </rPh>
    <phoneticPr fontId="2"/>
  </si>
  <si>
    <t>稲美町</t>
    <rPh sb="0" eb="3">
      <t>イナミチョウ</t>
    </rPh>
    <phoneticPr fontId="2"/>
  </si>
  <si>
    <t>高砂市</t>
    <rPh sb="0" eb="3">
      <t>タカサゴシ</t>
    </rPh>
    <phoneticPr fontId="2"/>
  </si>
  <si>
    <t>北播磨</t>
    <rPh sb="0" eb="1">
      <t>キタ</t>
    </rPh>
    <rPh sb="1" eb="3">
      <t>ハリマ</t>
    </rPh>
    <phoneticPr fontId="2"/>
  </si>
  <si>
    <t>小野市</t>
    <rPh sb="0" eb="3">
      <t>オノシ</t>
    </rPh>
    <phoneticPr fontId="2"/>
  </si>
  <si>
    <t xml:space="preserve">土井リハビリテーション病院         </t>
  </si>
  <si>
    <t>兵庫あおの病院</t>
    <rPh sb="0" eb="2">
      <t>ヒョウゴ</t>
    </rPh>
    <rPh sb="5" eb="7">
      <t>ビョウイン</t>
    </rPh>
    <phoneticPr fontId="2"/>
  </si>
  <si>
    <t>北播磨総合医療センター</t>
    <rPh sb="0" eb="1">
      <t>キタ</t>
    </rPh>
    <rPh sb="1" eb="3">
      <t>ハリマ</t>
    </rPh>
    <rPh sb="3" eb="5">
      <t>ソウゴウ</t>
    </rPh>
    <rPh sb="5" eb="7">
      <t>イリョウ</t>
    </rPh>
    <phoneticPr fontId="2"/>
  </si>
  <si>
    <t>栄宏会小野病院</t>
    <rPh sb="0" eb="2">
      <t>サカヒロ</t>
    </rPh>
    <rPh sb="2" eb="3">
      <t>カイ</t>
    </rPh>
    <rPh sb="3" eb="5">
      <t>オノ</t>
    </rPh>
    <rPh sb="5" eb="7">
      <t>ビョウイン</t>
    </rPh>
    <phoneticPr fontId="2"/>
  </si>
  <si>
    <t>加西市</t>
    <rPh sb="0" eb="3">
      <t>カサイシ</t>
    </rPh>
    <phoneticPr fontId="2"/>
  </si>
  <si>
    <t>医療福祉センターきずな</t>
    <rPh sb="0" eb="2">
      <t>イリョウ</t>
    </rPh>
    <rPh sb="2" eb="4">
      <t>フクシ</t>
    </rPh>
    <phoneticPr fontId="2"/>
  </si>
  <si>
    <t>加東市</t>
    <rPh sb="0" eb="3">
      <t>カトウシ</t>
    </rPh>
    <phoneticPr fontId="2"/>
  </si>
  <si>
    <t xml:space="preserve">加東市民病院　　　      </t>
    <rPh sb="0" eb="2">
      <t>カトウ</t>
    </rPh>
    <rPh sb="2" eb="4">
      <t>シミン</t>
    </rPh>
    <rPh sb="4" eb="6">
      <t>ビョウイン</t>
    </rPh>
    <phoneticPr fontId="2"/>
  </si>
  <si>
    <t>西脇市</t>
    <rPh sb="0" eb="3">
      <t>ニシワキシ</t>
    </rPh>
    <phoneticPr fontId="2"/>
  </si>
  <si>
    <t xml:space="preserve">大山記念病院       </t>
    <rPh sb="0" eb="2">
      <t>オオヤマ</t>
    </rPh>
    <rPh sb="2" eb="4">
      <t>キネン</t>
    </rPh>
    <rPh sb="4" eb="6">
      <t>ビョウイン</t>
    </rPh>
    <phoneticPr fontId="2"/>
  </si>
  <si>
    <t>多可町</t>
    <rPh sb="0" eb="3">
      <t>タカチョウ</t>
    </rPh>
    <phoneticPr fontId="2"/>
  </si>
  <si>
    <t xml:space="preserve">多可赤十字病院          </t>
    <rPh sb="0" eb="1">
      <t>オオ</t>
    </rPh>
    <rPh sb="1" eb="2">
      <t>カ</t>
    </rPh>
    <rPh sb="2" eb="5">
      <t>セキジュウジ</t>
    </rPh>
    <phoneticPr fontId="2"/>
  </si>
  <si>
    <t xml:space="preserve">医療福祉センターのぎく        </t>
    <rPh sb="0" eb="2">
      <t>イリョウ</t>
    </rPh>
    <rPh sb="2" eb="4">
      <t>フクシ</t>
    </rPh>
    <phoneticPr fontId="2"/>
  </si>
  <si>
    <t>三木市</t>
    <rPh sb="0" eb="3">
      <t>ミキシ</t>
    </rPh>
    <phoneticPr fontId="2"/>
  </si>
  <si>
    <t>播磨姫路</t>
    <rPh sb="0" eb="2">
      <t>ハリマ</t>
    </rPh>
    <rPh sb="2" eb="4">
      <t>ヒメジ</t>
    </rPh>
    <phoneticPr fontId="2"/>
  </si>
  <si>
    <t>姫路市</t>
    <rPh sb="0" eb="2">
      <t>ヒメジ</t>
    </rPh>
    <rPh sb="2" eb="3">
      <t>シ</t>
    </rPh>
    <phoneticPr fontId="2"/>
  </si>
  <si>
    <t>國富胃腸病院</t>
    <rPh sb="0" eb="2">
      <t>クニトミ</t>
    </rPh>
    <rPh sb="2" eb="4">
      <t>イチョウ</t>
    </rPh>
    <rPh sb="4" eb="6">
      <t>ビョウイン</t>
    </rPh>
    <phoneticPr fontId="2"/>
  </si>
  <si>
    <t>医療法人　芙翔会姫路愛和病院</t>
    <rPh sb="0" eb="2">
      <t>イリョウ</t>
    </rPh>
    <rPh sb="2" eb="4">
      <t>ホウジン</t>
    </rPh>
    <rPh sb="5" eb="6">
      <t>フ</t>
    </rPh>
    <rPh sb="6" eb="7">
      <t>ショウ</t>
    </rPh>
    <rPh sb="7" eb="8">
      <t>カイ</t>
    </rPh>
    <rPh sb="8" eb="10">
      <t>ヒメジ</t>
    </rPh>
    <rPh sb="10" eb="11">
      <t>アイ</t>
    </rPh>
    <rPh sb="11" eb="12">
      <t>ワ</t>
    </rPh>
    <rPh sb="12" eb="14">
      <t>ビョウイン</t>
    </rPh>
    <phoneticPr fontId="2"/>
  </si>
  <si>
    <t>姫路医療生活協同組合共立病院</t>
    <rPh sb="0" eb="2">
      <t>ヒメジ</t>
    </rPh>
    <rPh sb="2" eb="4">
      <t>イリョウ</t>
    </rPh>
    <rPh sb="4" eb="6">
      <t>セイカツ</t>
    </rPh>
    <rPh sb="6" eb="8">
      <t>キョウドウ</t>
    </rPh>
    <rPh sb="8" eb="10">
      <t>クミアイ</t>
    </rPh>
    <rPh sb="10" eb="12">
      <t>キョウリツ</t>
    </rPh>
    <rPh sb="12" eb="14">
      <t>ビョウイン</t>
    </rPh>
    <phoneticPr fontId="2"/>
  </si>
  <si>
    <t>井野病院</t>
    <rPh sb="0" eb="2">
      <t>イノ</t>
    </rPh>
    <rPh sb="2" eb="4">
      <t>ビョウイン</t>
    </rPh>
    <phoneticPr fontId="2"/>
  </si>
  <si>
    <t>神野病院</t>
    <rPh sb="0" eb="2">
      <t>カンノ</t>
    </rPh>
    <rPh sb="2" eb="4">
      <t>ビョウイン</t>
    </rPh>
    <phoneticPr fontId="2"/>
  </si>
  <si>
    <t>中谷病院</t>
    <rPh sb="0" eb="2">
      <t>ナカタニ</t>
    </rPh>
    <rPh sb="2" eb="4">
      <t>ビョウイン</t>
    </rPh>
    <phoneticPr fontId="2"/>
  </si>
  <si>
    <t>医療法人社団みどりの会酒井病院</t>
    <rPh sb="0" eb="2">
      <t>イリョウ</t>
    </rPh>
    <rPh sb="2" eb="4">
      <t>ホウジン</t>
    </rPh>
    <rPh sb="4" eb="6">
      <t>シャダン</t>
    </rPh>
    <rPh sb="10" eb="11">
      <t>カイ</t>
    </rPh>
    <rPh sb="11" eb="13">
      <t>サカイ</t>
    </rPh>
    <rPh sb="13" eb="15">
      <t>ビョウイン</t>
    </rPh>
    <phoneticPr fontId="2"/>
  </si>
  <si>
    <t>姫路赤十字病院</t>
    <rPh sb="0" eb="2">
      <t>ヒメジ</t>
    </rPh>
    <rPh sb="2" eb="5">
      <t>セキジュウジ</t>
    </rPh>
    <rPh sb="5" eb="7">
      <t>ビョウイン</t>
    </rPh>
    <phoneticPr fontId="2"/>
  </si>
  <si>
    <t>医療法人社団普門会姫路田中病院</t>
    <rPh sb="0" eb="2">
      <t>イリョウ</t>
    </rPh>
    <rPh sb="2" eb="4">
      <t>ホウジン</t>
    </rPh>
    <rPh sb="4" eb="6">
      <t>シャダン</t>
    </rPh>
    <rPh sb="6" eb="7">
      <t>フ</t>
    </rPh>
    <rPh sb="7" eb="8">
      <t>モン</t>
    </rPh>
    <rPh sb="8" eb="9">
      <t>カイ</t>
    </rPh>
    <rPh sb="9" eb="11">
      <t>ヒメジ</t>
    </rPh>
    <rPh sb="11" eb="13">
      <t>タナカ</t>
    </rPh>
    <rPh sb="13" eb="15">
      <t>ビョウイン</t>
    </rPh>
    <phoneticPr fontId="2"/>
  </si>
  <si>
    <t>小国病院</t>
    <rPh sb="0" eb="1">
      <t>ショウ</t>
    </rPh>
    <rPh sb="1" eb="2">
      <t>コク</t>
    </rPh>
    <rPh sb="2" eb="4">
      <t>ビョウイン</t>
    </rPh>
    <phoneticPr fontId="2"/>
  </si>
  <si>
    <t>姫路聖マリア病院</t>
    <rPh sb="0" eb="2">
      <t>ヒメジ</t>
    </rPh>
    <rPh sb="2" eb="3">
      <t>セイ</t>
    </rPh>
    <rPh sb="6" eb="8">
      <t>ビョウイン</t>
    </rPh>
    <phoneticPr fontId="2"/>
  </si>
  <si>
    <t>木下病院</t>
    <rPh sb="0" eb="2">
      <t>キノシタ</t>
    </rPh>
    <rPh sb="2" eb="4">
      <t>ビョウイン</t>
    </rPh>
    <phoneticPr fontId="2"/>
  </si>
  <si>
    <t>石橋内科広畑センチュリー病院</t>
    <rPh sb="0" eb="2">
      <t>イシバシ</t>
    </rPh>
    <rPh sb="2" eb="4">
      <t>ナイカ</t>
    </rPh>
    <rPh sb="4" eb="6">
      <t>ヒロハタ</t>
    </rPh>
    <rPh sb="12" eb="14">
      <t>ビョウイン</t>
    </rPh>
    <phoneticPr fontId="2"/>
  </si>
  <si>
    <t>城陽江尻病院</t>
    <rPh sb="0" eb="2">
      <t>ジョウヨウ</t>
    </rPh>
    <rPh sb="2" eb="4">
      <t>エジリ</t>
    </rPh>
    <rPh sb="4" eb="6">
      <t>ビョウイン</t>
    </rPh>
    <phoneticPr fontId="2"/>
  </si>
  <si>
    <t>独立行政法人国立病院機構姫路医療センター</t>
    <rPh sb="0" eb="2">
      <t>ドクリツ</t>
    </rPh>
    <rPh sb="2" eb="4">
      <t>ギョウセイ</t>
    </rPh>
    <rPh sb="4" eb="6">
      <t>ホウジン</t>
    </rPh>
    <rPh sb="6" eb="8">
      <t>コクリツ</t>
    </rPh>
    <rPh sb="8" eb="10">
      <t>ビョウイン</t>
    </rPh>
    <rPh sb="10" eb="12">
      <t>キコウ</t>
    </rPh>
    <rPh sb="12" eb="14">
      <t>ヒメジ</t>
    </rPh>
    <rPh sb="14" eb="16">
      <t>イリョウ</t>
    </rPh>
    <phoneticPr fontId="2"/>
  </si>
  <si>
    <t>神河町</t>
    <rPh sb="0" eb="3">
      <t>カミカワチョウ</t>
    </rPh>
    <phoneticPr fontId="2"/>
  </si>
  <si>
    <t>福崎町</t>
    <rPh sb="0" eb="3">
      <t>フクサキチョウ</t>
    </rPh>
    <phoneticPr fontId="2"/>
  </si>
  <si>
    <t>たつの市</t>
    <rPh sb="3" eb="4">
      <t>シ</t>
    </rPh>
    <phoneticPr fontId="2"/>
  </si>
  <si>
    <t>兵庫県立粒子線医 療 セ ン タ －</t>
    <rPh sb="0" eb="2">
      <t>ヒョウゴ</t>
    </rPh>
    <rPh sb="7" eb="8">
      <t>イ</t>
    </rPh>
    <phoneticPr fontId="2"/>
  </si>
  <si>
    <t xml:space="preserve">龍野中央病院　　　 </t>
  </si>
  <si>
    <t xml:space="preserve">栗原病院　　　 </t>
  </si>
  <si>
    <t>兵庫県立リハビリテーション西播磨病院</t>
    <rPh sb="0" eb="2">
      <t>ヒョウゴ</t>
    </rPh>
    <rPh sb="2" eb="4">
      <t>ケンリツ</t>
    </rPh>
    <rPh sb="13" eb="14">
      <t>ニシ</t>
    </rPh>
    <rPh sb="14" eb="16">
      <t>ハリマ</t>
    </rPh>
    <rPh sb="16" eb="18">
      <t>ビョウイン</t>
    </rPh>
    <phoneticPr fontId="2"/>
  </si>
  <si>
    <t xml:space="preserve">たつの市民病院　　　 </t>
    <rPh sb="3" eb="5">
      <t>シミン</t>
    </rPh>
    <rPh sb="5" eb="7">
      <t>ビョウイン</t>
    </rPh>
    <phoneticPr fontId="2"/>
  </si>
  <si>
    <t>太子町</t>
    <rPh sb="0" eb="3">
      <t>タイシチョウ</t>
    </rPh>
    <phoneticPr fontId="2"/>
  </si>
  <si>
    <t>佐用町</t>
    <rPh sb="0" eb="3">
      <t>サヨウチョウ</t>
    </rPh>
    <phoneticPr fontId="2"/>
  </si>
  <si>
    <t>宍粟市</t>
    <rPh sb="0" eb="3">
      <t>シソウシ</t>
    </rPh>
    <phoneticPr fontId="2"/>
  </si>
  <si>
    <t>相生市</t>
    <rPh sb="0" eb="3">
      <t>アイオイシ</t>
    </rPh>
    <phoneticPr fontId="2"/>
  </si>
  <si>
    <t xml:space="preserve">医療法人社団天馬会半田中央病院          </t>
    <rPh sb="0" eb="2">
      <t>イリョウ</t>
    </rPh>
    <rPh sb="2" eb="4">
      <t>ホウジン</t>
    </rPh>
    <rPh sb="4" eb="6">
      <t>シャダン</t>
    </rPh>
    <rPh sb="6" eb="8">
      <t>テンマ</t>
    </rPh>
    <rPh sb="8" eb="9">
      <t>カイ</t>
    </rPh>
    <rPh sb="11" eb="13">
      <t>チュウオウ</t>
    </rPh>
    <rPh sb="13" eb="15">
      <t>ビョウイン</t>
    </rPh>
    <phoneticPr fontId="2"/>
  </si>
  <si>
    <t>赤穂市</t>
    <rPh sb="0" eb="2">
      <t>アコウ</t>
    </rPh>
    <rPh sb="2" eb="3">
      <t>シ</t>
    </rPh>
    <phoneticPr fontId="2"/>
  </si>
  <si>
    <t>但馬</t>
    <rPh sb="0" eb="2">
      <t>タジマ</t>
    </rPh>
    <phoneticPr fontId="2"/>
  </si>
  <si>
    <t>豊岡市</t>
    <rPh sb="0" eb="2">
      <t>トヨオカ</t>
    </rPh>
    <rPh sb="2" eb="3">
      <t>シ</t>
    </rPh>
    <phoneticPr fontId="2"/>
  </si>
  <si>
    <t xml:space="preserve">公立豊岡病院組合立豊岡病院出石医療センター         </t>
    <rPh sb="9" eb="11">
      <t>トヨオカ</t>
    </rPh>
    <rPh sb="11" eb="13">
      <t>ビョウイン</t>
    </rPh>
    <rPh sb="13" eb="15">
      <t>イズシ</t>
    </rPh>
    <rPh sb="15" eb="17">
      <t>イリョウ</t>
    </rPh>
    <phoneticPr fontId="2"/>
  </si>
  <si>
    <t>公立豊岡病院組合立豊岡病院</t>
    <rPh sb="0" eb="2">
      <t>コウリツ</t>
    </rPh>
    <rPh sb="2" eb="4">
      <t>トヨオカ</t>
    </rPh>
    <rPh sb="4" eb="6">
      <t>ビョウイン</t>
    </rPh>
    <rPh sb="6" eb="8">
      <t>クミアイ</t>
    </rPh>
    <rPh sb="8" eb="9">
      <t>リツ</t>
    </rPh>
    <rPh sb="9" eb="11">
      <t>トヨオカ</t>
    </rPh>
    <rPh sb="11" eb="13">
      <t>ビョウイン</t>
    </rPh>
    <phoneticPr fontId="2"/>
  </si>
  <si>
    <t>新温泉町</t>
    <rPh sb="0" eb="1">
      <t>シン</t>
    </rPh>
    <rPh sb="1" eb="3">
      <t>オンセン</t>
    </rPh>
    <rPh sb="3" eb="4">
      <t>マチ</t>
    </rPh>
    <phoneticPr fontId="2"/>
  </si>
  <si>
    <t>香美町</t>
    <rPh sb="0" eb="3">
      <t>カミチョウ</t>
    </rPh>
    <phoneticPr fontId="2"/>
  </si>
  <si>
    <t>朝来市</t>
    <rPh sb="0" eb="3">
      <t>アサゴシ</t>
    </rPh>
    <phoneticPr fontId="2"/>
  </si>
  <si>
    <t>大植病院</t>
    <rPh sb="0" eb="2">
      <t>オオウエ</t>
    </rPh>
    <rPh sb="2" eb="4">
      <t>ビョウイン</t>
    </rPh>
    <phoneticPr fontId="2"/>
  </si>
  <si>
    <t>公立豊岡病院組合立朝来医療センター</t>
    <rPh sb="0" eb="2">
      <t>コウリツ</t>
    </rPh>
    <rPh sb="2" eb="4">
      <t>トヨオカ</t>
    </rPh>
    <rPh sb="4" eb="6">
      <t>ビョウイン</t>
    </rPh>
    <rPh sb="6" eb="8">
      <t>クミアイ</t>
    </rPh>
    <rPh sb="8" eb="9">
      <t>リツ</t>
    </rPh>
    <rPh sb="9" eb="11">
      <t>アサゴ</t>
    </rPh>
    <rPh sb="11" eb="13">
      <t>イリョウ</t>
    </rPh>
    <phoneticPr fontId="2"/>
  </si>
  <si>
    <t>養父市</t>
    <rPh sb="0" eb="3">
      <t>ヤブシ</t>
    </rPh>
    <phoneticPr fontId="2"/>
  </si>
  <si>
    <t>但馬病院</t>
    <rPh sb="0" eb="2">
      <t>タジマ</t>
    </rPh>
    <rPh sb="2" eb="4">
      <t>ビョウイン</t>
    </rPh>
    <phoneticPr fontId="2"/>
  </si>
  <si>
    <t>養父市</t>
    <rPh sb="0" eb="2">
      <t>ヨウフ</t>
    </rPh>
    <rPh sb="2" eb="3">
      <t>シ</t>
    </rPh>
    <phoneticPr fontId="2"/>
  </si>
  <si>
    <t>公立八鹿病院</t>
    <rPh sb="0" eb="2">
      <t>コウリツ</t>
    </rPh>
    <rPh sb="2" eb="4">
      <t>ヨウカ</t>
    </rPh>
    <rPh sb="4" eb="5">
      <t>ビョウ</t>
    </rPh>
    <rPh sb="5" eb="6">
      <t>ビョウイン</t>
    </rPh>
    <phoneticPr fontId="2"/>
  </si>
  <si>
    <t>丹波</t>
    <rPh sb="0" eb="2">
      <t>タンバ</t>
    </rPh>
    <phoneticPr fontId="2"/>
  </si>
  <si>
    <t>丹波篠山市</t>
    <rPh sb="0" eb="2">
      <t>タンバ</t>
    </rPh>
    <rPh sb="2" eb="5">
      <t>ササヤマシ</t>
    </rPh>
    <phoneticPr fontId="2"/>
  </si>
  <si>
    <t>岡本病院</t>
    <rPh sb="0" eb="2">
      <t>オカモト</t>
    </rPh>
    <rPh sb="2" eb="4">
      <t>ビョウイン</t>
    </rPh>
    <phoneticPr fontId="2"/>
  </si>
  <si>
    <t>山鳥病院</t>
    <rPh sb="0" eb="2">
      <t>ヤマドリ</t>
    </rPh>
    <rPh sb="2" eb="4">
      <t>ビョウイン</t>
    </rPh>
    <phoneticPr fontId="2"/>
  </si>
  <si>
    <t>兵庫医科大学ささやま医療センター</t>
    <rPh sb="0" eb="2">
      <t>ヒョウゴ</t>
    </rPh>
    <rPh sb="2" eb="4">
      <t>イカ</t>
    </rPh>
    <rPh sb="4" eb="6">
      <t>ダイガク</t>
    </rPh>
    <rPh sb="10" eb="12">
      <t>イリョウ</t>
    </rPh>
    <phoneticPr fontId="2"/>
  </si>
  <si>
    <t>丹波市</t>
    <rPh sb="0" eb="3">
      <t>タンバシ</t>
    </rPh>
    <phoneticPr fontId="2"/>
  </si>
  <si>
    <t>兵庫県立丹波医療センター</t>
    <rPh sb="0" eb="2">
      <t>ヒョウゴ</t>
    </rPh>
    <rPh sb="2" eb="4">
      <t>ケンリツ</t>
    </rPh>
    <rPh sb="4" eb="6">
      <t>タンバ</t>
    </rPh>
    <rPh sb="6" eb="8">
      <t>イリョウ</t>
    </rPh>
    <phoneticPr fontId="2"/>
  </si>
  <si>
    <t>香良病院</t>
    <rPh sb="0" eb="1">
      <t>カオ</t>
    </rPh>
    <rPh sb="1" eb="2">
      <t>ヨ</t>
    </rPh>
    <rPh sb="2" eb="4">
      <t>ビョウイン</t>
    </rPh>
    <phoneticPr fontId="2"/>
  </si>
  <si>
    <t>淡路</t>
    <rPh sb="0" eb="2">
      <t>アワジ</t>
    </rPh>
    <phoneticPr fontId="2"/>
  </si>
  <si>
    <t>洲本市</t>
    <rPh sb="0" eb="3">
      <t>スモトシ</t>
    </rPh>
    <phoneticPr fontId="2"/>
  </si>
  <si>
    <t xml:space="preserve">兵庫県立淡路医療センター          </t>
    <rPh sb="6" eb="8">
      <t>イリョウ</t>
    </rPh>
    <phoneticPr fontId="2"/>
  </si>
  <si>
    <t>淡路市</t>
    <rPh sb="0" eb="3">
      <t>アワジシ</t>
    </rPh>
    <phoneticPr fontId="2"/>
  </si>
  <si>
    <t>聖隷淡路病院</t>
    <rPh sb="0" eb="2">
      <t>セイレイ</t>
    </rPh>
    <rPh sb="2" eb="4">
      <t>アワジ</t>
    </rPh>
    <rPh sb="4" eb="6">
      <t>ビョウイン</t>
    </rPh>
    <phoneticPr fontId="2"/>
  </si>
  <si>
    <t>淡路市</t>
    <rPh sb="0" eb="2">
      <t>アワジ</t>
    </rPh>
    <rPh sb="2" eb="3">
      <t>シ</t>
    </rPh>
    <phoneticPr fontId="2"/>
  </si>
  <si>
    <t>南あわじ市</t>
    <rPh sb="0" eb="1">
      <t>ミナミ</t>
    </rPh>
    <rPh sb="4" eb="5">
      <t>シ</t>
    </rPh>
    <phoneticPr fontId="2"/>
  </si>
  <si>
    <t xml:space="preserve">湊の杜病院　　　  </t>
    <rPh sb="0" eb="1">
      <t>ミナト</t>
    </rPh>
    <rPh sb="2" eb="3">
      <t>モリ</t>
    </rPh>
    <phoneticPr fontId="3"/>
  </si>
  <si>
    <t>神戸医療福祉センターにこにこハウス</t>
    <rPh sb="0" eb="2">
      <t>コウベ</t>
    </rPh>
    <rPh sb="2" eb="4">
      <t>イリョウ</t>
    </rPh>
    <rPh sb="4" eb="6">
      <t>フクシ</t>
    </rPh>
    <phoneticPr fontId="3"/>
  </si>
  <si>
    <t>医療法人紀陽会
北条田仲病院</t>
    <rPh sb="0" eb="2">
      <t>イリョウ</t>
    </rPh>
    <rPh sb="2" eb="4">
      <t>ホウジン</t>
    </rPh>
    <rPh sb="4" eb="5">
      <t>キ</t>
    </rPh>
    <rPh sb="5" eb="6">
      <t>ヨウ</t>
    </rPh>
    <rPh sb="6" eb="7">
      <t>カイ</t>
    </rPh>
    <rPh sb="8" eb="10">
      <t>ホウジョウ</t>
    </rPh>
    <rPh sb="10" eb="12">
      <t>タナカ</t>
    </rPh>
    <rPh sb="12" eb="14">
      <t>ビョウイン</t>
    </rPh>
    <phoneticPr fontId="3"/>
  </si>
  <si>
    <t>医療法人社団五仁会住吉川病院</t>
    <rPh sb="0" eb="2">
      <t>イリョウ</t>
    </rPh>
    <rPh sb="2" eb="4">
      <t>ホウジン</t>
    </rPh>
    <rPh sb="4" eb="6">
      <t>シャダン</t>
    </rPh>
    <rPh sb="6" eb="7">
      <t>ゴ</t>
    </rPh>
    <rPh sb="7" eb="8">
      <t>ジン</t>
    </rPh>
    <rPh sb="8" eb="9">
      <t>カイ</t>
    </rPh>
    <phoneticPr fontId="2"/>
  </si>
  <si>
    <t>医療法人明倫会宮地病院</t>
  </si>
  <si>
    <t>社会福祉法人平成記念会ｻﾎﾟｰﾄﾊｳｽｺｺﾛﾈ住吉</t>
    <rPh sb="0" eb="2">
      <t>シャカイ</t>
    </rPh>
    <rPh sb="2" eb="4">
      <t>フクシ</t>
    </rPh>
    <rPh sb="4" eb="6">
      <t>ホウジン</t>
    </rPh>
    <rPh sb="6" eb="8">
      <t>ヘイセイ</t>
    </rPh>
    <rPh sb="8" eb="10">
      <t>キネン</t>
    </rPh>
    <rPh sb="10" eb="11">
      <t>カイ</t>
    </rPh>
    <rPh sb="23" eb="25">
      <t>スミヨシ</t>
    </rPh>
    <phoneticPr fontId="3"/>
  </si>
  <si>
    <t>医療法人明倫会本山ﾘﾊﾋﾞﾘﾃｰｼｮﾝ病院</t>
    <rPh sb="7" eb="8">
      <t>ヤマ</t>
    </rPh>
    <phoneticPr fontId="3"/>
  </si>
  <si>
    <t>医療法人愛和会金沢病院</t>
  </si>
  <si>
    <t>医療法人康雄会西病院</t>
  </si>
  <si>
    <t>医療法人神甲会隈病院</t>
  </si>
  <si>
    <t>神戸医療福祉センター ひだまり</t>
    <rPh sb="0" eb="2">
      <t>コウベ</t>
    </rPh>
    <rPh sb="2" eb="4">
      <t>イリョウ</t>
    </rPh>
    <rPh sb="4" eb="6">
      <t>フクシ</t>
    </rPh>
    <phoneticPr fontId="3"/>
  </si>
  <si>
    <t xml:space="preserve">医療法人仁風会小原病院　　　  </t>
  </si>
  <si>
    <t xml:space="preserve">社会医療法人榮昌会吉田病院　　　  </t>
    <rPh sb="0" eb="2">
      <t>シャカイ</t>
    </rPh>
    <phoneticPr fontId="2"/>
  </si>
  <si>
    <t>医療法人甲風会有馬温泉病院</t>
  </si>
  <si>
    <t>医療法人社団十善会野瀬病院</t>
  </si>
  <si>
    <t>医療法人一輝会荻原記念病院</t>
    <rPh sb="9" eb="11">
      <t>キネン</t>
    </rPh>
    <phoneticPr fontId="3"/>
  </si>
  <si>
    <t>医療法人一高会野村海浜病院</t>
    <rPh sb="0" eb="2">
      <t>イリョウ</t>
    </rPh>
    <rPh sb="2" eb="4">
      <t>ホウジン</t>
    </rPh>
    <rPh sb="4" eb="5">
      <t>イチ</t>
    </rPh>
    <rPh sb="5" eb="6">
      <t>コウ</t>
    </rPh>
    <rPh sb="6" eb="7">
      <t>カイ</t>
    </rPh>
    <rPh sb="7" eb="9">
      <t>ノムラ</t>
    </rPh>
    <rPh sb="9" eb="11">
      <t>カイヒン</t>
    </rPh>
    <rPh sb="11" eb="13">
      <t>ビョウイン</t>
    </rPh>
    <phoneticPr fontId="2"/>
  </si>
  <si>
    <t>医療法人社団菫会北須磨病院</t>
    <rPh sb="0" eb="2">
      <t>イリョウ</t>
    </rPh>
    <rPh sb="2" eb="4">
      <t>ホウジン</t>
    </rPh>
    <rPh sb="4" eb="6">
      <t>シャダン</t>
    </rPh>
    <rPh sb="6" eb="7">
      <t>スミレ</t>
    </rPh>
    <rPh sb="7" eb="8">
      <t>カイ</t>
    </rPh>
    <rPh sb="8" eb="9">
      <t>キタ</t>
    </rPh>
    <rPh sb="9" eb="11">
      <t>スマ</t>
    </rPh>
    <rPh sb="11" eb="13">
      <t>ビョウイン</t>
    </rPh>
    <phoneticPr fontId="2"/>
  </si>
  <si>
    <t>医療法人徳洲会神戸徳洲会病院</t>
  </si>
  <si>
    <t>医療法人薫風会佐野病院</t>
  </si>
  <si>
    <t>医療法人社団菫会名谷病院</t>
    <rPh sb="4" eb="6">
      <t>シャダン</t>
    </rPh>
    <rPh sb="6" eb="7">
      <t>スミレ</t>
    </rPh>
    <rPh sb="7" eb="8">
      <t>カイ</t>
    </rPh>
    <rPh sb="8" eb="10">
      <t>ミョウダニ</t>
    </rPh>
    <phoneticPr fontId="2"/>
  </si>
  <si>
    <t>社会医療法人社団順心会順心神戸病院</t>
    <rPh sb="0" eb="2">
      <t>シャカイ</t>
    </rPh>
    <rPh sb="2" eb="4">
      <t>イリョウ</t>
    </rPh>
    <rPh sb="4" eb="6">
      <t>ホウジン</t>
    </rPh>
    <rPh sb="6" eb="8">
      <t>シャダン</t>
    </rPh>
    <rPh sb="8" eb="11">
      <t>ジュンシンカイ</t>
    </rPh>
    <rPh sb="11" eb="12">
      <t>ジュン</t>
    </rPh>
    <rPh sb="12" eb="13">
      <t>シン</t>
    </rPh>
    <rPh sb="13" eb="15">
      <t>コウベ</t>
    </rPh>
    <rPh sb="15" eb="17">
      <t>ビョウイン</t>
    </rPh>
    <phoneticPr fontId="2"/>
  </si>
  <si>
    <t>医療法人実風会新生病院</t>
    <rPh sb="0" eb="2">
      <t>イリョウ</t>
    </rPh>
    <rPh sb="2" eb="4">
      <t>ホウジン</t>
    </rPh>
    <rPh sb="4" eb="5">
      <t>ジツ</t>
    </rPh>
    <rPh sb="5" eb="7">
      <t>カゼカイ</t>
    </rPh>
    <rPh sb="7" eb="9">
      <t>シンセイ</t>
    </rPh>
    <rPh sb="9" eb="11">
      <t>ビョウイン</t>
    </rPh>
    <phoneticPr fontId="2"/>
  </si>
  <si>
    <t>公益財団法人復光会垂水病院</t>
    <rPh sb="0" eb="2">
      <t>コウエキ</t>
    </rPh>
    <phoneticPr fontId="2"/>
  </si>
  <si>
    <t>医療法人敬性会神戸白鷺病院</t>
    <rPh sb="7" eb="9">
      <t>コウベ</t>
    </rPh>
    <rPh sb="11" eb="13">
      <t>ビョウイン</t>
    </rPh>
    <phoneticPr fontId="2"/>
  </si>
  <si>
    <t>医療法人朗源会大隈病院</t>
    <rPh sb="0" eb="2">
      <t>イリョウ</t>
    </rPh>
    <rPh sb="2" eb="4">
      <t>ホウジン</t>
    </rPh>
    <rPh sb="4" eb="5">
      <t>ロウ</t>
    </rPh>
    <rPh sb="5" eb="6">
      <t>ゲン</t>
    </rPh>
    <rPh sb="6" eb="7">
      <t>カイ</t>
    </rPh>
    <rPh sb="7" eb="9">
      <t>オオクマ</t>
    </rPh>
    <rPh sb="9" eb="11">
      <t>ビョウイン</t>
    </rPh>
    <phoneticPr fontId="2"/>
  </si>
  <si>
    <t>医療法人社団斐庵会鷲田病院</t>
    <rPh sb="0" eb="2">
      <t>イリョウ</t>
    </rPh>
    <rPh sb="2" eb="4">
      <t>ホウジン</t>
    </rPh>
    <rPh sb="4" eb="6">
      <t>シャダン</t>
    </rPh>
    <rPh sb="7" eb="8">
      <t>アン</t>
    </rPh>
    <rPh sb="8" eb="9">
      <t>カイ</t>
    </rPh>
    <phoneticPr fontId="2"/>
  </si>
  <si>
    <t>社会医療法人中央会尼崎中央病院</t>
    <rPh sb="0" eb="2">
      <t>シャカイ</t>
    </rPh>
    <rPh sb="2" eb="4">
      <t>イリョウ</t>
    </rPh>
    <rPh sb="4" eb="6">
      <t>ホウジン</t>
    </rPh>
    <rPh sb="6" eb="8">
      <t>チュウオウ</t>
    </rPh>
    <rPh sb="8" eb="9">
      <t>カイ</t>
    </rPh>
    <rPh sb="9" eb="11">
      <t>アマガサキ</t>
    </rPh>
    <rPh sb="11" eb="13">
      <t>チュウオウ</t>
    </rPh>
    <rPh sb="13" eb="15">
      <t>ビョウイン</t>
    </rPh>
    <phoneticPr fontId="2"/>
  </si>
  <si>
    <t>医療法人緑清会樋口胃腸病院</t>
    <rPh sb="4" eb="5">
      <t>リョク</t>
    </rPh>
    <rPh sb="5" eb="6">
      <t>キヨ</t>
    </rPh>
    <rPh sb="6" eb="7">
      <t>カイ</t>
    </rPh>
    <phoneticPr fontId="2"/>
  </si>
  <si>
    <t>医療法人尼崎厚生会立花病院</t>
  </si>
  <si>
    <t>医療法人旭会園田病院</t>
    <rPh sb="0" eb="2">
      <t>イリョウ</t>
    </rPh>
    <rPh sb="2" eb="4">
      <t>ホウジン</t>
    </rPh>
    <rPh sb="4" eb="5">
      <t>アサヒ</t>
    </rPh>
    <rPh sb="5" eb="6">
      <t>カイ</t>
    </rPh>
    <rPh sb="6" eb="8">
      <t>ソノダ</t>
    </rPh>
    <rPh sb="8" eb="10">
      <t>ビョウイン</t>
    </rPh>
    <phoneticPr fontId="2"/>
  </si>
  <si>
    <t>医療法人純徳会田中病院</t>
    <rPh sb="0" eb="2">
      <t>イリョウ</t>
    </rPh>
    <rPh sb="2" eb="4">
      <t>ホウジン</t>
    </rPh>
    <rPh sb="4" eb="5">
      <t>ジュン</t>
    </rPh>
    <rPh sb="5" eb="6">
      <t>トク</t>
    </rPh>
    <rPh sb="6" eb="7">
      <t>カイ</t>
    </rPh>
    <rPh sb="7" eb="9">
      <t>タナカ</t>
    </rPh>
    <rPh sb="9" eb="11">
      <t>ビョウイン</t>
    </rPh>
    <phoneticPr fontId="2"/>
  </si>
  <si>
    <t>医療法人社団アガペ会アガペ甲山病院</t>
    <rPh sb="0" eb="2">
      <t>イリョウ</t>
    </rPh>
    <rPh sb="2" eb="4">
      <t>ホウジン</t>
    </rPh>
    <rPh sb="4" eb="6">
      <t>シャダン</t>
    </rPh>
    <rPh sb="9" eb="10">
      <t>カイ</t>
    </rPh>
    <rPh sb="13" eb="15">
      <t>カブトヤマ</t>
    </rPh>
    <rPh sb="15" eb="17">
      <t>ビョウイン</t>
    </rPh>
    <phoneticPr fontId="2"/>
  </si>
  <si>
    <t>医療法人社団緑水会北摂中央病院</t>
    <rPh sb="0" eb="2">
      <t>イリョウ</t>
    </rPh>
    <rPh sb="2" eb="4">
      <t>ホウジン</t>
    </rPh>
    <rPh sb="4" eb="6">
      <t>シャダン</t>
    </rPh>
    <rPh sb="6" eb="7">
      <t>リョク</t>
    </rPh>
    <rPh sb="7" eb="8">
      <t>スイ</t>
    </rPh>
    <rPh sb="8" eb="9">
      <t>カイ</t>
    </rPh>
    <rPh sb="9" eb="10">
      <t>ホク</t>
    </rPh>
    <rPh sb="10" eb="11">
      <t>セツ</t>
    </rPh>
    <rPh sb="11" eb="13">
      <t>チュウオウ</t>
    </rPh>
    <rPh sb="13" eb="15">
      <t>ビョウイン</t>
    </rPh>
    <phoneticPr fontId="2"/>
  </si>
  <si>
    <t>医療法人協和会協和マリナホスピタル</t>
    <rPh sb="0" eb="2">
      <t>イリョウ</t>
    </rPh>
    <rPh sb="2" eb="4">
      <t>ホウジン</t>
    </rPh>
    <rPh sb="4" eb="5">
      <t>キョウ</t>
    </rPh>
    <rPh sb="5" eb="6">
      <t>ワ</t>
    </rPh>
    <rPh sb="6" eb="7">
      <t>カイ</t>
    </rPh>
    <rPh sb="7" eb="8">
      <t>キョウ</t>
    </rPh>
    <rPh sb="8" eb="9">
      <t>ワ</t>
    </rPh>
    <phoneticPr fontId="2"/>
  </si>
  <si>
    <t>めいわリハビリテーション病院</t>
    <rPh sb="12" eb="14">
      <t>ビョウイン</t>
    </rPh>
    <phoneticPr fontId="3"/>
  </si>
  <si>
    <t>医療法人昭圭会南芦屋浜病院</t>
    <rPh sb="0" eb="2">
      <t>イリョウ</t>
    </rPh>
    <rPh sb="2" eb="4">
      <t>ホウジン</t>
    </rPh>
    <rPh sb="4" eb="5">
      <t>ショウ</t>
    </rPh>
    <rPh sb="5" eb="6">
      <t>ケイ</t>
    </rPh>
    <rPh sb="6" eb="7">
      <t>カイ</t>
    </rPh>
    <rPh sb="7" eb="8">
      <t>ミナミ</t>
    </rPh>
    <rPh sb="8" eb="10">
      <t>アシヤ</t>
    </rPh>
    <rPh sb="10" eb="11">
      <t>ハマ</t>
    </rPh>
    <rPh sb="11" eb="13">
      <t>ビョウイン</t>
    </rPh>
    <phoneticPr fontId="2"/>
  </si>
  <si>
    <t xml:space="preserve">医療法人敬愛会三田高原病院　　　 </t>
  </si>
  <si>
    <t xml:space="preserve">医療法人社団尚仁会平島病院　　　 </t>
  </si>
  <si>
    <t xml:space="preserve">医療法人 山西会宝塚三田病院　　　 </t>
  </si>
  <si>
    <t xml:space="preserve">医療法人山西会三田西病院　　　 </t>
    <rPh sb="7" eb="9">
      <t>サンダ</t>
    </rPh>
    <rPh sb="9" eb="10">
      <t>ニシ</t>
    </rPh>
    <phoneticPr fontId="2"/>
  </si>
  <si>
    <t xml:space="preserve">医療法人敬愛会三田温泉病院　　　 </t>
    <rPh sb="9" eb="11">
      <t>オンセン</t>
    </rPh>
    <phoneticPr fontId="2"/>
  </si>
  <si>
    <t>医療法人尚和会宝塚第一病院</t>
    <rPh sb="7" eb="9">
      <t>タカラヅカ</t>
    </rPh>
    <phoneticPr fontId="2"/>
  </si>
  <si>
    <t>医療法人社団豊明会常岡病院</t>
    <rPh sb="0" eb="2">
      <t>イリョウ</t>
    </rPh>
    <rPh sb="2" eb="4">
      <t>ホウジン</t>
    </rPh>
    <rPh sb="4" eb="6">
      <t>シャダン</t>
    </rPh>
    <rPh sb="6" eb="8">
      <t>トヨアキ</t>
    </rPh>
    <rPh sb="8" eb="9">
      <t>カイ</t>
    </rPh>
    <rPh sb="9" eb="11">
      <t>ツネオカ</t>
    </rPh>
    <rPh sb="11" eb="13">
      <t>ビョウイン</t>
    </rPh>
    <phoneticPr fontId="2"/>
  </si>
  <si>
    <t>医療法人協和会第二協立病院</t>
    <rPh sb="0" eb="2">
      <t>イリョウ</t>
    </rPh>
    <rPh sb="2" eb="4">
      <t>ホウジン</t>
    </rPh>
    <rPh sb="4" eb="5">
      <t>キョウ</t>
    </rPh>
    <rPh sb="5" eb="6">
      <t>ワ</t>
    </rPh>
    <rPh sb="6" eb="7">
      <t>カイ</t>
    </rPh>
    <rPh sb="7" eb="8">
      <t>ダイ</t>
    </rPh>
    <rPh sb="8" eb="9">
      <t>2</t>
    </rPh>
    <rPh sb="9" eb="10">
      <t>キョウ</t>
    </rPh>
    <rPh sb="10" eb="11">
      <t>リツ</t>
    </rPh>
    <rPh sb="11" eb="13">
      <t>ビョウイン</t>
    </rPh>
    <phoneticPr fontId="2"/>
  </si>
  <si>
    <t>医療法人晋真会ベリタス病院</t>
    <rPh sb="0" eb="2">
      <t>イリョウ</t>
    </rPh>
    <rPh sb="2" eb="4">
      <t>ホウジン</t>
    </rPh>
    <rPh sb="4" eb="5">
      <t>ススム</t>
    </rPh>
    <rPh sb="5" eb="6">
      <t>マ</t>
    </rPh>
    <rPh sb="6" eb="7">
      <t>カイ</t>
    </rPh>
    <rPh sb="11" eb="13">
      <t>ビョウイン</t>
    </rPh>
    <phoneticPr fontId="2"/>
  </si>
  <si>
    <t>川西市立総合医療センター</t>
    <rPh sb="0" eb="2">
      <t>カワニシ</t>
    </rPh>
    <rPh sb="2" eb="4">
      <t>シリツ</t>
    </rPh>
    <rPh sb="4" eb="6">
      <t>ソウゴウ</t>
    </rPh>
    <rPh sb="6" eb="8">
      <t>イリョウ</t>
    </rPh>
    <phoneticPr fontId="3"/>
  </si>
  <si>
    <t>医療法人協和会協立記念病院</t>
    <rPh sb="0" eb="2">
      <t>イリョウ</t>
    </rPh>
    <rPh sb="2" eb="4">
      <t>ホウジン</t>
    </rPh>
    <rPh sb="4" eb="5">
      <t>キョウ</t>
    </rPh>
    <rPh sb="5" eb="6">
      <t>ワ</t>
    </rPh>
    <rPh sb="6" eb="7">
      <t>カイ</t>
    </rPh>
    <rPh sb="7" eb="8">
      <t>キョウ</t>
    </rPh>
    <rPh sb="8" eb="9">
      <t>リツ</t>
    </rPh>
    <rPh sb="9" eb="11">
      <t>キネン</t>
    </rPh>
    <rPh sb="11" eb="13">
      <t>ビョウイン</t>
    </rPh>
    <phoneticPr fontId="3"/>
  </si>
  <si>
    <t>医療法人せいふう会川西ﾘﾊﾋﾞﾘﾃｰｼｮﾝ病院</t>
    <rPh sb="0" eb="2">
      <t>イリョウ</t>
    </rPh>
    <rPh sb="2" eb="4">
      <t>ホウジン</t>
    </rPh>
    <rPh sb="8" eb="9">
      <t>カイ</t>
    </rPh>
    <rPh sb="9" eb="11">
      <t>カワニシ</t>
    </rPh>
    <rPh sb="21" eb="23">
      <t>ビョウイン</t>
    </rPh>
    <phoneticPr fontId="3"/>
  </si>
  <si>
    <t>医療法人せいふう会伊丹せいふう病院</t>
    <rPh sb="0" eb="2">
      <t>イリョウ</t>
    </rPh>
    <rPh sb="2" eb="4">
      <t>ホウジン</t>
    </rPh>
    <rPh sb="8" eb="9">
      <t>カイ</t>
    </rPh>
    <rPh sb="9" eb="11">
      <t>イタミ</t>
    </rPh>
    <rPh sb="15" eb="17">
      <t>ビョウイン</t>
    </rPh>
    <phoneticPr fontId="3"/>
  </si>
  <si>
    <t>医療法人久仁会明石同仁病院</t>
  </si>
  <si>
    <t>医療法人伯鳳会明石リハビリテーション病院</t>
    <rPh sb="4" eb="5">
      <t>ハク</t>
    </rPh>
    <rPh sb="5" eb="6">
      <t>オオトリ</t>
    </rPh>
    <rPh sb="6" eb="7">
      <t>カイ</t>
    </rPh>
    <rPh sb="7" eb="9">
      <t>アカシ</t>
    </rPh>
    <rPh sb="18" eb="20">
      <t>ビョウイン</t>
    </rPh>
    <phoneticPr fontId="2"/>
  </si>
  <si>
    <t>特定医療法人誠仁会大久保病院</t>
    <rPh sb="0" eb="2">
      <t>トクテイ</t>
    </rPh>
    <phoneticPr fontId="2"/>
  </si>
  <si>
    <t>社会医療法人愛仁会明石医療センター</t>
  </si>
  <si>
    <t>医療法人社団仁恵会石井病院</t>
  </si>
  <si>
    <t>医療法人社団医仁会ふくやま病院</t>
  </si>
  <si>
    <t>医療法人社団弘成会明海病院</t>
  </si>
  <si>
    <t>医療法人明仁会明舞中央病院</t>
  </si>
  <si>
    <t>医療法人社団松本会松本病院</t>
  </si>
  <si>
    <t>医療法人社団順心会順心リハビリテーション病院</t>
    <rPh sb="9" eb="11">
      <t>ジュンシン</t>
    </rPh>
    <phoneticPr fontId="2"/>
  </si>
  <si>
    <t>はくほう会加古川病院</t>
    <rPh sb="4" eb="5">
      <t>カイ</t>
    </rPh>
    <rPh sb="5" eb="8">
      <t>カコガワ</t>
    </rPh>
    <rPh sb="8" eb="10">
      <t>ビョウイン</t>
    </rPh>
    <phoneticPr fontId="3"/>
  </si>
  <si>
    <t>社会医療法人社団順心会順心病院</t>
    <rPh sb="0" eb="2">
      <t>シャカイ</t>
    </rPh>
    <phoneticPr fontId="2"/>
  </si>
  <si>
    <t>医療法人社団仙齢会いなみ野病院</t>
  </si>
  <si>
    <t>医療法人社団仙齢会はりま病院</t>
  </si>
  <si>
    <t>医療法人社団友愛会播磨サナトリウム</t>
  </si>
  <si>
    <t>医療法人徳洲会高砂西部病院</t>
    <rPh sb="0" eb="2">
      <t>イリョウ</t>
    </rPh>
    <rPh sb="2" eb="4">
      <t>ホウジン</t>
    </rPh>
    <rPh sb="4" eb="5">
      <t>トク</t>
    </rPh>
    <rPh sb="5" eb="6">
      <t>シュウ</t>
    </rPh>
    <rPh sb="6" eb="7">
      <t>カイ</t>
    </rPh>
    <phoneticPr fontId="3"/>
  </si>
  <si>
    <t>医療法人社団薫楓会緑駿病院</t>
    <rPh sb="0" eb="2">
      <t>イリョウ</t>
    </rPh>
    <rPh sb="2" eb="4">
      <t>ホウジン</t>
    </rPh>
    <rPh sb="4" eb="6">
      <t>シャダン</t>
    </rPh>
    <rPh sb="6" eb="7">
      <t>カオ</t>
    </rPh>
    <rPh sb="7" eb="8">
      <t>カエデ</t>
    </rPh>
    <rPh sb="8" eb="9">
      <t>カイ</t>
    </rPh>
    <rPh sb="9" eb="10">
      <t>リョク</t>
    </rPh>
    <rPh sb="10" eb="11">
      <t>シュン</t>
    </rPh>
    <rPh sb="11" eb="13">
      <t>ビョウイン</t>
    </rPh>
    <phoneticPr fontId="2"/>
  </si>
  <si>
    <t>社会医療法人三栄会ツカザキ病院</t>
    <rPh sb="0" eb="2">
      <t>シャカイ</t>
    </rPh>
    <rPh sb="2" eb="4">
      <t>イリョウ</t>
    </rPh>
    <rPh sb="4" eb="6">
      <t>ホウジン</t>
    </rPh>
    <rPh sb="6" eb="7">
      <t>サン</t>
    </rPh>
    <rPh sb="7" eb="8">
      <t>エイ</t>
    </rPh>
    <rPh sb="8" eb="9">
      <t>カイ</t>
    </rPh>
    <rPh sb="13" eb="15">
      <t>ビョウイン</t>
    </rPh>
    <phoneticPr fontId="2"/>
  </si>
  <si>
    <t>医療法人山伍会播磨大塩病院</t>
    <rPh sb="0" eb="2">
      <t>イリョウ</t>
    </rPh>
    <rPh sb="2" eb="4">
      <t>ホウジン</t>
    </rPh>
    <rPh sb="4" eb="5">
      <t>ヤマ</t>
    </rPh>
    <rPh sb="5" eb="6">
      <t>ゴ</t>
    </rPh>
    <rPh sb="6" eb="7">
      <t>カイ</t>
    </rPh>
    <rPh sb="7" eb="9">
      <t>ハリマ</t>
    </rPh>
    <rPh sb="9" eb="11">
      <t>オオシオ</t>
    </rPh>
    <rPh sb="11" eb="13">
      <t>ビョウイン</t>
    </rPh>
    <phoneticPr fontId="2"/>
  </si>
  <si>
    <t>社会医療法人松藤会入江病院</t>
    <rPh sb="0" eb="2">
      <t>シャカイ</t>
    </rPh>
    <rPh sb="2" eb="4">
      <t>イリョウ</t>
    </rPh>
    <rPh sb="4" eb="6">
      <t>ホウジン</t>
    </rPh>
    <rPh sb="6" eb="7">
      <t>マツウラ</t>
    </rPh>
    <rPh sb="7" eb="8">
      <t>フジ</t>
    </rPh>
    <rPh sb="8" eb="9">
      <t>カイ</t>
    </rPh>
    <rPh sb="9" eb="11">
      <t>イリエ</t>
    </rPh>
    <rPh sb="11" eb="13">
      <t>ビョウイン</t>
    </rPh>
    <phoneticPr fontId="2"/>
  </si>
  <si>
    <t>医療法人公仁会姫路中央病院</t>
    <rPh sb="0" eb="2">
      <t>イリョウ</t>
    </rPh>
    <rPh sb="2" eb="4">
      <t>ホウジン</t>
    </rPh>
    <rPh sb="4" eb="5">
      <t>コウ</t>
    </rPh>
    <rPh sb="5" eb="6">
      <t>ジン</t>
    </rPh>
    <rPh sb="6" eb="7">
      <t>カイ</t>
    </rPh>
    <rPh sb="7" eb="9">
      <t>ヒメジ</t>
    </rPh>
    <rPh sb="9" eb="11">
      <t>チュウオウ</t>
    </rPh>
    <rPh sb="11" eb="13">
      <t>ビョウイン</t>
    </rPh>
    <phoneticPr fontId="2"/>
  </si>
  <si>
    <t>医療法人松浦会松浦病院</t>
    <rPh sb="0" eb="2">
      <t>イリョウ</t>
    </rPh>
    <rPh sb="2" eb="4">
      <t>ホウジン</t>
    </rPh>
    <rPh sb="4" eb="6">
      <t>マツウラ</t>
    </rPh>
    <rPh sb="6" eb="7">
      <t>カイ</t>
    </rPh>
    <rPh sb="7" eb="9">
      <t>マツウラ</t>
    </rPh>
    <rPh sb="9" eb="11">
      <t>ビョウイン</t>
    </rPh>
    <phoneticPr fontId="2"/>
  </si>
  <si>
    <t>医療法人財団清良会書写病院</t>
    <rPh sb="0" eb="2">
      <t>イリョウ</t>
    </rPh>
    <rPh sb="2" eb="4">
      <t>ホウジン</t>
    </rPh>
    <rPh sb="4" eb="6">
      <t>ザイダン</t>
    </rPh>
    <rPh sb="6" eb="7">
      <t>セイ</t>
    </rPh>
    <rPh sb="7" eb="8">
      <t>リョウ</t>
    </rPh>
    <rPh sb="8" eb="9">
      <t>カイ</t>
    </rPh>
    <rPh sb="9" eb="11">
      <t>ショシャ</t>
    </rPh>
    <rPh sb="11" eb="13">
      <t>ビョウイン</t>
    </rPh>
    <phoneticPr fontId="2"/>
  </si>
  <si>
    <t>医療法人ひまわり会八家病院</t>
    <rPh sb="0" eb="2">
      <t>イリョウ</t>
    </rPh>
    <rPh sb="2" eb="4">
      <t>ホウジン</t>
    </rPh>
    <rPh sb="8" eb="9">
      <t>カイ</t>
    </rPh>
    <rPh sb="9" eb="10">
      <t>ハチ</t>
    </rPh>
    <rPh sb="10" eb="11">
      <t>イエ</t>
    </rPh>
    <rPh sb="11" eb="13">
      <t>ビョウイン</t>
    </rPh>
    <phoneticPr fontId="2"/>
  </si>
  <si>
    <t>社会医療法人恵風会高岡病院</t>
    <rPh sb="0" eb="2">
      <t>シャカイ</t>
    </rPh>
    <rPh sb="2" eb="4">
      <t>イリョウ</t>
    </rPh>
    <rPh sb="4" eb="6">
      <t>ホウジン</t>
    </rPh>
    <rPh sb="6" eb="7">
      <t>ケイ</t>
    </rPh>
    <rPh sb="7" eb="8">
      <t>カゼ</t>
    </rPh>
    <rPh sb="8" eb="9">
      <t>カイ</t>
    </rPh>
    <rPh sb="9" eb="11">
      <t>タカオカ</t>
    </rPh>
    <rPh sb="11" eb="13">
      <t>ビョウイン</t>
    </rPh>
    <phoneticPr fontId="3"/>
  </si>
  <si>
    <t>医療法人全人会仁恵病院</t>
    <rPh sb="0" eb="2">
      <t>イリョウ</t>
    </rPh>
    <rPh sb="2" eb="4">
      <t>ホウジン</t>
    </rPh>
    <rPh sb="4" eb="5">
      <t>ゼン</t>
    </rPh>
    <rPh sb="5" eb="6">
      <t>ヒト</t>
    </rPh>
    <rPh sb="6" eb="7">
      <t>カイ</t>
    </rPh>
    <rPh sb="7" eb="8">
      <t>ジン</t>
    </rPh>
    <rPh sb="8" eb="9">
      <t>ケイ</t>
    </rPh>
    <rPh sb="9" eb="11">
      <t>ビョウイン</t>
    </rPh>
    <phoneticPr fontId="2"/>
  </si>
  <si>
    <t xml:space="preserve">医療法人社団光風会長久病院          </t>
    <rPh sb="0" eb="6">
      <t>イリョウホウジンシャダン</t>
    </rPh>
    <rPh sb="6" eb="9">
      <t>コウフウカイ</t>
    </rPh>
    <phoneticPr fontId="2"/>
  </si>
  <si>
    <t>医療法人仁寿会石川病院</t>
    <rPh sb="0" eb="2">
      <t>イリョウ</t>
    </rPh>
    <rPh sb="2" eb="4">
      <t>ホウジン</t>
    </rPh>
    <rPh sb="4" eb="5">
      <t>ジン</t>
    </rPh>
    <rPh sb="5" eb="6">
      <t>ジュ</t>
    </rPh>
    <rPh sb="6" eb="7">
      <t>カイ</t>
    </rPh>
    <rPh sb="7" eb="9">
      <t>イシカワ</t>
    </rPh>
    <rPh sb="9" eb="11">
      <t>ビョウイン</t>
    </rPh>
    <phoneticPr fontId="2"/>
  </si>
  <si>
    <t>医療法人五葉会城南病院</t>
    <rPh sb="0" eb="2">
      <t>イリョウ</t>
    </rPh>
    <rPh sb="2" eb="4">
      <t>ホウジン</t>
    </rPh>
    <rPh sb="4" eb="5">
      <t>ゴ</t>
    </rPh>
    <rPh sb="5" eb="6">
      <t>ヨウ</t>
    </rPh>
    <rPh sb="6" eb="7">
      <t>カイ</t>
    </rPh>
    <rPh sb="7" eb="9">
      <t>ジョウナン</t>
    </rPh>
    <rPh sb="9" eb="11">
      <t>ビョウイン</t>
    </rPh>
    <phoneticPr fontId="3"/>
  </si>
  <si>
    <t>医療法人社団綱島会厚生病院</t>
    <rPh sb="0" eb="2">
      <t>イリョウ</t>
    </rPh>
    <rPh sb="2" eb="4">
      <t>ホウジン</t>
    </rPh>
    <rPh sb="4" eb="6">
      <t>シャダン</t>
    </rPh>
    <rPh sb="6" eb="8">
      <t>ツナシマ</t>
    </rPh>
    <rPh sb="8" eb="9">
      <t>カイ</t>
    </rPh>
    <rPh sb="9" eb="11">
      <t>コウセイ</t>
    </rPh>
    <rPh sb="11" eb="13">
      <t>ビョウイン</t>
    </rPh>
    <phoneticPr fontId="2"/>
  </si>
  <si>
    <t>社会医療法人三栄会三栄会広畑病院</t>
    <rPh sb="0" eb="2">
      <t>シャカイ</t>
    </rPh>
    <rPh sb="2" eb="4">
      <t>イリョウ</t>
    </rPh>
    <rPh sb="4" eb="6">
      <t>ホウジン</t>
    </rPh>
    <rPh sb="6" eb="8">
      <t>サンエイ</t>
    </rPh>
    <rPh sb="8" eb="9">
      <t>カイ</t>
    </rPh>
    <rPh sb="9" eb="11">
      <t>サンエイ</t>
    </rPh>
    <rPh sb="11" eb="12">
      <t>カイ</t>
    </rPh>
    <rPh sb="12" eb="14">
      <t>ヒロハタ</t>
    </rPh>
    <rPh sb="14" eb="16">
      <t>ビョウイン</t>
    </rPh>
    <phoneticPr fontId="3"/>
  </si>
  <si>
    <t>医療法人佑健会木村病院</t>
    <rPh sb="0" eb="2">
      <t>イリョウ</t>
    </rPh>
    <rPh sb="2" eb="4">
      <t>ホウジン</t>
    </rPh>
    <rPh sb="4" eb="5">
      <t>ユウ</t>
    </rPh>
    <rPh sb="5" eb="6">
      <t>ケン</t>
    </rPh>
    <rPh sb="6" eb="7">
      <t>カイ</t>
    </rPh>
    <rPh sb="7" eb="9">
      <t>キムラ</t>
    </rPh>
    <rPh sb="9" eb="11">
      <t>ビョウイン</t>
    </rPh>
    <phoneticPr fontId="2"/>
  </si>
  <si>
    <t>医療法人松浦会姫路第一病院</t>
    <rPh sb="0" eb="2">
      <t>イリョウ</t>
    </rPh>
    <rPh sb="2" eb="4">
      <t>ホウジン</t>
    </rPh>
    <rPh sb="4" eb="6">
      <t>マツウラ</t>
    </rPh>
    <rPh sb="6" eb="7">
      <t>カイ</t>
    </rPh>
    <rPh sb="7" eb="9">
      <t>ヒメジ</t>
    </rPh>
    <rPh sb="9" eb="11">
      <t>ダイイチ</t>
    </rPh>
    <rPh sb="11" eb="13">
      <t>ビョウイン</t>
    </rPh>
    <phoneticPr fontId="2"/>
  </si>
  <si>
    <t xml:space="preserve">医療法人内海慈仁会姫路北病院          </t>
  </si>
  <si>
    <t xml:space="preserve">医療法人古橋会揖保川病院　　　 </t>
  </si>
  <si>
    <t xml:space="preserve">医療法人社団景珠会八重垣病院　　　 </t>
  </si>
  <si>
    <t xml:space="preserve">医療法人社団仁德会とくなが病院　　　 </t>
    <rPh sb="0" eb="2">
      <t>イリョウ</t>
    </rPh>
    <rPh sb="2" eb="4">
      <t>ホウジン</t>
    </rPh>
    <rPh sb="4" eb="6">
      <t>シャダン</t>
    </rPh>
    <phoneticPr fontId="3"/>
  </si>
  <si>
    <t xml:space="preserve">医療法人三宅会太子病院　　　 </t>
    <rPh sb="4" eb="6">
      <t>ミヤケ</t>
    </rPh>
    <phoneticPr fontId="2"/>
  </si>
  <si>
    <t xml:space="preserve">医療法人社団一葉会佐用共立病院          </t>
  </si>
  <si>
    <t xml:space="preserve">医療法人聖医会佐用中央病院          </t>
    <rPh sb="7" eb="9">
      <t>サヨウ</t>
    </rPh>
    <rPh sb="9" eb="11">
      <t>チュウオウ</t>
    </rPh>
    <phoneticPr fontId="2"/>
  </si>
  <si>
    <t xml:space="preserve">医療法人伯鳳会赤穂中央病院          </t>
  </si>
  <si>
    <t xml:space="preserve">医療法人千水会赤穂仁泉病院          </t>
  </si>
  <si>
    <t>医療法人社団みどり会にしき記念病院</t>
    <rPh sb="0" eb="2">
      <t>イリョウ</t>
    </rPh>
    <rPh sb="2" eb="4">
      <t>ホウジン</t>
    </rPh>
    <rPh sb="4" eb="6">
      <t>シャダン</t>
    </rPh>
    <rPh sb="9" eb="10">
      <t>カイ</t>
    </rPh>
    <rPh sb="13" eb="15">
      <t>キネン</t>
    </rPh>
    <rPh sb="15" eb="17">
      <t>ビョウイン</t>
    </rPh>
    <phoneticPr fontId="2"/>
  </si>
  <si>
    <t>医療法人敬愛会大塚病院</t>
    <rPh sb="0" eb="2">
      <t>イリョウ</t>
    </rPh>
    <rPh sb="2" eb="4">
      <t>ホウジン</t>
    </rPh>
    <rPh sb="4" eb="5">
      <t>ケイ</t>
    </rPh>
    <rPh sb="5" eb="6">
      <t>アイ</t>
    </rPh>
    <rPh sb="6" eb="7">
      <t>カイ</t>
    </rPh>
    <rPh sb="7" eb="9">
      <t>オオツカ</t>
    </rPh>
    <rPh sb="9" eb="11">
      <t>ビョウイン</t>
    </rPh>
    <phoneticPr fontId="2"/>
  </si>
  <si>
    <t>社会医療法人社団順心会順心淡路病院</t>
    <rPh sb="0" eb="2">
      <t>シャカイ</t>
    </rPh>
    <phoneticPr fontId="2"/>
  </si>
  <si>
    <t>令和６年４月１日現在
（令和５年４月１日～令和６年３月３１日について記載）</t>
    <rPh sb="0" eb="2">
      <t>レイワ</t>
    </rPh>
    <rPh sb="3" eb="4">
      <t>ネン</t>
    </rPh>
    <rPh sb="4" eb="5">
      <t>ヘイネン</t>
    </rPh>
    <rPh sb="5" eb="6">
      <t>ガツ</t>
    </rPh>
    <rPh sb="7" eb="8">
      <t>ニチ</t>
    </rPh>
    <rPh sb="8" eb="10">
      <t>ゲンザイ</t>
    </rPh>
    <rPh sb="12" eb="14">
      <t>レイワ</t>
    </rPh>
    <rPh sb="15" eb="16">
      <t>ネン</t>
    </rPh>
    <rPh sb="17" eb="18">
      <t>ツキ</t>
    </rPh>
    <rPh sb="19" eb="20">
      <t>ヒ</t>
    </rPh>
    <rPh sb="21" eb="23">
      <t>レイワ</t>
    </rPh>
    <rPh sb="24" eb="25">
      <t>ネン</t>
    </rPh>
    <rPh sb="26" eb="27">
      <t>ツキ</t>
    </rPh>
    <rPh sb="29" eb="30">
      <t>ヒ</t>
    </rPh>
    <rPh sb="34" eb="36">
      <t>キサイ</t>
    </rPh>
    <phoneticPr fontId="4"/>
  </si>
  <si>
    <t>医療法人せいふう会阪神ﾘﾊﾋﾞﾘﾃｰｼｮﾝ病院</t>
    <rPh sb="0" eb="2">
      <t>イリョウ</t>
    </rPh>
    <rPh sb="2" eb="4">
      <t>ホウジン</t>
    </rPh>
    <rPh sb="8" eb="9">
      <t>カイ</t>
    </rPh>
    <rPh sb="9" eb="11">
      <t>ハンシン</t>
    </rPh>
    <rPh sb="21" eb="23">
      <t>ビョウイン</t>
    </rPh>
    <phoneticPr fontId="1"/>
  </si>
  <si>
    <t>猪名川町</t>
    <rPh sb="0" eb="4">
      <t>イナガワチョウ</t>
    </rPh>
    <phoneticPr fontId="1"/>
  </si>
  <si>
    <t>川西市</t>
    <rPh sb="0" eb="3">
      <t>カワニシシ</t>
    </rPh>
    <phoneticPr fontId="1"/>
  </si>
  <si>
    <t>医療法人社団衿正会生駒病院</t>
    <rPh sb="0" eb="2">
      <t>イリョウ</t>
    </rPh>
    <rPh sb="2" eb="4">
      <t>ホウジン</t>
    </rPh>
    <rPh sb="4" eb="6">
      <t>シャダン</t>
    </rPh>
    <rPh sb="6" eb="7">
      <t>エリ</t>
    </rPh>
    <rPh sb="7" eb="8">
      <t>セイ</t>
    </rPh>
    <rPh sb="8" eb="9">
      <t>カイ</t>
    </rPh>
    <rPh sb="9" eb="11">
      <t>イコマ</t>
    </rPh>
    <rPh sb="11" eb="13">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</si>
</sst>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_ "/>
    <numFmt numFmtId="179" formatCode="#&quot;日/週&quot;"/>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b/>
      <sz val="11"/>
      <color rgb="FFFF0000"/>
      <name val="ＭＳ Ｐゴシック"/>
      <family val="3"/>
      <charset val="128"/>
    </font>
    <font>
      <sz val="12"/>
      <name val="ＭＳ Ｐゴシック"/>
      <family val="3"/>
      <charset val="128"/>
    </font>
    <font>
      <sz val="8"/>
      <name val="ＭＳ Ｐゴシック"/>
      <family val="3"/>
      <charset val="128"/>
    </font>
    <font>
      <b/>
      <sz val="9"/>
      <color indexed="81"/>
      <name val="ＭＳ Ｐゴシック"/>
      <family val="3"/>
      <charset val="128"/>
    </font>
    <font>
      <sz val="12"/>
      <color indexed="8"/>
      <name val="ＭＳ Ｐゴシック"/>
      <family val="3"/>
      <charset val="128"/>
    </font>
    <font>
      <sz val="12"/>
      <color indexed="9"/>
      <name val="ＭＳ Ｐゴシック"/>
      <family val="3"/>
      <charset val="128"/>
    </font>
    <font>
      <b/>
      <sz val="12"/>
      <color indexed="8"/>
      <name val="ＭＳ Ｐゴシック"/>
      <family val="3"/>
      <charset val="128"/>
    </font>
    <font>
      <sz val="12"/>
      <color indexed="60"/>
      <name val="ＭＳ Ｐゴシック"/>
      <family val="3"/>
      <charset val="128"/>
    </font>
    <font>
      <u/>
      <sz val="11"/>
      <name val="ＭＳ Ｐゴシック"/>
      <family val="3"/>
      <charset val="128"/>
    </font>
    <font>
      <b/>
      <sz val="14"/>
      <color rgb="FFFF0000"/>
      <name val="ＭＳ Ｐゴシック"/>
      <family val="3"/>
      <charset val="128"/>
    </font>
    <font>
      <sz val="13"/>
      <name val="ＭＳ Ｐゴシック"/>
      <family val="3"/>
      <charset val="128"/>
    </font>
    <font>
      <sz val="6"/>
      <name val="ＭＳ Ｐゴシック"/>
      <family val="2"/>
      <charset val="128"/>
      <scheme val="minor"/>
    </font>
    <font>
      <sz val="11"/>
      <name val="ＭＳ Ｐゴシック"/>
      <family val="3"/>
      <charset val="128"/>
    </font>
    <font>
      <sz val="11"/>
      <color rgb="FFFF0000"/>
      <name val="ＭＳ Ｐゴシック"/>
      <family val="3"/>
      <charset val="128"/>
    </font>
    <font>
      <sz val="9"/>
      <color indexed="81"/>
      <name val="MS P ゴシック"/>
      <family val="3"/>
      <charset val="128"/>
    </font>
    <font>
      <sz val="6"/>
      <name val="明朝"/>
      <family val="3"/>
      <charset val="128"/>
    </font>
    <font>
      <sz val="11"/>
      <color theme="1"/>
      <name val="ＭＳ Ｐゴシック"/>
      <family val="3"/>
      <charset val="128"/>
    </font>
  </fonts>
  <fills count="19">
    <fill>
      <patternFill patternType="none"/>
    </fill>
    <fill>
      <patternFill patternType="gray125"/>
    </fill>
    <fill>
      <patternFill patternType="solid">
        <fgColor theme="8" tint="0.59999389629810485"/>
        <bgColor indexed="64"/>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29">
    <border>
      <left/>
      <right/>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medium">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hair">
        <color indexed="64"/>
      </top>
      <bottom style="hair">
        <color indexed="64"/>
      </bottom>
      <diagonal/>
    </border>
    <border>
      <left/>
      <right/>
      <top style="thin">
        <color auto="1"/>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auto="1"/>
      </left>
      <right style="medium">
        <color indexed="64"/>
      </right>
      <top style="medium">
        <color indexed="64"/>
      </top>
      <bottom/>
      <diagonal/>
    </border>
    <border>
      <left style="thin">
        <color indexed="64"/>
      </left>
      <right style="dotted">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top style="thin">
        <color indexed="64"/>
      </top>
      <bottom/>
      <diagonal/>
    </border>
    <border>
      <left style="dotted">
        <color indexed="64"/>
      </left>
      <right/>
      <top style="hair">
        <color indexed="64"/>
      </top>
      <bottom style="hair">
        <color indexed="64"/>
      </bottom>
      <diagonal/>
    </border>
    <border>
      <left style="dotted">
        <color indexed="64"/>
      </left>
      <right/>
      <top/>
      <bottom/>
      <diagonal/>
    </border>
    <border>
      <left style="dotted">
        <color indexed="64"/>
      </left>
      <right/>
      <top style="hair">
        <color indexed="64"/>
      </top>
      <bottom/>
      <diagonal/>
    </border>
    <border>
      <left style="dotted">
        <color indexed="64"/>
      </left>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thin">
        <color auto="1"/>
      </bottom>
      <diagonal/>
    </border>
    <border>
      <left style="thin">
        <color indexed="64"/>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thin">
        <color indexed="64"/>
      </left>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s>
  <cellStyleXfs count="23">
    <xf numFmtId="0" fontId="0" fillId="0" borderId="0">
      <alignment vertical="center"/>
    </xf>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2" fillId="0" borderId="79" applyNumberFormat="0" applyFill="0" applyAlignment="0" applyProtection="0"/>
    <xf numFmtId="0" fontId="3" fillId="0" borderId="0">
      <alignment vertical="center"/>
    </xf>
    <xf numFmtId="0" fontId="13" fillId="14" borderId="0" applyNumberFormat="0" applyBorder="0" applyAlignment="0" applyProtection="0"/>
    <xf numFmtId="0" fontId="18" fillId="0" borderId="0"/>
  </cellStyleXfs>
  <cellXfs count="244">
    <xf numFmtId="0" fontId="0" fillId="0" borderId="0" xfId="0">
      <alignment vertical="center"/>
    </xf>
    <xf numFmtId="176" fontId="7" fillId="2" borderId="29" xfId="0" applyNumberFormat="1" applyFont="1" applyFill="1" applyBorder="1" applyAlignment="1" applyProtection="1">
      <alignment horizontal="right" vertical="center"/>
      <protection locked="0"/>
    </xf>
    <xf numFmtId="0" fontId="0" fillId="2" borderId="39"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2" borderId="62" xfId="0"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0" fillId="0" borderId="0" xfId="0" applyAlignment="1">
      <alignment horizontal="center" vertical="center"/>
    </xf>
    <xf numFmtId="0" fontId="0" fillId="2" borderId="12" xfId="0" applyFill="1" applyBorder="1" applyAlignment="1" applyProtection="1">
      <alignment horizontal="center" vertical="center"/>
      <protection locked="0"/>
    </xf>
    <xf numFmtId="0" fontId="0" fillId="0" borderId="0" xfId="0" quotePrefix="1">
      <alignment vertical="center"/>
    </xf>
    <xf numFmtId="0" fontId="0" fillId="0" borderId="0" xfId="0" applyAlignment="1">
      <alignment vertical="center" wrapText="1"/>
    </xf>
    <xf numFmtId="0" fontId="19" fillId="0" borderId="0" xfId="0" applyFont="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86" xfId="0" quotePrefix="1" applyBorder="1" applyAlignment="1">
      <alignment horizontal="center" vertical="center"/>
    </xf>
    <xf numFmtId="0" fontId="0" fillId="0" borderId="87" xfId="0" quotePrefix="1" applyBorder="1" applyAlignment="1">
      <alignment horizontal="center" vertical="center"/>
    </xf>
    <xf numFmtId="0" fontId="0" fillId="0" borderId="88" xfId="0" quotePrefix="1" applyBorder="1" applyAlignment="1">
      <alignment horizontal="center" vertical="center"/>
    </xf>
    <xf numFmtId="0" fontId="0" fillId="16" borderId="86" xfId="0" applyFill="1" applyBorder="1" applyAlignment="1">
      <alignment horizontal="center" vertical="center"/>
    </xf>
    <xf numFmtId="0" fontId="0" fillId="16" borderId="87" xfId="0" applyFill="1" applyBorder="1" applyAlignment="1">
      <alignment horizontal="center" vertical="center"/>
    </xf>
    <xf numFmtId="0" fontId="0" fillId="16" borderId="85" xfId="0" applyFill="1" applyBorder="1" applyAlignment="1">
      <alignment horizontal="center" vertical="center" wrapText="1"/>
    </xf>
    <xf numFmtId="0" fontId="0" fillId="0" borderId="80" xfId="0" applyBorder="1" applyAlignment="1">
      <alignment horizontal="center" vertical="center" wrapText="1"/>
    </xf>
    <xf numFmtId="0" fontId="0" fillId="0" borderId="90" xfId="0" applyBorder="1" applyAlignment="1">
      <alignment horizontal="center" vertical="center" wrapText="1"/>
    </xf>
    <xf numFmtId="0" fontId="0" fillId="0" borderId="85" xfId="0" applyBorder="1" applyAlignment="1">
      <alignment horizontal="center" vertical="center" wrapText="1"/>
    </xf>
    <xf numFmtId="0" fontId="0" fillId="0" borderId="80" xfId="0" applyBorder="1" applyAlignment="1">
      <alignment vertical="center" wrapText="1"/>
    </xf>
    <xf numFmtId="0" fontId="0" fillId="0" borderId="90" xfId="0" applyBorder="1" applyAlignment="1">
      <alignment vertical="center" wrapText="1"/>
    </xf>
    <xf numFmtId="0" fontId="0" fillId="18" borderId="95" xfId="0" applyFill="1" applyBorder="1">
      <alignment vertical="center"/>
    </xf>
    <xf numFmtId="176" fontId="16" fillId="2" borderId="99" xfId="0" applyNumberFormat="1" applyFont="1" applyFill="1" applyBorder="1" applyProtection="1">
      <alignment vertical="center"/>
      <protection locked="0"/>
    </xf>
    <xf numFmtId="176" fontId="16" fillId="2" borderId="100" xfId="0" applyNumberFormat="1" applyFont="1" applyFill="1" applyBorder="1" applyProtection="1">
      <alignment vertical="center"/>
      <protection locked="0"/>
    </xf>
    <xf numFmtId="176" fontId="16" fillId="2" borderId="101" xfId="0" applyNumberFormat="1" applyFont="1" applyFill="1" applyBorder="1" applyProtection="1">
      <alignment vertical="center"/>
      <protection locked="0"/>
    </xf>
    <xf numFmtId="176" fontId="16" fillId="2" borderId="103" xfId="0" applyNumberFormat="1" applyFont="1" applyFill="1" applyBorder="1" applyProtection="1">
      <alignment vertical="center"/>
      <protection locked="0"/>
    </xf>
    <xf numFmtId="176" fontId="16" fillId="2" borderId="104" xfId="0" applyNumberFormat="1" applyFont="1" applyFill="1" applyBorder="1" applyProtection="1">
      <alignment vertical="center"/>
      <protection locked="0"/>
    </xf>
    <xf numFmtId="176" fontId="16" fillId="2" borderId="105" xfId="0" applyNumberFormat="1" applyFont="1" applyFill="1" applyBorder="1" applyProtection="1">
      <alignment vertical="center"/>
      <protection locked="0"/>
    </xf>
    <xf numFmtId="176" fontId="16" fillId="2" borderId="87" xfId="0" applyNumberFormat="1" applyFont="1" applyFill="1" applyBorder="1" applyProtection="1">
      <alignment vertical="center"/>
      <protection locked="0"/>
    </xf>
    <xf numFmtId="176" fontId="16" fillId="2" borderId="107" xfId="0" applyNumberFormat="1" applyFont="1" applyFill="1" applyBorder="1" applyProtection="1">
      <alignment vertical="center"/>
      <protection locked="0"/>
    </xf>
    <xf numFmtId="176" fontId="16" fillId="2" borderId="108" xfId="0" applyNumberFormat="1" applyFont="1" applyFill="1" applyBorder="1" applyProtection="1">
      <alignment vertical="center"/>
      <protection locked="0"/>
    </xf>
    <xf numFmtId="177" fontId="0" fillId="2" borderId="110" xfId="0" applyNumberFormat="1" applyFill="1" applyBorder="1" applyProtection="1">
      <alignment vertical="center"/>
      <protection locked="0"/>
    </xf>
    <xf numFmtId="177" fontId="0" fillId="2" borderId="95" xfId="0" applyNumberFormat="1" applyFill="1" applyBorder="1" applyProtection="1">
      <alignment vertical="center"/>
      <protection locked="0"/>
    </xf>
    <xf numFmtId="177" fontId="0" fillId="2" borderId="110" xfId="0" applyNumberFormat="1" applyFill="1" applyBorder="1" applyAlignment="1" applyProtection="1">
      <alignment vertical="center" wrapText="1"/>
      <protection locked="0"/>
    </xf>
    <xf numFmtId="177" fontId="0" fillId="2" borderId="95" xfId="0" applyNumberFormat="1" applyFill="1" applyBorder="1" applyAlignment="1" applyProtection="1">
      <alignment vertical="center" wrapText="1"/>
      <protection locked="0"/>
    </xf>
    <xf numFmtId="177" fontId="0" fillId="2" borderId="120" xfId="0" applyNumberFormat="1" applyFill="1" applyBorder="1" applyProtection="1">
      <alignment vertical="center"/>
      <protection locked="0"/>
    </xf>
    <xf numFmtId="176" fontId="16" fillId="2" borderId="119" xfId="0" applyNumberFormat="1" applyFont="1" applyFill="1" applyBorder="1" applyProtection="1">
      <alignment vertical="center"/>
      <protection locked="0"/>
    </xf>
    <xf numFmtId="176" fontId="16" fillId="2" borderId="122" xfId="0" applyNumberFormat="1" applyFont="1" applyFill="1" applyBorder="1" applyProtection="1">
      <alignment vertical="center"/>
      <protection locked="0"/>
    </xf>
    <xf numFmtId="176" fontId="16" fillId="2" borderId="123" xfId="0" applyNumberFormat="1" applyFont="1" applyFill="1" applyBorder="1" applyProtection="1">
      <alignment vertical="center"/>
      <protection locked="0"/>
    </xf>
    <xf numFmtId="176" fontId="16" fillId="2" borderId="124" xfId="0" applyNumberFormat="1" applyFont="1" applyFill="1" applyBorder="1" applyProtection="1">
      <alignment vertical="center"/>
      <protection locked="0"/>
    </xf>
    <xf numFmtId="177" fontId="0" fillId="2" borderId="126" xfId="0" applyNumberFormat="1" applyFill="1" applyBorder="1" applyAlignment="1" applyProtection="1">
      <alignment vertical="center" wrapText="1"/>
      <protection locked="0"/>
    </xf>
    <xf numFmtId="176" fontId="16" fillId="2" borderId="107" xfId="0" applyNumberFormat="1" applyFont="1" applyFill="1" applyBorder="1" applyAlignment="1" applyProtection="1">
      <alignment vertical="center" wrapText="1"/>
      <protection locked="0"/>
    </xf>
    <xf numFmtId="178" fontId="16" fillId="2" borderId="110" xfId="0" applyNumberFormat="1" applyFont="1" applyFill="1" applyBorder="1" applyProtection="1">
      <alignment vertical="center"/>
      <protection locked="0"/>
    </xf>
    <xf numFmtId="176" fontId="16" fillId="2" borderId="87" xfId="0" applyNumberFormat="1" applyFont="1" applyFill="1" applyBorder="1" applyAlignment="1" applyProtection="1">
      <alignment vertical="center" wrapText="1"/>
      <protection locked="0"/>
    </xf>
    <xf numFmtId="178" fontId="16" fillId="2" borderId="95" xfId="0" applyNumberFormat="1" applyFont="1" applyFill="1" applyBorder="1" applyProtection="1">
      <alignment vertical="center"/>
      <protection locked="0"/>
    </xf>
    <xf numFmtId="178" fontId="16" fillId="2" borderId="120" xfId="0" applyNumberFormat="1" applyFont="1" applyFill="1" applyBorder="1" applyProtection="1">
      <alignment vertical="center"/>
      <protection locked="0"/>
    </xf>
    <xf numFmtId="178" fontId="16" fillId="2" borderId="126" xfId="0" applyNumberFormat="1" applyFont="1" applyFill="1" applyBorder="1" applyProtection="1">
      <alignment vertical="center"/>
      <protection locked="0"/>
    </xf>
    <xf numFmtId="0" fontId="0" fillId="2" borderId="48" xfId="0" applyFill="1" applyBorder="1" applyAlignment="1" applyProtection="1">
      <alignment horizontal="center" vertical="center" shrinkToFit="1"/>
      <protection locked="0"/>
    </xf>
    <xf numFmtId="0" fontId="0" fillId="2" borderId="49" xfId="0" applyFill="1" applyBorder="1" applyAlignment="1" applyProtection="1">
      <alignment horizontal="center" vertical="center" shrinkToFit="1"/>
      <protection locked="0"/>
    </xf>
    <xf numFmtId="177" fontId="0" fillId="0" borderId="0" xfId="0" applyNumberFormat="1">
      <alignment vertical="center"/>
    </xf>
    <xf numFmtId="0" fontId="0" fillId="15" borderId="0" xfId="0" applyFill="1">
      <alignment vertical="center"/>
    </xf>
    <xf numFmtId="177" fontId="0" fillId="15" borderId="0" xfId="0" applyNumberFormat="1" applyFill="1">
      <alignment vertical="center"/>
    </xf>
    <xf numFmtId="177" fontId="7" fillId="15" borderId="0" xfId="0" applyNumberFormat="1" applyFont="1" applyFill="1" applyAlignment="1">
      <alignment horizontal="right" vertical="center"/>
    </xf>
    <xf numFmtId="0" fontId="6" fillId="0" borderId="0" xfId="0" applyFont="1">
      <alignment vertical="center"/>
    </xf>
    <xf numFmtId="177" fontId="0" fillId="0" borderId="0" xfId="0" applyNumberFormat="1" applyAlignment="1">
      <alignment horizontal="center" vertical="center"/>
    </xf>
    <xf numFmtId="177" fontId="0" fillId="15" borderId="0" xfId="0" applyNumberFormat="1" applyFill="1" applyAlignment="1">
      <alignment horizontal="center" vertical="center"/>
    </xf>
    <xf numFmtId="177" fontId="0" fillId="15" borderId="117" xfId="0" applyNumberFormat="1" applyFill="1" applyBorder="1" applyAlignment="1">
      <alignment horizontal="center" vertical="center" wrapText="1" shrinkToFit="1"/>
    </xf>
    <xf numFmtId="177" fontId="0" fillId="15" borderId="118" xfId="0" applyNumberFormat="1" applyFill="1" applyBorder="1" applyAlignment="1">
      <alignment horizontal="center" vertical="center" wrapText="1" shrinkToFit="1"/>
    </xf>
    <xf numFmtId="0" fontId="15" fillId="0" borderId="0" xfId="0" applyFont="1">
      <alignment vertical="center"/>
    </xf>
    <xf numFmtId="177" fontId="0" fillId="0" borderId="112" xfId="0" applyNumberFormat="1" applyBorder="1">
      <alignment vertical="center"/>
    </xf>
    <xf numFmtId="177" fontId="15" fillId="0" borderId="0" xfId="0" applyNumberFormat="1" applyFont="1">
      <alignment vertical="center"/>
    </xf>
    <xf numFmtId="177" fontId="0" fillId="0" borderId="111" xfId="0" applyNumberFormat="1" applyBorder="1">
      <alignment vertical="center"/>
    </xf>
    <xf numFmtId="177" fontId="0" fillId="0" borderId="113" xfId="0" applyNumberFormat="1" applyBorder="1">
      <alignment vertical="center"/>
    </xf>
    <xf numFmtId="177" fontId="0" fillId="0" borderId="125" xfId="0" applyNumberFormat="1" applyBorder="1">
      <alignment vertical="center"/>
    </xf>
    <xf numFmtId="176" fontId="16" fillId="15" borderId="109" xfId="0" applyNumberFormat="1" applyFont="1" applyFill="1" applyBorder="1">
      <alignment vertical="center"/>
    </xf>
    <xf numFmtId="176" fontId="16" fillId="15" borderId="106" xfId="0" applyNumberFormat="1" applyFont="1" applyFill="1" applyBorder="1">
      <alignment vertical="center"/>
    </xf>
    <xf numFmtId="178" fontId="16" fillId="15" borderId="119" xfId="0" applyNumberFormat="1" applyFont="1" applyFill="1" applyBorder="1">
      <alignment vertical="center"/>
    </xf>
    <xf numFmtId="177" fontId="0" fillId="0" borderId="114" xfId="0" quotePrefix="1" applyNumberFormat="1" applyBorder="1" applyAlignment="1">
      <alignment horizontal="center" vertical="center"/>
    </xf>
    <xf numFmtId="177" fontId="0" fillId="15" borderId="0" xfId="0" applyNumberFormat="1" applyFill="1" applyAlignment="1">
      <alignment horizontal="left" vertical="center"/>
    </xf>
    <xf numFmtId="176" fontId="16" fillId="15" borderId="0" xfId="0" applyNumberFormat="1" applyFont="1" applyFill="1">
      <alignment vertical="center"/>
    </xf>
    <xf numFmtId="178" fontId="16" fillId="15" borderId="0" xfId="0" applyNumberFormat="1" applyFont="1" applyFill="1">
      <alignment vertical="center"/>
    </xf>
    <xf numFmtId="176" fontId="16" fillId="0" borderId="0" xfId="0" applyNumberFormat="1" applyFont="1">
      <alignment vertical="center"/>
    </xf>
    <xf numFmtId="177" fontId="0" fillId="0" borderId="0" xfId="0" quotePrefix="1" applyNumberFormat="1" applyAlignment="1">
      <alignment horizontal="center" vertical="center"/>
    </xf>
    <xf numFmtId="177" fontId="0" fillId="15" borderId="0" xfId="0" quotePrefix="1" applyNumberFormat="1" applyFill="1" applyAlignment="1">
      <alignment horizontal="center" vertical="center"/>
    </xf>
    <xf numFmtId="179" fontId="0" fillId="2" borderId="42" xfId="0" applyNumberFormat="1" applyFill="1" applyBorder="1" applyAlignment="1" applyProtection="1">
      <alignment horizontal="right" vertical="center" shrinkToFit="1"/>
      <protection locked="0"/>
    </xf>
    <xf numFmtId="179" fontId="0" fillId="2" borderId="39" xfId="0" applyNumberFormat="1" applyFill="1" applyBorder="1" applyAlignment="1" applyProtection="1">
      <alignment horizontal="right" vertical="center" shrinkToFit="1"/>
      <protection locked="0"/>
    </xf>
    <xf numFmtId="179" fontId="0" fillId="2" borderId="60" xfId="0" applyNumberFormat="1" applyFill="1" applyBorder="1" applyAlignment="1" applyProtection="1">
      <alignment horizontal="right" vertical="center" shrinkToFit="1"/>
      <protection locked="0"/>
    </xf>
    <xf numFmtId="179" fontId="0" fillId="2" borderId="50" xfId="0" applyNumberFormat="1" applyFill="1" applyBorder="1" applyAlignment="1" applyProtection="1">
      <alignment horizontal="right" vertical="center" shrinkToFit="1"/>
      <protection locked="0"/>
    </xf>
    <xf numFmtId="179" fontId="0" fillId="2" borderId="55" xfId="0" applyNumberFormat="1" applyFill="1" applyBorder="1" applyAlignment="1" applyProtection="1">
      <alignment horizontal="right" vertical="center" shrinkToFit="1"/>
      <protection locked="0"/>
    </xf>
    <xf numFmtId="0" fontId="0" fillId="0" borderId="3" xfId="0" applyBorder="1">
      <alignment vertical="center"/>
    </xf>
    <xf numFmtId="0" fontId="0" fillId="0" borderId="8"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81" xfId="0" applyBorder="1" applyAlignment="1">
      <alignment horizontal="center" vertical="center"/>
    </xf>
    <xf numFmtId="0" fontId="0" fillId="0" borderId="82" xfId="0" applyBorder="1" applyAlignment="1">
      <alignment horizontal="center" vertical="center" shrinkToFit="1"/>
    </xf>
    <xf numFmtId="0" fontId="0" fillId="0" borderId="74" xfId="0"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2" borderId="11" xfId="0" applyFill="1" applyBorder="1">
      <alignment vertical="center"/>
    </xf>
    <xf numFmtId="0" fontId="7" fillId="0" borderId="0" xfId="0" applyFont="1">
      <alignment vertical="center"/>
    </xf>
    <xf numFmtId="0" fontId="0" fillId="0" borderId="24" xfId="0" applyBorder="1" applyAlignment="1">
      <alignment horizontal="center" vertical="center"/>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left" vertical="center"/>
    </xf>
    <xf numFmtId="176" fontId="7" fillId="0" borderId="26" xfId="0" applyNumberFormat="1" applyFont="1"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wrapText="1"/>
    </xf>
    <xf numFmtId="0" fontId="0" fillId="0" borderId="47" xfId="0" applyBorder="1" applyAlignment="1">
      <alignment horizontal="center" vertical="center" wrapText="1"/>
    </xf>
    <xf numFmtId="0" fontId="0" fillId="0" borderId="51" xfId="0" applyBorder="1" applyAlignment="1">
      <alignment horizontal="center" vertical="center"/>
    </xf>
    <xf numFmtId="0" fontId="0" fillId="0" borderId="57" xfId="0" applyBorder="1" applyAlignment="1">
      <alignment horizontal="center" vertical="center" wrapText="1"/>
    </xf>
    <xf numFmtId="0" fontId="0" fillId="0" borderId="61" xfId="0" applyBorder="1" applyAlignment="1">
      <alignment horizontal="center" vertical="center"/>
    </xf>
    <xf numFmtId="0" fontId="0" fillId="0" borderId="39" xfId="0" applyBorder="1" applyAlignment="1">
      <alignment horizontal="center" vertical="center" wrapText="1"/>
    </xf>
    <xf numFmtId="0" fontId="0" fillId="0" borderId="63" xfId="0" applyBorder="1" applyAlignment="1">
      <alignment horizontal="center" vertical="center" wrapText="1"/>
    </xf>
    <xf numFmtId="0" fontId="0" fillId="0" borderId="0" xfId="0" applyAlignment="1">
      <alignment horizontal="center" vertical="center" wrapText="1"/>
    </xf>
    <xf numFmtId="0" fontId="0" fillId="0" borderId="47" xfId="0" applyBorder="1" applyAlignment="1">
      <alignment horizontal="center" vertical="center"/>
    </xf>
    <xf numFmtId="0" fontId="0" fillId="0" borderId="24" xfId="0" applyBorder="1" applyAlignment="1">
      <alignment horizontal="center" vertical="center" wrapText="1"/>
    </xf>
    <xf numFmtId="0" fontId="0" fillId="0" borderId="4" xfId="0" applyBorder="1" applyAlignment="1">
      <alignment horizontal="center" vertical="center" wrapText="1"/>
    </xf>
    <xf numFmtId="0" fontId="0" fillId="0" borderId="77" xfId="0" applyBorder="1" applyAlignment="1">
      <alignment horizontal="center" vertical="center" wrapText="1"/>
    </xf>
    <xf numFmtId="0" fontId="0" fillId="0" borderId="43"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7" xfId="0" applyFont="1" applyBorder="1" applyAlignment="1" applyProtection="1">
      <alignment horizontal="center" vertical="center" shrinkToFit="1"/>
      <protection locked="0"/>
    </xf>
    <xf numFmtId="0" fontId="0" fillId="0" borderId="128" xfId="0" applyBorder="1">
      <alignment vertical="center"/>
    </xf>
    <xf numFmtId="0" fontId="0" fillId="0" borderId="128" xfId="0" applyBorder="1" applyAlignment="1">
      <alignment horizontal="center" vertical="center"/>
    </xf>
    <xf numFmtId="0" fontId="0" fillId="0" borderId="95" xfId="0" applyBorder="1" applyAlignment="1">
      <alignment horizontal="center" vertical="center"/>
    </xf>
    <xf numFmtId="0" fontId="19" fillId="0" borderId="95" xfId="0" applyFont="1" applyBorder="1" applyAlignment="1">
      <alignment horizontal="center" vertical="center"/>
    </xf>
    <xf numFmtId="0" fontId="0" fillId="18" borderId="95" xfId="0" applyFill="1" applyBorder="1" applyAlignment="1">
      <alignment horizontal="center" vertical="center"/>
    </xf>
    <xf numFmtId="0" fontId="0" fillId="0" borderId="95" xfId="0" applyBorder="1" applyAlignment="1">
      <alignment vertical="center" wrapText="1"/>
    </xf>
    <xf numFmtId="0" fontId="0" fillId="0" borderId="97" xfId="0" applyBorder="1" applyAlignment="1">
      <alignment horizontal="center" vertical="center"/>
    </xf>
    <xf numFmtId="0" fontId="0" fillId="0" borderId="81" xfId="0" applyBorder="1" applyAlignment="1">
      <alignment horizontal="center" vertical="center"/>
    </xf>
    <xf numFmtId="0" fontId="0" fillId="0" borderId="98" xfId="0" applyBorder="1" applyAlignment="1">
      <alignment horizontal="center" vertical="center" shrinkToFit="1"/>
    </xf>
    <xf numFmtId="0" fontId="0" fillId="0" borderId="82" xfId="0" applyBorder="1" applyAlignment="1">
      <alignment horizontal="center" vertical="center" shrinkToFit="1"/>
    </xf>
    <xf numFmtId="0" fontId="0" fillId="2" borderId="78" xfId="0" applyFill="1" applyBorder="1" applyAlignment="1" applyProtection="1">
      <alignment horizontal="left" vertical="top" shrinkToFit="1"/>
      <protection locked="0"/>
    </xf>
    <xf numFmtId="0" fontId="0" fillId="2" borderId="74" xfId="0" applyFill="1" applyBorder="1" applyAlignment="1" applyProtection="1">
      <alignment horizontal="left" vertical="top" shrinkToFit="1"/>
      <protection locked="0"/>
    </xf>
    <xf numFmtId="0" fontId="0" fillId="2" borderId="75" xfId="0" applyFill="1" applyBorder="1" applyAlignment="1" applyProtection="1">
      <alignment horizontal="left" vertical="top" shrinkToFit="1"/>
      <protection locked="0"/>
    </xf>
    <xf numFmtId="0" fontId="0" fillId="2" borderId="26" xfId="0" applyFill="1" applyBorder="1" applyAlignment="1" applyProtection="1">
      <alignment horizontal="center" vertical="center" wrapTex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7" fillId="0" borderId="0" xfId="0" applyFont="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wrapText="1"/>
    </xf>
    <xf numFmtId="0" fontId="0" fillId="0" borderId="36" xfId="0" applyBorder="1" applyAlignment="1">
      <alignment horizontal="center" vertical="center" wrapText="1"/>
    </xf>
    <xf numFmtId="0" fontId="0" fillId="0" borderId="72" xfId="0" applyBorder="1" applyAlignment="1">
      <alignment horizontal="center" vertical="center" wrapText="1"/>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0" fillId="0" borderId="12" xfId="0" applyBorder="1" applyAlignment="1">
      <alignment horizontal="center" vertical="center" wrapText="1"/>
    </xf>
    <xf numFmtId="0" fontId="0" fillId="0" borderId="41" xfId="0" applyBorder="1" applyAlignment="1">
      <alignment horizontal="center" vertical="center" wrapText="1"/>
    </xf>
    <xf numFmtId="0" fontId="0" fillId="2" borderId="42" xfId="0" applyFill="1" applyBorder="1" applyAlignment="1" applyProtection="1">
      <alignment horizontal="center" vertical="center" wrapText="1"/>
      <protection locked="0"/>
    </xf>
    <xf numFmtId="0" fontId="0" fillId="2" borderId="38"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xf numFmtId="0" fontId="0" fillId="2" borderId="51" xfId="0" applyFill="1" applyBorder="1" applyAlignment="1" applyProtection="1">
      <alignment horizontal="center" vertical="center" wrapText="1"/>
      <protection locked="0"/>
    </xf>
    <xf numFmtId="0" fontId="0" fillId="2" borderId="58"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0" borderId="12" xfId="0" applyBorder="1" applyAlignment="1">
      <alignment horizontal="center" vertical="center"/>
    </xf>
    <xf numFmtId="0" fontId="0" fillId="2" borderId="0" xfId="0" applyFill="1" applyAlignment="1" applyProtection="1">
      <alignment horizontal="left" vertical="center" wrapText="1"/>
      <protection locked="0"/>
    </xf>
    <xf numFmtId="0" fontId="0" fillId="2" borderId="71" xfId="0" applyFill="1" applyBorder="1" applyAlignment="1" applyProtection="1">
      <alignment horizontal="left" vertical="center" wrapText="1"/>
      <protection locked="0"/>
    </xf>
    <xf numFmtId="0" fontId="0" fillId="2" borderId="74" xfId="0" applyFill="1" applyBorder="1" applyAlignment="1" applyProtection="1">
      <alignment horizontal="left" vertical="center" wrapText="1"/>
      <protection locked="0"/>
    </xf>
    <xf numFmtId="0" fontId="0" fillId="2" borderId="75" xfId="0" applyFill="1" applyBorder="1" applyAlignment="1" applyProtection="1">
      <alignment horizontal="left" vertical="center" wrapText="1"/>
      <protection locked="0"/>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76" xfId="0" applyBorder="1" applyAlignment="1">
      <alignment vertical="top" shrinkToFit="1"/>
    </xf>
    <xf numFmtId="0" fontId="0" fillId="0" borderId="8" xfId="0" applyBorder="1" applyAlignment="1">
      <alignment vertical="top" shrinkToFit="1"/>
    </xf>
    <xf numFmtId="0" fontId="0" fillId="0" borderId="5" xfId="0" applyBorder="1" applyAlignment="1">
      <alignment vertical="top" shrinkToFit="1"/>
    </xf>
    <xf numFmtId="0" fontId="0" fillId="0" borderId="65" xfId="0" applyBorder="1" applyAlignment="1">
      <alignment horizontal="center" vertical="center"/>
    </xf>
    <xf numFmtId="0" fontId="0" fillId="2" borderId="64" xfId="0" applyFill="1" applyBorder="1" applyAlignment="1" applyProtection="1">
      <alignment horizontal="center" vertical="center" wrapText="1"/>
      <protection locked="0"/>
    </xf>
    <xf numFmtId="0" fontId="0" fillId="2" borderId="83" xfId="0" applyFill="1" applyBorder="1" applyAlignment="1" applyProtection="1">
      <alignment horizontal="center" vertical="center" wrapText="1"/>
      <protection locked="0"/>
    </xf>
    <xf numFmtId="0" fontId="0" fillId="0" borderId="69" xfId="0" applyBorder="1" applyAlignment="1">
      <alignment horizontal="center" vertical="center"/>
    </xf>
    <xf numFmtId="0" fontId="0" fillId="0" borderId="48" xfId="0" applyBorder="1" applyAlignment="1">
      <alignment horizontal="center" vertical="center"/>
    </xf>
    <xf numFmtId="0" fontId="0" fillId="2" borderId="69"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70" xfId="0" applyFill="1" applyBorder="1" applyAlignment="1" applyProtection="1">
      <alignment horizontal="center" vertical="center" shrinkToFit="1"/>
      <protection locked="0"/>
    </xf>
    <xf numFmtId="0" fontId="0" fillId="2" borderId="49" xfId="0" applyFill="1" applyBorder="1" applyAlignment="1" applyProtection="1">
      <alignment horizontal="center" vertical="center" shrinkToFit="1"/>
      <protection locked="0"/>
    </xf>
    <xf numFmtId="0" fontId="0" fillId="0" borderId="48" xfId="0" applyBorder="1" applyAlignment="1">
      <alignment horizontal="center" vertical="center" wrapText="1"/>
    </xf>
    <xf numFmtId="0" fontId="0" fillId="0" borderId="60" xfId="0" applyBorder="1" applyAlignment="1">
      <alignment horizontal="center" vertical="center" wrapText="1"/>
    </xf>
    <xf numFmtId="0" fontId="0" fillId="0" borderId="73" xfId="0" applyBorder="1" applyAlignment="1">
      <alignment horizontal="center" vertical="center" wrapText="1"/>
    </xf>
    <xf numFmtId="0" fontId="8" fillId="0" borderId="60" xfId="0" applyFont="1" applyBorder="1" applyAlignment="1">
      <alignment horizontal="left" vertical="top"/>
    </xf>
    <xf numFmtId="0" fontId="8" fillId="0" borderId="0" xfId="0" applyFont="1" applyAlignment="1">
      <alignment horizontal="left" vertical="top"/>
    </xf>
    <xf numFmtId="0" fontId="8" fillId="0" borderId="71" xfId="0" applyFont="1" applyBorder="1" applyAlignment="1">
      <alignment horizontal="left" vertical="top"/>
    </xf>
    <xf numFmtId="0" fontId="22" fillId="17" borderId="87" xfId="0" applyFont="1" applyFill="1" applyBorder="1" applyAlignment="1">
      <alignment horizontal="left" vertical="center" shrinkToFit="1"/>
    </xf>
    <xf numFmtId="0" fontId="22" fillId="17" borderId="83" xfId="0" applyFont="1" applyFill="1" applyBorder="1" applyAlignment="1">
      <alignment horizontal="left" vertical="center" shrinkToFit="1"/>
    </xf>
    <xf numFmtId="0" fontId="22" fillId="17" borderId="86" xfId="0" applyFont="1" applyFill="1" applyBorder="1" applyAlignment="1">
      <alignment horizontal="left" vertical="center" shrinkToFit="1"/>
    </xf>
    <xf numFmtId="0" fontId="22" fillId="17" borderId="89" xfId="0" applyFont="1" applyFill="1" applyBorder="1" applyAlignment="1">
      <alignment horizontal="left" vertical="center" shrinkToFit="1"/>
    </xf>
    <xf numFmtId="0" fontId="22" fillId="17" borderId="124" xfId="0" applyFont="1" applyFill="1" applyBorder="1" applyAlignment="1">
      <alignment horizontal="left" vertical="center" shrinkToFit="1"/>
    </xf>
    <xf numFmtId="0" fontId="22" fillId="17" borderId="121" xfId="0" applyFont="1" applyFill="1" applyBorder="1" applyAlignment="1">
      <alignment horizontal="left" vertical="center" shrinkToFit="1"/>
    </xf>
    <xf numFmtId="177" fontId="0" fillId="15" borderId="102" xfId="0" applyNumberFormat="1" applyFill="1" applyBorder="1" applyAlignment="1">
      <alignment horizontal="center" vertical="center" shrinkToFit="1"/>
    </xf>
    <xf numFmtId="0" fontId="0" fillId="0" borderId="84" xfId="0" applyBorder="1" applyAlignment="1">
      <alignment horizontal="center" vertical="center" shrinkToFit="1"/>
    </xf>
    <xf numFmtId="0" fontId="0" fillId="0" borderId="116" xfId="0" applyBorder="1" applyAlignment="1">
      <alignment horizontal="center" vertical="center" shrinkToFit="1"/>
    </xf>
    <xf numFmtId="0" fontId="0" fillId="0" borderId="109" xfId="0" applyBorder="1" applyAlignment="1">
      <alignment horizontal="center" vertical="center" shrinkToFit="1"/>
    </xf>
    <xf numFmtId="0" fontId="0" fillId="0" borderId="115" xfId="0" applyBorder="1" applyAlignment="1">
      <alignment horizontal="center" vertical="center" shrinkToFit="1"/>
    </xf>
    <xf numFmtId="177" fontId="0" fillId="15" borderId="107" xfId="0" applyNumberFormat="1" applyFill="1" applyBorder="1" applyAlignment="1">
      <alignment horizontal="center" vertical="center" wrapText="1"/>
    </xf>
    <xf numFmtId="177" fontId="0" fillId="15" borderId="0" xfId="0" applyNumberFormat="1" applyFill="1" applyAlignment="1">
      <alignment horizontal="center" vertical="center"/>
    </xf>
    <xf numFmtId="177" fontId="0" fillId="15" borderId="107" xfId="0" applyNumberFormat="1" applyFill="1" applyBorder="1" applyAlignment="1">
      <alignment horizontal="center" vertical="center"/>
    </xf>
    <xf numFmtId="177" fontId="0" fillId="15" borderId="109" xfId="0" applyNumberFormat="1" applyFill="1" applyBorder="1" applyAlignment="1">
      <alignment horizontal="center" vertical="center"/>
    </xf>
    <xf numFmtId="177" fontId="0" fillId="15" borderId="13" xfId="0" applyNumberFormat="1" applyFill="1" applyBorder="1" applyAlignment="1">
      <alignment horizontal="center" vertical="center"/>
    </xf>
    <xf numFmtId="177" fontId="0" fillId="15" borderId="85" xfId="0" applyNumberFormat="1" applyFill="1" applyBorder="1" applyAlignment="1">
      <alignment horizontal="center" vertical="center" wrapText="1" shrinkToFit="1"/>
    </xf>
    <xf numFmtId="177" fontId="0" fillId="15" borderId="17" xfId="0" applyNumberFormat="1" applyFill="1" applyBorder="1" applyAlignment="1">
      <alignment horizontal="center" vertical="center" shrinkToFit="1"/>
    </xf>
    <xf numFmtId="177" fontId="0" fillId="15" borderId="90" xfId="0" applyNumberFormat="1" applyFill="1" applyBorder="1" applyAlignment="1">
      <alignment horizontal="center" vertical="center" shrinkToFit="1"/>
    </xf>
    <xf numFmtId="177" fontId="0" fillId="15" borderId="110" xfId="0" applyNumberFormat="1" applyFill="1" applyBorder="1" applyAlignment="1">
      <alignment horizontal="center" vertical="center" wrapText="1" shrinkToFit="1"/>
    </xf>
    <xf numFmtId="177" fontId="0" fillId="15" borderId="119" xfId="0" applyNumberFormat="1" applyFill="1" applyBorder="1" applyAlignment="1">
      <alignment horizontal="center" vertical="center" wrapText="1" shrinkToFit="1"/>
    </xf>
    <xf numFmtId="177" fontId="0" fillId="15" borderId="107" xfId="0" applyNumberFormat="1" applyFill="1" applyBorder="1" applyAlignment="1">
      <alignment horizontal="center" vertical="center" wrapText="1" shrinkToFit="1"/>
    </xf>
    <xf numFmtId="177" fontId="0" fillId="15" borderId="109" xfId="0" applyNumberFormat="1" applyFill="1" applyBorder="1" applyAlignment="1">
      <alignment horizontal="center" vertical="center" wrapText="1" shrinkToFit="1"/>
    </xf>
    <xf numFmtId="177" fontId="14" fillId="15" borderId="110" xfId="0" applyNumberFormat="1" applyFont="1" applyFill="1" applyBorder="1" applyAlignment="1">
      <alignment horizontal="center" vertical="center" wrapText="1"/>
    </xf>
    <xf numFmtId="177" fontId="14" fillId="15" borderId="119" xfId="0" applyNumberFormat="1" applyFont="1" applyFill="1" applyBorder="1" applyAlignment="1">
      <alignment horizontal="center" vertical="center" wrapText="1"/>
    </xf>
    <xf numFmtId="177" fontId="0" fillId="15" borderId="102" xfId="0" applyNumberFormat="1" applyFill="1" applyBorder="1" applyAlignment="1">
      <alignment horizontal="center" vertical="center" wrapText="1" shrinkToFit="1"/>
    </xf>
    <xf numFmtId="0" fontId="0" fillId="0" borderId="84" xfId="0" applyBorder="1" applyAlignment="1">
      <alignment horizontal="left" vertical="center" shrinkToFit="1"/>
    </xf>
    <xf numFmtId="177" fontId="0" fillId="15" borderId="127" xfId="0" applyNumberFormat="1" applyFill="1" applyBorder="1" applyAlignment="1">
      <alignment horizontal="center" vertical="center" wrapText="1" shrinkToFit="1"/>
    </xf>
    <xf numFmtId="177" fontId="0" fillId="15" borderId="102" xfId="0" applyNumberFormat="1" applyFill="1" applyBorder="1" applyAlignment="1">
      <alignment horizontal="center" vertical="center"/>
    </xf>
    <xf numFmtId="177" fontId="0" fillId="15" borderId="84" xfId="0" applyNumberFormat="1" applyFill="1" applyBorder="1" applyAlignment="1">
      <alignment horizontal="center" vertical="center"/>
    </xf>
  </cellXfs>
  <cellStyles count="23">
    <cellStyle name="20% - アクセント1" xfId="1" xr:uid="{00000000-0005-0000-0000-000000000000}"/>
    <cellStyle name="20% - アクセント2" xfId="2" xr:uid="{00000000-0005-0000-0000-000001000000}"/>
    <cellStyle name="20% - アクセント3" xfId="3" xr:uid="{00000000-0005-0000-0000-000002000000}"/>
    <cellStyle name="20% - アクセント4" xfId="4" xr:uid="{00000000-0005-0000-0000-000003000000}"/>
    <cellStyle name="20% - アクセント5" xfId="5" xr:uid="{00000000-0005-0000-0000-000004000000}"/>
    <cellStyle name="20% - アクセント6" xfId="6" xr:uid="{00000000-0005-0000-0000-000005000000}"/>
    <cellStyle name="40% - アクセント1" xfId="7" xr:uid="{00000000-0005-0000-0000-000006000000}"/>
    <cellStyle name="40% - アクセント2" xfId="8" xr:uid="{00000000-0005-0000-0000-000007000000}"/>
    <cellStyle name="40% - アクセント3" xfId="9" xr:uid="{00000000-0005-0000-0000-000008000000}"/>
    <cellStyle name="40% - アクセント4" xfId="10" xr:uid="{00000000-0005-0000-0000-000009000000}"/>
    <cellStyle name="40% - アクセント5" xfId="11" xr:uid="{00000000-0005-0000-0000-00000A000000}"/>
    <cellStyle name="40% - アクセント6" xfId="12" xr:uid="{00000000-0005-0000-0000-00000B000000}"/>
    <cellStyle name="60% - アクセント1" xfId="13" xr:uid="{00000000-0005-0000-0000-00000C000000}"/>
    <cellStyle name="60% - アクセント2" xfId="14" xr:uid="{00000000-0005-0000-0000-00000D000000}"/>
    <cellStyle name="60% - アクセント3" xfId="15" xr:uid="{00000000-0005-0000-0000-00000E000000}"/>
    <cellStyle name="60% - アクセント4" xfId="16" xr:uid="{00000000-0005-0000-0000-00000F000000}"/>
    <cellStyle name="60% - アクセント5" xfId="17" xr:uid="{00000000-0005-0000-0000-000010000000}"/>
    <cellStyle name="60% - アクセント6" xfId="18" xr:uid="{00000000-0005-0000-0000-000011000000}"/>
    <cellStyle name="合計" xfId="19" xr:uid="{00000000-0005-0000-0000-000012000000}"/>
    <cellStyle name="標準" xfId="0" builtinId="0"/>
    <cellStyle name="標準 2" xfId="20" xr:uid="{00000000-0005-0000-0000-000014000000}"/>
    <cellStyle name="標準 3" xfId="22" xr:uid="{00000000-0005-0000-0000-000015000000}"/>
    <cellStyle name="普通" xfId="2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392205</xdr:colOff>
      <xdr:row>0</xdr:row>
      <xdr:rowOff>22412</xdr:rowOff>
    </xdr:from>
    <xdr:to>
      <xdr:col>24</xdr:col>
      <xdr:colOff>641030</xdr:colOff>
      <xdr:row>6</xdr:row>
      <xdr:rowOff>414270</xdr:rowOff>
    </xdr:to>
    <xdr:sp macro="" textlink="">
      <xdr:nvSpPr>
        <xdr:cNvPr id="3" name="テキスト ボックス 2">
          <a:extLst>
            <a:ext uri="{FF2B5EF4-FFF2-40B4-BE49-F238E27FC236}">
              <a16:creationId xmlns:a16="http://schemas.microsoft.com/office/drawing/2014/main" id="{3E314F96-7275-4B09-AC2A-8DB7E18EDC2A}"/>
            </a:ext>
          </a:extLst>
        </xdr:cNvPr>
        <xdr:cNvSpPr txBox="1"/>
      </xdr:nvSpPr>
      <xdr:spPr>
        <a:xfrm>
          <a:off x="13570323" y="22412"/>
          <a:ext cx="7767972" cy="1915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＜区分＞</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｢18 </a:t>
          </a:r>
          <a:r>
            <a:rPr lang="ja-JP" altLang="en-US" sz="1100" b="0" i="0" u="none" strike="noStrike">
              <a:solidFill>
                <a:schemeClr val="dk1"/>
              </a:solidFill>
              <a:effectLst/>
              <a:latin typeface="+mn-lt"/>
              <a:ea typeface="+mn-ea"/>
              <a:cs typeface="+mn-cs"/>
            </a:rPr>
            <a:t>心臓血管外科</a:t>
          </a:r>
          <a:r>
            <a:rPr lang="en-US" altLang="ja-JP" sz="1100" b="0" i="0" u="none" strike="noStrike">
              <a:solidFill>
                <a:schemeClr val="dk1"/>
              </a:solidFill>
              <a:effectLst/>
              <a:latin typeface="+mn-lt"/>
              <a:ea typeface="+mn-ea"/>
              <a:cs typeface="+mn-cs"/>
            </a:rPr>
            <a:t>｣</a:t>
          </a:r>
          <a:r>
            <a:rPr lang="ja-JP" altLang="en-US"/>
            <a:t> ・・・</a:t>
          </a:r>
          <a:r>
            <a:rPr lang="ja-JP" altLang="en-US" sz="1100" b="0" i="0" u="none" strike="noStrike">
              <a:solidFill>
                <a:schemeClr val="dk1"/>
              </a:solidFill>
              <a:effectLst/>
              <a:latin typeface="+mn-lt"/>
              <a:ea typeface="+mn-ea"/>
              <a:cs typeface="+mn-cs"/>
            </a:rPr>
            <a:t>循環器外科に従事する者を含む。</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｢31</a:t>
          </a:r>
          <a:r>
            <a:rPr lang="ja-JP" altLang="en-US" sz="1100" b="0" i="0" u="none" strike="noStrike">
              <a:solidFill>
                <a:schemeClr val="dk1"/>
              </a:solidFill>
              <a:effectLst/>
              <a:latin typeface="+mn-lt"/>
              <a:ea typeface="+mn-ea"/>
              <a:cs typeface="+mn-cs"/>
            </a:rPr>
            <a:t> 産婦人科</a:t>
          </a:r>
          <a:r>
            <a:rPr lang="en-US" altLang="ja-JP" sz="1100" b="0" i="0" u="none" strike="noStrike">
              <a:solidFill>
                <a:schemeClr val="dk1"/>
              </a:solidFill>
              <a:effectLst/>
              <a:latin typeface="+mn-lt"/>
              <a:ea typeface="+mn-ea"/>
              <a:cs typeface="+mn-cs"/>
            </a:rPr>
            <a:t>｣</a:t>
          </a:r>
          <a:r>
            <a:rPr lang="ja-JP" altLang="en-US"/>
            <a:t> ・・・</a:t>
          </a:r>
          <a:r>
            <a:rPr lang="ja-JP" altLang="en-US" sz="1100" b="0" i="0" u="none" strike="noStrike">
              <a:solidFill>
                <a:schemeClr val="dk1"/>
              </a:solidFill>
              <a:effectLst/>
              <a:latin typeface="+mn-lt"/>
              <a:ea typeface="+mn-ea"/>
              <a:cs typeface="+mn-cs"/>
            </a:rPr>
            <a:t>妊婦健診・分娩等の産科診療及び婦人科診療に従事する者。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｢32</a:t>
          </a:r>
          <a:r>
            <a:rPr lang="ja-JP" altLang="en-US" sz="1100" b="0" i="0" u="none" strike="noStrike">
              <a:solidFill>
                <a:schemeClr val="dk1"/>
              </a:solidFill>
              <a:effectLst/>
              <a:latin typeface="+mn-lt"/>
              <a:ea typeface="+mn-ea"/>
              <a:cs typeface="+mn-cs"/>
            </a:rPr>
            <a:t> 産科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婦人科診療に従事せず、妊婦健診・分娩等の産科診療にのみ従事する者。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｢33</a:t>
          </a:r>
          <a:r>
            <a:rPr lang="ja-JP" altLang="en-US" sz="1100" b="0" i="0" u="none" strike="noStrike">
              <a:solidFill>
                <a:schemeClr val="dk1"/>
              </a:solidFill>
              <a:effectLst/>
              <a:latin typeface="+mn-lt"/>
              <a:ea typeface="+mn-ea"/>
              <a:cs typeface="+mn-cs"/>
            </a:rPr>
            <a:t> 婦人科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妊婦健診・分娩等の産科診療に従事せず、婦人科診療のみに従事する者。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｢41 </a:t>
          </a:r>
          <a:r>
            <a:rPr lang="ja-JP" altLang="en-US" sz="1100" b="0" i="0" u="none" strike="noStrike">
              <a:solidFill>
                <a:schemeClr val="dk1"/>
              </a:solidFill>
              <a:effectLst/>
              <a:latin typeface="+mn-lt"/>
              <a:ea typeface="+mn-ea"/>
              <a:cs typeface="+mn-cs"/>
            </a:rPr>
            <a:t>臨床研修医</a:t>
          </a:r>
          <a:r>
            <a:rPr lang="en-US" altLang="ja-JP" sz="1100" b="0" i="0" u="none" strike="noStrike">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医師法第</a:t>
          </a:r>
          <a:r>
            <a:rPr lang="en-US" altLang="ja-JP" sz="1100" b="0" i="0" u="none" strike="noStrike">
              <a:solidFill>
                <a:schemeClr val="dk1"/>
              </a:solidFill>
              <a:effectLst/>
              <a:latin typeface="+mn-lt"/>
              <a:ea typeface="+mn-ea"/>
              <a:cs typeface="+mn-cs"/>
            </a:rPr>
            <a:t>16</a:t>
          </a:r>
          <a:r>
            <a:rPr lang="ja-JP" altLang="en-US" sz="1100" b="0" i="0" u="none" strike="noStrike">
              <a:solidFill>
                <a:schemeClr val="dk1"/>
              </a:solidFill>
              <a:effectLst/>
              <a:latin typeface="+mn-lt"/>
              <a:ea typeface="+mn-ea"/>
              <a:cs typeface="+mn-cs"/>
            </a:rPr>
            <a:t>条の</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の規定により、都道府県知事の指定する病院又は外国の病院で</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厚生労働大臣の指定するものにおいて、卒後</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年間の臨床研修を受けている者。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｢42 </a:t>
          </a:r>
          <a:r>
            <a:rPr lang="ja-JP" altLang="en-US" sz="1100" b="0" i="0" u="none" strike="noStrike">
              <a:solidFill>
                <a:schemeClr val="dk1"/>
              </a:solidFill>
              <a:effectLst/>
              <a:latin typeface="+mn-lt"/>
              <a:ea typeface="+mn-ea"/>
              <a:cs typeface="+mn-cs"/>
            </a:rPr>
            <a:t>全科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診療科を限定することなく総合的に診療を行う者。</a:t>
          </a:r>
          <a:r>
            <a:rPr lang="ja-JP" altLang="en-US" sz="1100" b="0" i="0" u="sng" strike="noStrike">
              <a:solidFill>
                <a:schemeClr val="dk1"/>
              </a:solidFill>
              <a:effectLst/>
              <a:latin typeface="+mn-lt"/>
              <a:ea typeface="+mn-ea"/>
              <a:cs typeface="+mn-cs"/>
            </a:rPr>
            <a:t>総合診療</a:t>
          </a:r>
          <a:r>
            <a:rPr lang="ja-JP" altLang="en-US" sz="1100" b="0" i="0" u="none" strike="noStrike">
              <a:solidFill>
                <a:schemeClr val="dk1"/>
              </a:solidFill>
              <a:effectLst/>
              <a:latin typeface="+mn-lt"/>
              <a:ea typeface="+mn-ea"/>
              <a:cs typeface="+mn-cs"/>
            </a:rPr>
            <a:t>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｢43 </a:t>
          </a:r>
          <a:r>
            <a:rPr lang="ja-JP" altLang="en-US" sz="1100" b="0" i="0" u="none" strike="noStrike">
              <a:solidFill>
                <a:schemeClr val="dk1"/>
              </a:solidFill>
              <a:effectLst/>
              <a:latin typeface="+mn-lt"/>
              <a:ea typeface="+mn-ea"/>
              <a:cs typeface="+mn-cs"/>
            </a:rPr>
            <a:t>その他</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01</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42</a:t>
          </a:r>
          <a:r>
            <a:rPr lang="ja-JP" altLang="en-US" sz="1100" b="0" i="0" u="none" strike="noStrike">
              <a:solidFill>
                <a:schemeClr val="dk1"/>
              </a:solidFill>
              <a:effectLst/>
              <a:latin typeface="+mn-lt"/>
              <a:ea typeface="+mn-ea"/>
              <a:cs typeface="+mn-cs"/>
            </a:rPr>
            <a:t>に掲げる診療科以外の業務に従事している場合は、その業務を具体的に明記する。</a:t>
          </a:r>
          <a:r>
            <a:rPr lang="ja-JP" altLang="en-US"/>
            <a:t> </a:t>
          </a:r>
          <a:r>
            <a:rPr lang="ja-JP" altLang="en-US" sz="1100" b="0" i="0" u="none" strike="noStrike">
              <a:solidFill>
                <a:schemeClr val="dk1"/>
              </a:solidFill>
              <a:effectLst/>
              <a:latin typeface="+mn-lt"/>
              <a:ea typeface="+mn-ea"/>
              <a:cs typeface="+mn-cs"/>
            </a:rPr>
            <a:t>（健康管理等）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showGridLines="0" tabSelected="1" view="pageBreakPreview" zoomScaleNormal="75" zoomScaleSheetLayoutView="100" workbookViewId="0">
      <selection activeCell="A11" sqref="A11:L11"/>
    </sheetView>
  </sheetViews>
  <sheetFormatPr defaultRowHeight="13.5"/>
  <cols>
    <col min="1" max="1" width="9.25" customWidth="1"/>
    <col min="2" max="2" width="6.5" customWidth="1"/>
    <col min="3" max="3" width="6.5" hidden="1" customWidth="1"/>
    <col min="4" max="4" width="19.125" customWidth="1"/>
    <col min="5" max="5" width="13.625" customWidth="1"/>
    <col min="6" max="6" width="7.125" bestFit="1" customWidth="1"/>
    <col min="7" max="7" width="9" hidden="1" customWidth="1"/>
    <col min="8" max="8" width="12.25" customWidth="1"/>
    <col min="9" max="9" width="9.625" customWidth="1"/>
    <col min="10" max="11" width="8.125" bestFit="1" customWidth="1"/>
    <col min="12" max="12" width="11.125" customWidth="1"/>
    <col min="13" max="13" width="14.75" customWidth="1"/>
  </cols>
  <sheetData>
    <row r="1" spans="1:13">
      <c r="A1" t="s">
        <v>0</v>
      </c>
    </row>
    <row r="2" spans="1:13" ht="18.75" customHeight="1">
      <c r="G2" s="93"/>
    </row>
    <row r="3" spans="1:13" ht="18.75" customHeight="1" thickBot="1"/>
    <row r="4" spans="1:13" ht="18.75" customHeight="1">
      <c r="E4" s="140" t="s">
        <v>255</v>
      </c>
      <c r="F4" s="142" t="str">
        <f>IFERROR(VLOOKUP(H7,病院リスト!$B:$F,2,0),"")</f>
        <v/>
      </c>
      <c r="G4" s="94"/>
      <c r="H4" s="95" t="s">
        <v>76</v>
      </c>
      <c r="I4" s="96" t="str">
        <f>IFERROR(VLOOKUP(H7,病院リスト!$B:$F,3,0),"")</f>
        <v/>
      </c>
    </row>
    <row r="5" spans="1:13" ht="18.75" customHeight="1" thickBot="1">
      <c r="E5" s="141"/>
      <c r="F5" s="143"/>
      <c r="G5" s="99"/>
      <c r="H5" s="97" t="s">
        <v>280</v>
      </c>
      <c r="I5" s="98" t="str">
        <f>IFERROR(VLOOKUP(H7,病院リスト!$B:$F,4,0),"")</f>
        <v/>
      </c>
    </row>
    <row r="6" spans="1:13">
      <c r="E6" s="148" t="s">
        <v>1</v>
      </c>
      <c r="F6" s="149"/>
      <c r="G6" s="100" t="s">
        <v>2</v>
      </c>
      <c r="H6" s="101" t="s">
        <v>3</v>
      </c>
      <c r="I6" s="152" t="str">
        <f>IFERROR(VLOOKUP(H7,病院リスト!$B:$F,5,0),"")</f>
        <v/>
      </c>
      <c r="J6" s="152"/>
      <c r="K6" s="152"/>
      <c r="L6" s="153"/>
    </row>
    <row r="7" spans="1:13" ht="18.75" customHeight="1">
      <c r="E7" s="150"/>
      <c r="F7" s="151"/>
      <c r="G7" s="102"/>
      <c r="H7" s="14"/>
      <c r="I7" s="154"/>
      <c r="J7" s="154"/>
      <c r="K7" s="154"/>
      <c r="L7" s="155"/>
      <c r="M7" s="67" t="s">
        <v>4</v>
      </c>
    </row>
    <row r="8" spans="1:13" ht="18.75" customHeight="1">
      <c r="E8" s="156" t="s">
        <v>5</v>
      </c>
      <c r="F8" s="157"/>
      <c r="G8" s="158"/>
      <c r="H8" s="159"/>
      <c r="I8" s="159"/>
      <c r="J8" s="159"/>
      <c r="K8" s="159"/>
      <c r="L8" s="160"/>
    </row>
    <row r="9" spans="1:13" ht="18.75" customHeight="1" thickBot="1">
      <c r="E9" s="161" t="s">
        <v>6</v>
      </c>
      <c r="F9" s="162"/>
      <c r="G9" s="163"/>
      <c r="H9" s="164"/>
      <c r="I9" s="164"/>
      <c r="J9" s="164"/>
      <c r="K9" s="164"/>
      <c r="L9" s="165"/>
    </row>
    <row r="10" spans="1:13" ht="20.25" customHeight="1">
      <c r="A10" s="103"/>
    </row>
    <row r="11" spans="1:13" ht="25.5" customHeight="1" thickBot="1">
      <c r="A11" s="166" t="s">
        <v>7</v>
      </c>
      <c r="B11" s="166"/>
      <c r="C11" s="166"/>
      <c r="D11" s="166"/>
      <c r="E11" s="166"/>
      <c r="F11" s="166"/>
      <c r="G11" s="166"/>
      <c r="H11" s="166"/>
      <c r="I11" s="166"/>
      <c r="J11" s="166"/>
      <c r="K11" s="166"/>
      <c r="L11" s="166"/>
    </row>
    <row r="12" spans="1:13" ht="32.25" customHeight="1" thickBot="1">
      <c r="A12" s="104" t="s">
        <v>8</v>
      </c>
      <c r="B12" s="167" t="s">
        <v>637</v>
      </c>
      <c r="C12" s="168"/>
      <c r="D12" s="169"/>
      <c r="E12" s="169"/>
      <c r="F12" s="169"/>
      <c r="G12" s="169"/>
      <c r="H12" s="169"/>
      <c r="I12" s="169"/>
      <c r="J12" s="169"/>
      <c r="K12" s="169"/>
      <c r="L12" s="170"/>
    </row>
    <row r="13" spans="1:13" ht="51" customHeight="1" thickBot="1">
      <c r="A13" s="104" t="s">
        <v>9</v>
      </c>
      <c r="B13" s="106" t="s">
        <v>10</v>
      </c>
      <c r="C13" s="105"/>
      <c r="D13" s="1"/>
      <c r="E13" s="107" t="s">
        <v>11</v>
      </c>
      <c r="F13" s="106" t="s">
        <v>12</v>
      </c>
      <c r="G13" s="105"/>
      <c r="H13" s="147"/>
      <c r="I13" s="147"/>
      <c r="J13" s="147"/>
      <c r="K13" s="108" t="s">
        <v>13</v>
      </c>
      <c r="L13" s="109"/>
    </row>
    <row r="14" spans="1:13" ht="18.75" customHeight="1">
      <c r="A14" s="171" t="s">
        <v>14</v>
      </c>
      <c r="B14" s="110" t="s">
        <v>15</v>
      </c>
      <c r="C14" s="111"/>
      <c r="D14" s="112" t="s">
        <v>16</v>
      </c>
      <c r="E14" s="113" t="s">
        <v>17</v>
      </c>
      <c r="F14" s="110" t="s">
        <v>15</v>
      </c>
      <c r="G14" s="111"/>
      <c r="H14" s="174" t="s">
        <v>16</v>
      </c>
      <c r="I14" s="175"/>
      <c r="J14" s="114" t="s">
        <v>18</v>
      </c>
      <c r="K14" s="114" t="s">
        <v>19</v>
      </c>
      <c r="L14" s="115" t="s">
        <v>17</v>
      </c>
    </row>
    <row r="15" spans="1:13" ht="24" customHeight="1">
      <c r="A15" s="172"/>
      <c r="B15" s="176" t="s">
        <v>20</v>
      </c>
      <c r="C15" s="116" t="s">
        <v>21</v>
      </c>
      <c r="D15" s="2"/>
      <c r="E15" s="3"/>
      <c r="F15" s="179" t="s">
        <v>22</v>
      </c>
      <c r="G15" s="116" t="s">
        <v>23</v>
      </c>
      <c r="H15" s="180"/>
      <c r="I15" s="181"/>
      <c r="J15" s="128"/>
      <c r="K15" s="129"/>
      <c r="L15" s="4"/>
      <c r="M15" t="s">
        <v>335</v>
      </c>
    </row>
    <row r="16" spans="1:13" ht="24" customHeight="1">
      <c r="A16" s="172"/>
      <c r="B16" s="177"/>
      <c r="C16" s="117" t="s">
        <v>24</v>
      </c>
      <c r="D16" s="61"/>
      <c r="E16" s="62"/>
      <c r="F16" s="177"/>
      <c r="G16" s="117" t="s">
        <v>23</v>
      </c>
      <c r="H16" s="182"/>
      <c r="I16" s="183"/>
      <c r="J16" s="130"/>
      <c r="K16" s="131"/>
      <c r="L16" s="5"/>
    </row>
    <row r="17" spans="1:12" ht="24" customHeight="1">
      <c r="A17" s="172"/>
      <c r="B17" s="178"/>
      <c r="C17" s="118" t="s">
        <v>25</v>
      </c>
      <c r="D17" s="6"/>
      <c r="E17" s="7"/>
      <c r="F17" s="176" t="s">
        <v>26</v>
      </c>
      <c r="G17" s="119" t="s">
        <v>27</v>
      </c>
      <c r="H17" s="180"/>
      <c r="I17" s="181"/>
      <c r="J17" s="88">
        <v>0</v>
      </c>
      <c r="K17" s="89">
        <v>0</v>
      </c>
      <c r="L17" s="4"/>
    </row>
    <row r="18" spans="1:12" ht="24" customHeight="1">
      <c r="A18" s="172"/>
      <c r="B18" s="176" t="s">
        <v>28</v>
      </c>
      <c r="C18" s="119" t="s">
        <v>29</v>
      </c>
      <c r="D18" s="2"/>
      <c r="E18" s="3"/>
      <c r="F18" s="177"/>
      <c r="G18" s="117" t="s">
        <v>30</v>
      </c>
      <c r="H18" s="184"/>
      <c r="I18" s="185"/>
      <c r="J18" s="90">
        <v>0</v>
      </c>
      <c r="K18" s="90">
        <v>0</v>
      </c>
      <c r="L18" s="5"/>
    </row>
    <row r="19" spans="1:12" ht="24" customHeight="1">
      <c r="A19" s="172"/>
      <c r="B19" s="177"/>
      <c r="C19" s="117" t="s">
        <v>31</v>
      </c>
      <c r="D19" s="61"/>
      <c r="E19" s="62"/>
      <c r="F19" s="178"/>
      <c r="G19" s="120" t="s">
        <v>32</v>
      </c>
      <c r="H19" s="186"/>
      <c r="I19" s="187"/>
      <c r="J19" s="91">
        <v>0</v>
      </c>
      <c r="K19" s="92">
        <v>0</v>
      </c>
      <c r="L19" s="11"/>
    </row>
    <row r="20" spans="1:12" ht="24" customHeight="1">
      <c r="A20" s="172"/>
      <c r="B20" s="178"/>
      <c r="C20" s="120" t="s">
        <v>33</v>
      </c>
      <c r="D20" s="6"/>
      <c r="E20" s="7"/>
      <c r="F20" s="176" t="s">
        <v>34</v>
      </c>
      <c r="G20" s="121" t="s">
        <v>35</v>
      </c>
      <c r="H20" s="180"/>
      <c r="I20" s="181"/>
      <c r="J20" s="88">
        <v>0</v>
      </c>
      <c r="K20" s="89">
        <v>0</v>
      </c>
      <c r="L20" s="4"/>
    </row>
    <row r="21" spans="1:12" ht="24" customHeight="1">
      <c r="A21" s="172"/>
      <c r="B21" s="176" t="s">
        <v>36</v>
      </c>
      <c r="C21" s="119" t="s">
        <v>37</v>
      </c>
      <c r="D21" s="2"/>
      <c r="E21" s="3"/>
      <c r="F21" s="177"/>
      <c r="G21" s="117" t="s">
        <v>35</v>
      </c>
      <c r="H21" s="184"/>
      <c r="I21" s="185"/>
      <c r="J21" s="90">
        <v>0</v>
      </c>
      <c r="K21" s="90">
        <v>0</v>
      </c>
      <c r="L21" s="5"/>
    </row>
    <row r="22" spans="1:12" ht="24" customHeight="1">
      <c r="A22" s="172"/>
      <c r="B22" s="188"/>
      <c r="C22" s="120" t="s">
        <v>37</v>
      </c>
      <c r="D22" s="6"/>
      <c r="E22" s="7"/>
      <c r="F22" s="178"/>
      <c r="G22" s="120" t="s">
        <v>35</v>
      </c>
      <c r="H22" s="186"/>
      <c r="I22" s="187"/>
      <c r="J22" s="91">
        <v>0</v>
      </c>
      <c r="K22" s="92">
        <v>0</v>
      </c>
      <c r="L22" s="11"/>
    </row>
    <row r="23" spans="1:12" ht="29.25" customHeight="1">
      <c r="A23" s="172"/>
      <c r="B23" s="179" t="s">
        <v>38</v>
      </c>
      <c r="C23" s="116" t="s">
        <v>39</v>
      </c>
      <c r="D23" s="2"/>
      <c r="E23" s="8"/>
      <c r="F23" s="176" t="s">
        <v>40</v>
      </c>
      <c r="G23" s="122" t="s">
        <v>41</v>
      </c>
      <c r="H23" s="200"/>
      <c r="I23" s="181"/>
      <c r="J23" s="128"/>
      <c r="K23" s="129"/>
      <c r="L23" s="4"/>
    </row>
    <row r="24" spans="1:12" ht="32.25" customHeight="1">
      <c r="A24" s="172"/>
      <c r="B24" s="199"/>
      <c r="C24" s="118" t="s">
        <v>42</v>
      </c>
      <c r="D24" s="6"/>
      <c r="E24" s="10"/>
      <c r="F24" s="177"/>
      <c r="G24" s="123" t="s">
        <v>43</v>
      </c>
      <c r="H24" s="201"/>
      <c r="I24" s="185"/>
      <c r="J24" s="132"/>
      <c r="K24" s="133"/>
      <c r="L24" s="12"/>
    </row>
    <row r="25" spans="1:12" ht="15" customHeight="1">
      <c r="A25" s="172"/>
      <c r="B25" s="179" t="s">
        <v>44</v>
      </c>
      <c r="C25" s="202" t="s">
        <v>45</v>
      </c>
      <c r="D25" s="204"/>
      <c r="E25" s="206"/>
      <c r="F25" s="177"/>
      <c r="G25" s="208"/>
      <c r="H25" s="211" t="s">
        <v>46</v>
      </c>
      <c r="I25" s="212"/>
      <c r="J25" s="212"/>
      <c r="K25" s="212"/>
      <c r="L25" s="213"/>
    </row>
    <row r="26" spans="1:12" ht="12" customHeight="1">
      <c r="A26" s="172"/>
      <c r="B26" s="177"/>
      <c r="C26" s="203"/>
      <c r="D26" s="205"/>
      <c r="E26" s="207"/>
      <c r="F26" s="177"/>
      <c r="G26" s="209"/>
      <c r="H26" s="189"/>
      <c r="I26" s="189"/>
      <c r="J26" s="189"/>
      <c r="K26" s="189"/>
      <c r="L26" s="190"/>
    </row>
    <row r="27" spans="1:12" ht="32.25" customHeight="1" thickBot="1">
      <c r="A27" s="173"/>
      <c r="B27" s="177"/>
      <c r="C27" s="124" t="s">
        <v>47</v>
      </c>
      <c r="D27" s="61"/>
      <c r="E27" s="9"/>
      <c r="F27" s="177"/>
      <c r="G27" s="210"/>
      <c r="H27" s="191"/>
      <c r="I27" s="191"/>
      <c r="J27" s="191"/>
      <c r="K27" s="191"/>
      <c r="L27" s="192"/>
    </row>
    <row r="28" spans="1:12" ht="47.25" customHeight="1" thickBot="1">
      <c r="A28" s="125" t="s">
        <v>48</v>
      </c>
      <c r="B28" s="193" t="s">
        <v>49</v>
      </c>
      <c r="C28" s="194"/>
      <c r="D28" s="194"/>
      <c r="E28" s="194"/>
      <c r="F28" s="194"/>
      <c r="G28" s="194"/>
      <c r="H28" s="194"/>
      <c r="I28" s="194"/>
      <c r="J28" s="194"/>
      <c r="K28" s="194"/>
      <c r="L28" s="195"/>
    </row>
    <row r="29" spans="1:12" ht="18" customHeight="1">
      <c r="A29" s="126"/>
      <c r="B29" s="196" t="s">
        <v>50</v>
      </c>
      <c r="C29" s="197"/>
      <c r="D29" s="197"/>
      <c r="E29" s="197"/>
      <c r="F29" s="197"/>
      <c r="G29" s="197"/>
      <c r="H29" s="197"/>
      <c r="I29" s="197"/>
      <c r="J29" s="197"/>
      <c r="K29" s="197"/>
      <c r="L29" s="198"/>
    </row>
    <row r="30" spans="1:12" ht="159.75" customHeight="1" thickBot="1">
      <c r="A30" s="127" t="s">
        <v>51</v>
      </c>
      <c r="B30" s="144"/>
      <c r="C30" s="145"/>
      <c r="D30" s="145"/>
      <c r="E30" s="145"/>
      <c r="F30" s="145"/>
      <c r="G30" s="145"/>
      <c r="H30" s="145"/>
      <c r="I30" s="145"/>
      <c r="J30" s="145"/>
      <c r="K30" s="145"/>
      <c r="L30" s="146"/>
    </row>
    <row r="31" spans="1:12">
      <c r="B31" s="13"/>
    </row>
  </sheetData>
  <sheetProtection sheet="1" objects="1" scenarios="1"/>
  <mergeCells count="41">
    <mergeCell ref="H26:L27"/>
    <mergeCell ref="B28:L28"/>
    <mergeCell ref="B29:L29"/>
    <mergeCell ref="B23:B24"/>
    <mergeCell ref="F23:F27"/>
    <mergeCell ref="H23:I23"/>
    <mergeCell ref="H24:I24"/>
    <mergeCell ref="B25:B27"/>
    <mergeCell ref="C25:C26"/>
    <mergeCell ref="D25:D26"/>
    <mergeCell ref="E25:E26"/>
    <mergeCell ref="G25:G27"/>
    <mergeCell ref="H25:L25"/>
    <mergeCell ref="H15:I15"/>
    <mergeCell ref="H16:I16"/>
    <mergeCell ref="F17:F19"/>
    <mergeCell ref="H17:I17"/>
    <mergeCell ref="B18:B20"/>
    <mergeCell ref="H18:I18"/>
    <mergeCell ref="H19:I19"/>
    <mergeCell ref="F20:F22"/>
    <mergeCell ref="H20:I20"/>
    <mergeCell ref="B21:B22"/>
    <mergeCell ref="H21:I21"/>
    <mergeCell ref="H22:I22"/>
    <mergeCell ref="E4:E5"/>
    <mergeCell ref="F4:F5"/>
    <mergeCell ref="B30:L30"/>
    <mergeCell ref="H13:J13"/>
    <mergeCell ref="E6:F7"/>
    <mergeCell ref="I6:L7"/>
    <mergeCell ref="E8:F8"/>
    <mergeCell ref="G8:L8"/>
    <mergeCell ref="E9:F9"/>
    <mergeCell ref="G9:L9"/>
    <mergeCell ref="A11:L11"/>
    <mergeCell ref="B12:L12"/>
    <mergeCell ref="A14:A27"/>
    <mergeCell ref="H14:I14"/>
    <mergeCell ref="B15:B17"/>
    <mergeCell ref="F15:F16"/>
  </mergeCells>
  <phoneticPr fontId="4"/>
  <dataValidations count="1">
    <dataValidation allowBlank="1" showInputMessage="1" showErrorMessage="1" promptTitle="所在地を選択して下さい" sqref="I5" xr:uid="{00000000-0002-0000-0000-000000000000}"/>
  </dataValidations>
  <printOptions horizontalCentered="1"/>
  <pageMargins left="0.70866141732283472" right="0.55118110236220474" top="0.98425196850393704" bottom="0.98425196850393704" header="0.51181102362204722" footer="0.51181102362204722"/>
  <pageSetup paperSize="9" scale="8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63"/>
  <sheetViews>
    <sheetView showGridLines="0" view="pageBreakPreview" zoomScaleNormal="75" zoomScaleSheetLayoutView="100" workbookViewId="0">
      <pane xSplit="4" ySplit="8" topLeftCell="E9" activePane="bottomRight" state="frozen"/>
      <selection pane="topRight" activeCell="E1" sqref="E1"/>
      <selection pane="bottomLeft" activeCell="A9" sqref="A9"/>
      <selection pane="bottomRight" activeCell="E8" sqref="E8"/>
    </sheetView>
  </sheetViews>
  <sheetFormatPr defaultRowHeight="13.5"/>
  <cols>
    <col min="1" max="1" width="4.125" style="63" bestFit="1" customWidth="1"/>
    <col min="2" max="2" width="8.375" style="63" customWidth="1"/>
    <col min="3" max="3" width="15.625" style="63" customWidth="1"/>
    <col min="4" max="4" width="3" style="63" bestFit="1" customWidth="1"/>
    <col min="5" max="5" width="10.625" style="63" customWidth="1"/>
    <col min="6" max="7" width="11.375" style="63" customWidth="1"/>
    <col min="8" max="8" width="10.75" style="63" customWidth="1"/>
    <col min="9" max="9" width="11.125" style="63" customWidth="1"/>
    <col min="10" max="10" width="11.875" style="63" customWidth="1"/>
    <col min="11" max="11" width="56.875" style="63" customWidth="1"/>
    <col min="12" max="16384" width="9" style="63"/>
  </cols>
  <sheetData>
    <row r="1" spans="1:12" ht="29.25" customHeight="1">
      <c r="B1" t="s">
        <v>0</v>
      </c>
      <c r="C1"/>
      <c r="D1"/>
      <c r="E1" s="64"/>
      <c r="F1" s="65"/>
      <c r="G1" s="65"/>
      <c r="H1" s="65"/>
      <c r="I1" s="65"/>
      <c r="J1" s="65"/>
      <c r="K1" s="66" t="s">
        <v>52</v>
      </c>
    </row>
    <row r="2" spans="1:12" ht="17.25" customHeight="1">
      <c r="B2" s="242" t="s">
        <v>53</v>
      </c>
      <c r="C2" s="243"/>
      <c r="D2" s="243"/>
      <c r="E2" s="220" t="str">
        <f>'様式（各病院）'!I6</f>
        <v/>
      </c>
      <c r="F2" s="221"/>
      <c r="G2" s="221"/>
      <c r="H2" s="221"/>
      <c r="I2" s="221"/>
      <c r="J2" s="221"/>
      <c r="K2" s="222"/>
    </row>
    <row r="3" spans="1:12">
      <c r="B3" s="228"/>
      <c r="C3" s="229"/>
      <c r="D3" s="229"/>
      <c r="E3" s="223"/>
      <c r="F3" s="154"/>
      <c r="G3" s="154"/>
      <c r="H3" s="154"/>
      <c r="I3" s="154"/>
      <c r="J3" s="154"/>
      <c r="K3" s="224"/>
      <c r="L3" s="67"/>
    </row>
    <row r="4" spans="1:12" s="68" customFormat="1" ht="18.75" customHeight="1">
      <c r="B4" s="225" t="s">
        <v>83</v>
      </c>
      <c r="C4" s="226"/>
      <c r="D4" s="226"/>
      <c r="E4" s="230" t="s">
        <v>339</v>
      </c>
      <c r="F4" s="231"/>
      <c r="G4" s="231"/>
      <c r="H4" s="232"/>
      <c r="I4" s="233" t="s">
        <v>340</v>
      </c>
      <c r="J4" s="235" t="s">
        <v>341</v>
      </c>
      <c r="K4" s="237" t="s">
        <v>87</v>
      </c>
    </row>
    <row r="5" spans="1:12" s="68" customFormat="1" ht="18.75" customHeight="1">
      <c r="B5" s="227"/>
      <c r="C5" s="226"/>
      <c r="D5" s="226"/>
      <c r="E5" s="239" t="s">
        <v>84</v>
      </c>
      <c r="F5" s="240"/>
      <c r="G5" s="240"/>
      <c r="H5" s="241" t="s">
        <v>86</v>
      </c>
      <c r="I5" s="233"/>
      <c r="J5" s="235"/>
      <c r="K5" s="237"/>
    </row>
    <row r="6" spans="1:12" s="68" customFormat="1" ht="22.5" customHeight="1">
      <c r="B6" s="227"/>
      <c r="C6" s="226"/>
      <c r="D6" s="226"/>
      <c r="E6" s="235"/>
      <c r="F6" s="241" t="s">
        <v>85</v>
      </c>
      <c r="G6" s="239"/>
      <c r="H6" s="233"/>
      <c r="I6" s="233"/>
      <c r="J6" s="235"/>
      <c r="K6" s="237"/>
    </row>
    <row r="7" spans="1:12" s="68" customFormat="1" ht="48.75" customHeight="1">
      <c r="B7" s="228"/>
      <c r="C7" s="229"/>
      <c r="D7" s="229"/>
      <c r="E7" s="236"/>
      <c r="F7" s="70" t="s">
        <v>54</v>
      </c>
      <c r="G7" s="71" t="s">
        <v>55</v>
      </c>
      <c r="H7" s="234"/>
      <c r="I7" s="234"/>
      <c r="J7" s="236"/>
      <c r="K7" s="238"/>
      <c r="L7" s="72" t="s">
        <v>4</v>
      </c>
    </row>
    <row r="8" spans="1:12" ht="26.25" customHeight="1">
      <c r="A8" s="63">
        <v>1</v>
      </c>
      <c r="B8" s="216" t="s">
        <v>281</v>
      </c>
      <c r="C8" s="217"/>
      <c r="D8" s="217"/>
      <c r="E8" s="55"/>
      <c r="F8" s="36"/>
      <c r="G8" s="40"/>
      <c r="H8" s="56"/>
      <c r="I8" s="73"/>
      <c r="J8" s="43"/>
      <c r="K8" s="45"/>
      <c r="L8" s="74" t="str">
        <f>IF(SUM(F8:G8)&gt;E8,"専攻医の数（内数）が常勤医師数（全体）を上回っています。入力内容を確認してください。","")</f>
        <v/>
      </c>
    </row>
    <row r="9" spans="1:12" ht="26.25" customHeight="1">
      <c r="A9" s="63">
        <v>2</v>
      </c>
      <c r="B9" s="214" t="s">
        <v>282</v>
      </c>
      <c r="C9" s="215"/>
      <c r="D9" s="215"/>
      <c r="E9" s="57"/>
      <c r="F9" s="37"/>
      <c r="G9" s="39"/>
      <c r="H9" s="58"/>
      <c r="I9" s="75"/>
      <c r="J9" s="42"/>
      <c r="K9" s="46"/>
      <c r="L9" s="74" t="str">
        <f>IF(SUM(F9:G9)&gt;E9,"専攻医の数（内数）が常勤医師数（全体）を上回っています。入力内容を確認してください。","")</f>
        <v/>
      </c>
    </row>
    <row r="10" spans="1:12" ht="26.25" customHeight="1">
      <c r="A10" s="63">
        <v>3</v>
      </c>
      <c r="B10" s="214" t="s">
        <v>283</v>
      </c>
      <c r="C10" s="215" t="s">
        <v>283</v>
      </c>
      <c r="D10" s="215" t="s">
        <v>283</v>
      </c>
      <c r="E10" s="55"/>
      <c r="F10" s="36"/>
      <c r="G10" s="40"/>
      <c r="H10" s="56"/>
      <c r="I10" s="73"/>
      <c r="J10" s="43"/>
      <c r="K10" s="45"/>
      <c r="L10" s="74" t="str">
        <f t="shared" ref="L10:L38" si="0">IF(SUM(F10:G10)&gt;E10,"専攻医の数（内数）が常勤医師数（全体）を上回っています。入力内容を確認してください。","")</f>
        <v/>
      </c>
    </row>
    <row r="11" spans="1:12" ht="23.25" customHeight="1">
      <c r="A11" s="63">
        <v>4</v>
      </c>
      <c r="B11" s="214" t="s">
        <v>284</v>
      </c>
      <c r="C11" s="215" t="s">
        <v>284</v>
      </c>
      <c r="D11" s="215" t="s">
        <v>284</v>
      </c>
      <c r="E11" s="42"/>
      <c r="F11" s="37"/>
      <c r="G11" s="39"/>
      <c r="H11" s="58"/>
      <c r="I11" s="75"/>
      <c r="J11" s="42"/>
      <c r="K11" s="46"/>
      <c r="L11" s="74" t="str">
        <f t="shared" si="0"/>
        <v/>
      </c>
    </row>
    <row r="12" spans="1:12" ht="23.25" customHeight="1">
      <c r="A12" s="63">
        <v>5</v>
      </c>
      <c r="B12" s="214" t="s">
        <v>285</v>
      </c>
      <c r="C12" s="215" t="s">
        <v>285</v>
      </c>
      <c r="D12" s="215" t="s">
        <v>285</v>
      </c>
      <c r="E12" s="43"/>
      <c r="F12" s="36"/>
      <c r="G12" s="40"/>
      <c r="H12" s="56"/>
      <c r="I12" s="73"/>
      <c r="J12" s="43"/>
      <c r="K12" s="47"/>
      <c r="L12" s="74" t="str">
        <f t="shared" si="0"/>
        <v/>
      </c>
    </row>
    <row r="13" spans="1:12" ht="23.25" customHeight="1">
      <c r="A13" s="63">
        <v>6</v>
      </c>
      <c r="B13" s="214" t="s">
        <v>286</v>
      </c>
      <c r="C13" s="215" t="s">
        <v>286</v>
      </c>
      <c r="D13" s="215" t="s">
        <v>286</v>
      </c>
      <c r="E13" s="42"/>
      <c r="F13" s="37"/>
      <c r="G13" s="39"/>
      <c r="H13" s="58"/>
      <c r="I13" s="75"/>
      <c r="J13" s="42"/>
      <c r="K13" s="48"/>
      <c r="L13" s="74" t="str">
        <f t="shared" si="0"/>
        <v/>
      </c>
    </row>
    <row r="14" spans="1:12" ht="23.25" customHeight="1">
      <c r="A14" s="63">
        <v>7</v>
      </c>
      <c r="B14" s="214" t="s">
        <v>287</v>
      </c>
      <c r="C14" s="215" t="s">
        <v>287</v>
      </c>
      <c r="D14" s="215" t="s">
        <v>287</v>
      </c>
      <c r="E14" s="43"/>
      <c r="F14" s="36"/>
      <c r="G14" s="40"/>
      <c r="H14" s="56"/>
      <c r="I14" s="73"/>
      <c r="J14" s="43"/>
      <c r="K14" s="47"/>
      <c r="L14" s="74" t="str">
        <f t="shared" si="0"/>
        <v/>
      </c>
    </row>
    <row r="15" spans="1:12" ht="23.25" customHeight="1">
      <c r="A15" s="63">
        <v>8</v>
      </c>
      <c r="B15" s="214" t="s">
        <v>288</v>
      </c>
      <c r="C15" s="215" t="s">
        <v>288</v>
      </c>
      <c r="D15" s="215" t="s">
        <v>288</v>
      </c>
      <c r="E15" s="42"/>
      <c r="F15" s="37"/>
      <c r="G15" s="39"/>
      <c r="H15" s="58"/>
      <c r="I15" s="75"/>
      <c r="J15" s="42"/>
      <c r="K15" s="46"/>
      <c r="L15" s="74" t="str">
        <f t="shared" si="0"/>
        <v/>
      </c>
    </row>
    <row r="16" spans="1:12" ht="23.25" customHeight="1">
      <c r="A16" s="63">
        <v>9</v>
      </c>
      <c r="B16" s="214" t="s">
        <v>289</v>
      </c>
      <c r="C16" s="215" t="s">
        <v>289</v>
      </c>
      <c r="D16" s="215" t="s">
        <v>289</v>
      </c>
      <c r="E16" s="43"/>
      <c r="F16" s="36"/>
      <c r="G16" s="40"/>
      <c r="H16" s="56"/>
      <c r="I16" s="73"/>
      <c r="J16" s="43"/>
      <c r="K16" s="45"/>
      <c r="L16" s="74" t="str">
        <f t="shared" si="0"/>
        <v/>
      </c>
    </row>
    <row r="17" spans="1:12" ht="23.25" customHeight="1">
      <c r="A17" s="63">
        <v>10</v>
      </c>
      <c r="B17" s="214" t="s">
        <v>325</v>
      </c>
      <c r="C17" s="215" t="s">
        <v>290</v>
      </c>
      <c r="D17" s="215" t="s">
        <v>290</v>
      </c>
      <c r="E17" s="42"/>
      <c r="F17" s="37"/>
      <c r="G17" s="39"/>
      <c r="H17" s="58"/>
      <c r="I17" s="75"/>
      <c r="J17" s="42"/>
      <c r="K17" s="48"/>
      <c r="L17" s="74" t="str">
        <f t="shared" si="0"/>
        <v/>
      </c>
    </row>
    <row r="18" spans="1:12" ht="23.25" customHeight="1">
      <c r="A18" s="63">
        <v>11</v>
      </c>
      <c r="B18" s="214" t="s">
        <v>291</v>
      </c>
      <c r="C18" s="215" t="s">
        <v>291</v>
      </c>
      <c r="D18" s="215" t="s">
        <v>291</v>
      </c>
      <c r="E18" s="43"/>
      <c r="F18" s="36"/>
      <c r="G18" s="40"/>
      <c r="H18" s="56"/>
      <c r="I18" s="73"/>
      <c r="J18" s="43"/>
      <c r="K18" s="45"/>
      <c r="L18" s="74" t="str">
        <f t="shared" si="0"/>
        <v/>
      </c>
    </row>
    <row r="19" spans="1:12" ht="23.25" customHeight="1">
      <c r="A19" s="63">
        <v>12</v>
      </c>
      <c r="B19" s="214" t="s">
        <v>292</v>
      </c>
      <c r="C19" s="215" t="s">
        <v>292</v>
      </c>
      <c r="D19" s="215" t="s">
        <v>292</v>
      </c>
      <c r="E19" s="42"/>
      <c r="F19" s="37"/>
      <c r="G19" s="39"/>
      <c r="H19" s="58"/>
      <c r="I19" s="75"/>
      <c r="J19" s="42"/>
      <c r="K19" s="46"/>
      <c r="L19" s="74" t="str">
        <f t="shared" si="0"/>
        <v/>
      </c>
    </row>
    <row r="20" spans="1:12" ht="23.25" customHeight="1">
      <c r="A20" s="63">
        <v>13</v>
      </c>
      <c r="B20" s="214" t="s">
        <v>293</v>
      </c>
      <c r="C20" s="215" t="s">
        <v>293</v>
      </c>
      <c r="D20" s="215" t="s">
        <v>293</v>
      </c>
      <c r="E20" s="43"/>
      <c r="F20" s="36"/>
      <c r="G20" s="40"/>
      <c r="H20" s="56"/>
      <c r="I20" s="73"/>
      <c r="J20" s="43"/>
      <c r="K20" s="45"/>
      <c r="L20" s="74" t="str">
        <f t="shared" si="0"/>
        <v/>
      </c>
    </row>
    <row r="21" spans="1:12" ht="23.25" customHeight="1">
      <c r="A21" s="63">
        <v>14</v>
      </c>
      <c r="B21" s="214" t="s">
        <v>294</v>
      </c>
      <c r="C21" s="215" t="s">
        <v>294</v>
      </c>
      <c r="D21" s="215" t="s">
        <v>294</v>
      </c>
      <c r="E21" s="42"/>
      <c r="F21" s="37"/>
      <c r="G21" s="39"/>
      <c r="H21" s="58"/>
      <c r="I21" s="75"/>
      <c r="J21" s="42"/>
      <c r="K21" s="46"/>
      <c r="L21" s="74" t="str">
        <f t="shared" si="0"/>
        <v/>
      </c>
    </row>
    <row r="22" spans="1:12" ht="23.25" customHeight="1">
      <c r="A22" s="63">
        <v>15</v>
      </c>
      <c r="B22" s="214" t="s">
        <v>295</v>
      </c>
      <c r="C22" s="215" t="s">
        <v>295</v>
      </c>
      <c r="D22" s="215" t="s">
        <v>295</v>
      </c>
      <c r="E22" s="43"/>
      <c r="F22" s="36"/>
      <c r="G22" s="40"/>
      <c r="H22" s="56"/>
      <c r="I22" s="73"/>
      <c r="J22" s="43"/>
      <c r="K22" s="47"/>
      <c r="L22" s="74"/>
    </row>
    <row r="23" spans="1:12" ht="23.25" customHeight="1">
      <c r="A23" s="63">
        <v>16</v>
      </c>
      <c r="B23" s="214" t="s">
        <v>326</v>
      </c>
      <c r="C23" s="215" t="s">
        <v>296</v>
      </c>
      <c r="D23" s="215" t="s">
        <v>296</v>
      </c>
      <c r="E23" s="42"/>
      <c r="F23" s="37"/>
      <c r="G23" s="39"/>
      <c r="H23" s="58"/>
      <c r="I23" s="75"/>
      <c r="J23" s="42"/>
      <c r="K23" s="48"/>
      <c r="L23" s="74"/>
    </row>
    <row r="24" spans="1:12" ht="23.25" customHeight="1">
      <c r="A24" s="63">
        <v>17</v>
      </c>
      <c r="B24" s="214" t="s">
        <v>297</v>
      </c>
      <c r="C24" s="215" t="s">
        <v>297</v>
      </c>
      <c r="D24" s="215" t="s">
        <v>297</v>
      </c>
      <c r="E24" s="43"/>
      <c r="F24" s="36"/>
      <c r="G24" s="40"/>
      <c r="H24" s="56"/>
      <c r="I24" s="73"/>
      <c r="J24" s="43"/>
      <c r="K24" s="45"/>
      <c r="L24" s="74" t="str">
        <f t="shared" si="0"/>
        <v/>
      </c>
    </row>
    <row r="25" spans="1:12" ht="23.25" customHeight="1">
      <c r="A25" s="63">
        <v>18</v>
      </c>
      <c r="B25" s="214" t="s">
        <v>298</v>
      </c>
      <c r="C25" s="215" t="s">
        <v>298</v>
      </c>
      <c r="D25" s="215" t="s">
        <v>298</v>
      </c>
      <c r="E25" s="42"/>
      <c r="F25" s="37"/>
      <c r="G25" s="39"/>
      <c r="H25" s="58"/>
      <c r="I25" s="75"/>
      <c r="J25" s="42"/>
      <c r="K25" s="46"/>
      <c r="L25" s="74" t="str">
        <f t="shared" si="0"/>
        <v/>
      </c>
    </row>
    <row r="26" spans="1:12" ht="23.25" customHeight="1">
      <c r="A26" s="63">
        <v>19</v>
      </c>
      <c r="B26" s="214" t="s">
        <v>299</v>
      </c>
      <c r="C26" s="215" t="s">
        <v>299</v>
      </c>
      <c r="D26" s="215" t="s">
        <v>299</v>
      </c>
      <c r="E26" s="43"/>
      <c r="F26" s="36"/>
      <c r="G26" s="40"/>
      <c r="H26" s="56"/>
      <c r="I26" s="73"/>
      <c r="J26" s="43"/>
      <c r="K26" s="45"/>
      <c r="L26" s="74" t="str">
        <f t="shared" si="0"/>
        <v/>
      </c>
    </row>
    <row r="27" spans="1:12" ht="23.25" customHeight="1">
      <c r="A27" s="63">
        <v>20</v>
      </c>
      <c r="B27" s="214" t="s">
        <v>300</v>
      </c>
      <c r="C27" s="215" t="s">
        <v>300</v>
      </c>
      <c r="D27" s="215" t="s">
        <v>300</v>
      </c>
      <c r="E27" s="42"/>
      <c r="F27" s="37"/>
      <c r="G27" s="39"/>
      <c r="H27" s="58"/>
      <c r="I27" s="75"/>
      <c r="J27" s="42"/>
      <c r="K27" s="46"/>
      <c r="L27" s="74" t="str">
        <f t="shared" si="0"/>
        <v/>
      </c>
    </row>
    <row r="28" spans="1:12" ht="23.25" customHeight="1">
      <c r="A28" s="63">
        <v>21</v>
      </c>
      <c r="B28" s="214" t="s">
        <v>301</v>
      </c>
      <c r="C28" s="215" t="s">
        <v>301</v>
      </c>
      <c r="D28" s="215" t="s">
        <v>301</v>
      </c>
      <c r="E28" s="43"/>
      <c r="F28" s="36"/>
      <c r="G28" s="40"/>
      <c r="H28" s="56"/>
      <c r="I28" s="73"/>
      <c r="J28" s="43"/>
      <c r="K28" s="45"/>
      <c r="L28" s="74" t="str">
        <f t="shared" si="0"/>
        <v/>
      </c>
    </row>
    <row r="29" spans="1:12" ht="23.25" customHeight="1">
      <c r="A29" s="63">
        <v>22</v>
      </c>
      <c r="B29" s="214" t="s">
        <v>302</v>
      </c>
      <c r="C29" s="215" t="s">
        <v>302</v>
      </c>
      <c r="D29" s="215" t="s">
        <v>302</v>
      </c>
      <c r="E29" s="44"/>
      <c r="F29" s="38"/>
      <c r="G29" s="41"/>
      <c r="H29" s="59"/>
      <c r="I29" s="76"/>
      <c r="J29" s="44"/>
      <c r="K29" s="49"/>
      <c r="L29" s="74" t="str">
        <f t="shared" si="0"/>
        <v/>
      </c>
    </row>
    <row r="30" spans="1:12" ht="23.25" customHeight="1">
      <c r="A30" s="63">
        <v>23</v>
      </c>
      <c r="B30" s="214" t="s">
        <v>303</v>
      </c>
      <c r="C30" s="215" t="s">
        <v>303</v>
      </c>
      <c r="D30" s="215" t="s">
        <v>303</v>
      </c>
      <c r="E30" s="42"/>
      <c r="F30" s="37"/>
      <c r="G30" s="39"/>
      <c r="H30" s="58"/>
      <c r="I30" s="75"/>
      <c r="J30" s="42"/>
      <c r="K30" s="46"/>
      <c r="L30" s="74" t="str">
        <f t="shared" si="0"/>
        <v/>
      </c>
    </row>
    <row r="31" spans="1:12" ht="23.25" customHeight="1">
      <c r="A31" s="63">
        <v>24</v>
      </c>
      <c r="B31" s="214" t="s">
        <v>304</v>
      </c>
      <c r="C31" s="215" t="s">
        <v>304</v>
      </c>
      <c r="D31" s="215" t="s">
        <v>304</v>
      </c>
      <c r="E31" s="43"/>
      <c r="F31" s="36"/>
      <c r="G31" s="40"/>
      <c r="H31" s="56"/>
      <c r="I31" s="73"/>
      <c r="J31" s="43"/>
      <c r="K31" s="45"/>
      <c r="L31" s="74" t="str">
        <f t="shared" si="0"/>
        <v/>
      </c>
    </row>
    <row r="32" spans="1:12" ht="23.25" customHeight="1">
      <c r="A32" s="63">
        <v>25</v>
      </c>
      <c r="B32" s="214" t="s">
        <v>305</v>
      </c>
      <c r="C32" s="215" t="s">
        <v>305</v>
      </c>
      <c r="D32" s="215" t="s">
        <v>305</v>
      </c>
      <c r="E32" s="42"/>
      <c r="F32" s="37"/>
      <c r="G32" s="39"/>
      <c r="H32" s="58"/>
      <c r="I32" s="75"/>
      <c r="J32" s="42"/>
      <c r="K32" s="46"/>
      <c r="L32" s="74" t="str">
        <f t="shared" si="0"/>
        <v/>
      </c>
    </row>
    <row r="33" spans="1:12" ht="23.25" customHeight="1">
      <c r="A33" s="63">
        <v>26</v>
      </c>
      <c r="B33" s="214" t="s">
        <v>306</v>
      </c>
      <c r="C33" s="215" t="s">
        <v>306</v>
      </c>
      <c r="D33" s="215" t="s">
        <v>306</v>
      </c>
      <c r="E33" s="43"/>
      <c r="F33" s="36"/>
      <c r="G33" s="40"/>
      <c r="H33" s="56"/>
      <c r="I33" s="73"/>
      <c r="J33" s="43"/>
      <c r="K33" s="45"/>
      <c r="L33" s="74" t="str">
        <f t="shared" si="0"/>
        <v/>
      </c>
    </row>
    <row r="34" spans="1:12" ht="23.25" customHeight="1">
      <c r="A34" s="63">
        <v>27</v>
      </c>
      <c r="B34" s="214" t="s">
        <v>307</v>
      </c>
      <c r="C34" s="215" t="s">
        <v>307</v>
      </c>
      <c r="D34" s="215" t="s">
        <v>307</v>
      </c>
      <c r="E34" s="42"/>
      <c r="F34" s="37"/>
      <c r="G34" s="39"/>
      <c r="H34" s="58"/>
      <c r="I34" s="75"/>
      <c r="J34" s="42"/>
      <c r="K34" s="46"/>
      <c r="L34" s="74" t="str">
        <f t="shared" si="0"/>
        <v/>
      </c>
    </row>
    <row r="35" spans="1:12" ht="23.25" customHeight="1">
      <c r="A35" s="63">
        <v>28</v>
      </c>
      <c r="B35" s="214" t="s">
        <v>308</v>
      </c>
      <c r="C35" s="215" t="s">
        <v>308</v>
      </c>
      <c r="D35" s="215" t="s">
        <v>308</v>
      </c>
      <c r="E35" s="43"/>
      <c r="F35" s="36"/>
      <c r="G35" s="40"/>
      <c r="H35" s="56"/>
      <c r="I35" s="73"/>
      <c r="J35" s="43"/>
      <c r="K35" s="45"/>
      <c r="L35" s="74" t="str">
        <f t="shared" si="0"/>
        <v/>
      </c>
    </row>
    <row r="36" spans="1:12" ht="23.25" customHeight="1">
      <c r="A36" s="63">
        <v>29</v>
      </c>
      <c r="B36" s="214" t="s">
        <v>309</v>
      </c>
      <c r="C36" s="215" t="s">
        <v>309</v>
      </c>
      <c r="D36" s="215" t="s">
        <v>309</v>
      </c>
      <c r="E36" s="42"/>
      <c r="F36" s="37"/>
      <c r="G36" s="39"/>
      <c r="H36" s="58"/>
      <c r="I36" s="75"/>
      <c r="J36" s="42"/>
      <c r="K36" s="46"/>
      <c r="L36" s="74"/>
    </row>
    <row r="37" spans="1:12" ht="23.25" customHeight="1">
      <c r="A37" s="63">
        <v>30</v>
      </c>
      <c r="B37" s="214" t="s">
        <v>310</v>
      </c>
      <c r="C37" s="215" t="s">
        <v>310</v>
      </c>
      <c r="D37" s="215" t="s">
        <v>310</v>
      </c>
      <c r="E37" s="43"/>
      <c r="F37" s="36"/>
      <c r="G37" s="40"/>
      <c r="H37" s="56"/>
      <c r="I37" s="73"/>
      <c r="J37" s="43"/>
      <c r="K37" s="47"/>
      <c r="L37" s="74" t="str">
        <f t="shared" si="0"/>
        <v/>
      </c>
    </row>
    <row r="38" spans="1:12" ht="23.25" customHeight="1">
      <c r="A38" s="63">
        <v>31</v>
      </c>
      <c r="B38" s="214" t="s">
        <v>311</v>
      </c>
      <c r="C38" s="215" t="s">
        <v>311</v>
      </c>
      <c r="D38" s="215" t="s">
        <v>311</v>
      </c>
      <c r="E38" s="42"/>
      <c r="F38" s="37"/>
      <c r="G38" s="39"/>
      <c r="H38" s="58"/>
      <c r="I38" s="75"/>
      <c r="J38" s="42"/>
      <c r="K38" s="48"/>
      <c r="L38" s="74" t="str">
        <f t="shared" si="0"/>
        <v/>
      </c>
    </row>
    <row r="39" spans="1:12" ht="23.25" customHeight="1">
      <c r="A39" s="63">
        <v>32</v>
      </c>
      <c r="B39" s="214" t="s">
        <v>312</v>
      </c>
      <c r="C39" s="215" t="s">
        <v>312</v>
      </c>
      <c r="D39" s="215" t="s">
        <v>312</v>
      </c>
      <c r="E39" s="43"/>
      <c r="F39" s="36"/>
      <c r="G39" s="40"/>
      <c r="H39" s="56"/>
      <c r="I39" s="73"/>
      <c r="J39" s="43"/>
      <c r="K39" s="47"/>
      <c r="L39" s="74"/>
    </row>
    <row r="40" spans="1:12" ht="23.25" customHeight="1">
      <c r="A40" s="63">
        <v>33</v>
      </c>
      <c r="B40" s="214" t="s">
        <v>313</v>
      </c>
      <c r="C40" s="215" t="s">
        <v>313</v>
      </c>
      <c r="D40" s="215" t="s">
        <v>313</v>
      </c>
      <c r="E40" s="42"/>
      <c r="F40" s="37"/>
      <c r="G40" s="39"/>
      <c r="H40" s="58"/>
      <c r="I40" s="75"/>
      <c r="J40" s="42"/>
      <c r="K40" s="48"/>
      <c r="L40" s="74"/>
    </row>
    <row r="41" spans="1:12" ht="23.25" customHeight="1">
      <c r="A41" s="63">
        <v>34</v>
      </c>
      <c r="B41" s="214" t="s">
        <v>327</v>
      </c>
      <c r="C41" s="215" t="s">
        <v>314</v>
      </c>
      <c r="D41" s="215" t="s">
        <v>314</v>
      </c>
      <c r="E41" s="43"/>
      <c r="F41" s="36"/>
      <c r="G41" s="40"/>
      <c r="H41" s="56"/>
      <c r="I41" s="73"/>
      <c r="J41" s="43"/>
      <c r="K41" s="47"/>
      <c r="L41" s="74"/>
    </row>
    <row r="42" spans="1:12" ht="23.25" customHeight="1">
      <c r="A42" s="63">
        <v>35</v>
      </c>
      <c r="B42" s="214" t="s">
        <v>328</v>
      </c>
      <c r="C42" s="215" t="s">
        <v>315</v>
      </c>
      <c r="D42" s="215" t="s">
        <v>315</v>
      </c>
      <c r="E42" s="42"/>
      <c r="F42" s="37"/>
      <c r="G42" s="39"/>
      <c r="H42" s="58"/>
      <c r="I42" s="75"/>
      <c r="J42" s="42"/>
      <c r="K42" s="48"/>
      <c r="L42" s="74"/>
    </row>
    <row r="43" spans="1:12" ht="23.25" customHeight="1">
      <c r="A43" s="63">
        <v>36</v>
      </c>
      <c r="B43" s="214" t="s">
        <v>329</v>
      </c>
      <c r="C43" s="215" t="s">
        <v>316</v>
      </c>
      <c r="D43" s="215" t="s">
        <v>316</v>
      </c>
      <c r="E43" s="43"/>
      <c r="F43" s="36"/>
      <c r="G43" s="40"/>
      <c r="H43" s="56"/>
      <c r="I43" s="73"/>
      <c r="J43" s="43"/>
      <c r="K43" s="47"/>
      <c r="L43" s="74"/>
    </row>
    <row r="44" spans="1:12" ht="23.25" customHeight="1">
      <c r="A44" s="63">
        <v>37</v>
      </c>
      <c r="B44" s="214" t="s">
        <v>317</v>
      </c>
      <c r="C44" s="215" t="s">
        <v>317</v>
      </c>
      <c r="D44" s="215" t="s">
        <v>317</v>
      </c>
      <c r="E44" s="42"/>
      <c r="F44" s="37"/>
      <c r="G44" s="39"/>
      <c r="H44" s="58"/>
      <c r="I44" s="75"/>
      <c r="J44" s="42"/>
      <c r="K44" s="48"/>
      <c r="L44" s="74"/>
    </row>
    <row r="45" spans="1:12" ht="23.25" customHeight="1">
      <c r="A45" s="63">
        <v>38</v>
      </c>
      <c r="B45" s="214" t="s">
        <v>318</v>
      </c>
      <c r="C45" s="215" t="s">
        <v>318</v>
      </c>
      <c r="D45" s="215" t="s">
        <v>318</v>
      </c>
      <c r="E45" s="43"/>
      <c r="F45" s="36"/>
      <c r="G45" s="40"/>
      <c r="H45" s="56"/>
      <c r="I45" s="73"/>
      <c r="J45" s="43"/>
      <c r="K45" s="47"/>
      <c r="L45" s="74"/>
    </row>
    <row r="46" spans="1:12" ht="23.25" customHeight="1">
      <c r="A46" s="63">
        <v>39</v>
      </c>
      <c r="B46" s="214" t="s">
        <v>319</v>
      </c>
      <c r="C46" s="215" t="s">
        <v>319</v>
      </c>
      <c r="D46" s="215" t="s">
        <v>319</v>
      </c>
      <c r="E46" s="42"/>
      <c r="F46" s="37"/>
      <c r="G46" s="39"/>
      <c r="H46" s="58"/>
      <c r="I46" s="75"/>
      <c r="J46" s="42"/>
      <c r="K46" s="48"/>
      <c r="L46" s="74"/>
    </row>
    <row r="47" spans="1:12" ht="23.25" customHeight="1">
      <c r="A47" s="63">
        <v>40</v>
      </c>
      <c r="B47" s="214" t="s">
        <v>320</v>
      </c>
      <c r="C47" s="215" t="s">
        <v>320</v>
      </c>
      <c r="D47" s="215" t="s">
        <v>320</v>
      </c>
      <c r="E47" s="43"/>
      <c r="F47" s="36"/>
      <c r="G47" s="40"/>
      <c r="H47" s="56"/>
      <c r="I47" s="73"/>
      <c r="J47" s="43"/>
      <c r="K47" s="47"/>
      <c r="L47" s="74"/>
    </row>
    <row r="48" spans="1:12" ht="23.25" customHeight="1">
      <c r="A48" s="63">
        <v>41</v>
      </c>
      <c r="B48" s="214" t="s">
        <v>321</v>
      </c>
      <c r="C48" s="215" t="s">
        <v>321</v>
      </c>
      <c r="D48" s="215" t="s">
        <v>321</v>
      </c>
      <c r="E48" s="42"/>
      <c r="F48" s="37"/>
      <c r="G48" s="39"/>
      <c r="H48" s="58"/>
      <c r="I48" s="75"/>
      <c r="J48" s="42"/>
      <c r="K48" s="48"/>
      <c r="L48" s="74"/>
    </row>
    <row r="49" spans="1:12" ht="23.25" customHeight="1">
      <c r="A49" s="63">
        <v>42</v>
      </c>
      <c r="B49" s="214" t="s">
        <v>322</v>
      </c>
      <c r="C49" s="215" t="s">
        <v>322</v>
      </c>
      <c r="D49" s="215" t="s">
        <v>322</v>
      </c>
      <c r="E49" s="43"/>
      <c r="F49" s="36"/>
      <c r="G49" s="40"/>
      <c r="H49" s="56"/>
      <c r="I49" s="73"/>
      <c r="J49" s="43"/>
      <c r="K49" s="47"/>
      <c r="L49" s="74"/>
    </row>
    <row r="50" spans="1:12" ht="23.25" customHeight="1">
      <c r="A50" s="63">
        <v>43</v>
      </c>
      <c r="B50" s="214" t="s">
        <v>323</v>
      </c>
      <c r="C50" s="215" t="s">
        <v>323</v>
      </c>
      <c r="D50" s="215" t="s">
        <v>323</v>
      </c>
      <c r="E50" s="42"/>
      <c r="F50" s="37"/>
      <c r="G50" s="39"/>
      <c r="H50" s="58"/>
      <c r="I50" s="75"/>
      <c r="J50" s="42"/>
      <c r="K50" s="48"/>
      <c r="L50" s="74"/>
    </row>
    <row r="51" spans="1:12" ht="23.25" customHeight="1" thickBot="1">
      <c r="A51" s="63">
        <v>44</v>
      </c>
      <c r="B51" s="218" t="s">
        <v>330</v>
      </c>
      <c r="C51" s="219" t="s">
        <v>324</v>
      </c>
      <c r="D51" s="219" t="s">
        <v>324</v>
      </c>
      <c r="E51" s="53"/>
      <c r="F51" s="51"/>
      <c r="G51" s="52"/>
      <c r="H51" s="60"/>
      <c r="I51" s="77"/>
      <c r="J51" s="53"/>
      <c r="K51" s="54"/>
      <c r="L51" s="74"/>
    </row>
    <row r="52" spans="1:12" s="69" customFormat="1" ht="23.25" customHeight="1" thickTop="1">
      <c r="A52" s="63"/>
      <c r="B52" s="228" t="s">
        <v>56</v>
      </c>
      <c r="C52" s="229"/>
      <c r="D52" s="229"/>
      <c r="E52" s="78">
        <f>SUM(E8:E51)</f>
        <v>0</v>
      </c>
      <c r="F52" s="78">
        <f>SUM(F8:F51)</f>
        <v>0</v>
      </c>
      <c r="G52" s="79">
        <f>SUM(G8:G51)</f>
        <v>0</v>
      </c>
      <c r="H52" s="80">
        <f>SUM(H8:H51)</f>
        <v>0</v>
      </c>
      <c r="I52" s="50"/>
      <c r="J52" s="78">
        <f>SUM(J8:J51)</f>
        <v>0</v>
      </c>
      <c r="K52" s="81"/>
    </row>
    <row r="53" spans="1:12" s="69" customFormat="1" ht="16.5" customHeight="1">
      <c r="A53" s="63"/>
      <c r="B53" s="82" t="s">
        <v>336</v>
      </c>
      <c r="E53" s="83"/>
      <c r="F53" s="83"/>
      <c r="G53" s="83"/>
      <c r="H53" s="84"/>
      <c r="I53" s="85"/>
      <c r="J53" s="83"/>
      <c r="K53" s="86"/>
    </row>
    <row r="54" spans="1:12" s="69" customFormat="1" ht="16.5" customHeight="1">
      <c r="A54" s="63"/>
      <c r="B54" s="82" t="s">
        <v>337</v>
      </c>
      <c r="E54" s="83"/>
      <c r="F54" s="83"/>
      <c r="G54" s="83"/>
      <c r="H54" s="84"/>
      <c r="I54" s="85"/>
      <c r="J54" s="83"/>
      <c r="K54" s="86"/>
    </row>
    <row r="55" spans="1:12" s="68" customFormat="1" ht="17.45" customHeight="1">
      <c r="A55" s="63"/>
      <c r="B55" s="65" t="s">
        <v>342</v>
      </c>
      <c r="C55" s="65"/>
      <c r="D55" s="65"/>
      <c r="E55" s="65"/>
      <c r="F55" s="65"/>
      <c r="G55" s="65"/>
      <c r="H55" s="65"/>
      <c r="I55" s="65"/>
      <c r="J55" s="65"/>
      <c r="K55" s="87"/>
    </row>
    <row r="56" spans="1:12" ht="17.45" customHeight="1">
      <c r="B56" s="65" t="s">
        <v>343</v>
      </c>
      <c r="C56" s="65"/>
      <c r="D56" s="65"/>
      <c r="E56" s="65"/>
      <c r="F56" s="65"/>
      <c r="G56" s="65"/>
      <c r="H56" s="65"/>
      <c r="I56" s="65"/>
      <c r="J56" s="65"/>
      <c r="K56" s="65"/>
    </row>
    <row r="57" spans="1:12" ht="17.45" customHeight="1">
      <c r="B57" s="65" t="s">
        <v>344</v>
      </c>
      <c r="C57" s="65"/>
      <c r="D57" s="65"/>
      <c r="E57" s="65"/>
      <c r="F57" s="65"/>
      <c r="G57" s="65"/>
      <c r="H57" s="65"/>
      <c r="I57" s="65"/>
      <c r="J57" s="65"/>
      <c r="K57" s="65"/>
    </row>
    <row r="58" spans="1:12" ht="17.45" customHeight="1">
      <c r="B58" s="65" t="s">
        <v>345</v>
      </c>
      <c r="C58" s="65"/>
      <c r="D58" s="65"/>
      <c r="E58" s="65"/>
      <c r="F58" s="65"/>
      <c r="G58" s="65"/>
      <c r="H58" s="65"/>
      <c r="I58" s="65"/>
      <c r="J58" s="65"/>
      <c r="K58" s="65"/>
    </row>
    <row r="59" spans="1:12" ht="17.45" customHeight="1">
      <c r="B59" s="65" t="s">
        <v>88</v>
      </c>
      <c r="C59" s="65"/>
      <c r="D59" s="65"/>
      <c r="E59" s="65"/>
      <c r="F59" s="65"/>
      <c r="G59" s="65"/>
      <c r="H59" s="65"/>
      <c r="I59" s="65"/>
      <c r="J59" s="65"/>
      <c r="K59" s="65"/>
    </row>
    <row r="60" spans="1:12" ht="17.45" customHeight="1">
      <c r="B60" s="65" t="s">
        <v>346</v>
      </c>
      <c r="C60" s="65"/>
      <c r="D60" s="65"/>
      <c r="E60" s="65"/>
      <c r="F60" s="65"/>
      <c r="G60" s="65"/>
      <c r="H60" s="65"/>
      <c r="I60" s="65"/>
      <c r="J60" s="65"/>
      <c r="K60" s="65"/>
    </row>
    <row r="61" spans="1:12" ht="17.45" customHeight="1">
      <c r="B61" s="65" t="s">
        <v>338</v>
      </c>
      <c r="C61" s="65"/>
      <c r="D61" s="65"/>
      <c r="E61" s="65"/>
      <c r="F61" s="65"/>
      <c r="G61" s="65"/>
      <c r="H61" s="65"/>
      <c r="I61" s="65"/>
      <c r="J61" s="65"/>
      <c r="K61" s="65"/>
    </row>
    <row r="62" spans="1:12" ht="17.45" customHeight="1">
      <c r="B62" s="65" t="s">
        <v>333</v>
      </c>
      <c r="C62" s="65"/>
      <c r="D62" s="65"/>
      <c r="E62" s="65"/>
      <c r="F62" s="65"/>
      <c r="G62" s="65"/>
      <c r="H62" s="65"/>
      <c r="I62" s="65"/>
      <c r="J62" s="65"/>
      <c r="K62" s="65"/>
    </row>
    <row r="63" spans="1:12" ht="17.45" customHeight="1">
      <c r="B63" s="63" t="s">
        <v>334</v>
      </c>
    </row>
  </sheetData>
  <sheetProtection sheet="1" objects="1" scenarios="1"/>
  <protectedRanges>
    <protectedRange sqref="E8:H51" name="範囲1"/>
  </protectedRanges>
  <mergeCells count="56">
    <mergeCell ref="B19:D19"/>
    <mergeCell ref="B13:D13"/>
    <mergeCell ref="B20:D20"/>
    <mergeCell ref="B21:D21"/>
    <mergeCell ref="B24:D24"/>
    <mergeCell ref="B22:D22"/>
    <mergeCell ref="B23:D23"/>
    <mergeCell ref="B18:D18"/>
    <mergeCell ref="B14:D14"/>
    <mergeCell ref="B15:D15"/>
    <mergeCell ref="B16:D16"/>
    <mergeCell ref="B17:D17"/>
    <mergeCell ref="B25:D25"/>
    <mergeCell ref="B36:D36"/>
    <mergeCell ref="B27:D27"/>
    <mergeCell ref="B28:D28"/>
    <mergeCell ref="B52:D52"/>
    <mergeCell ref="B29:D29"/>
    <mergeCell ref="B30:D30"/>
    <mergeCell ref="B31:D31"/>
    <mergeCell ref="B32:D32"/>
    <mergeCell ref="B33:D33"/>
    <mergeCell ref="B34:D34"/>
    <mergeCell ref="B35:D35"/>
    <mergeCell ref="B40:D40"/>
    <mergeCell ref="B39:D39"/>
    <mergeCell ref="B42:D42"/>
    <mergeCell ref="B43:D43"/>
    <mergeCell ref="E2:K3"/>
    <mergeCell ref="B4:D7"/>
    <mergeCell ref="E4:H4"/>
    <mergeCell ref="I4:I7"/>
    <mergeCell ref="J4:J7"/>
    <mergeCell ref="K4:K7"/>
    <mergeCell ref="E5:E7"/>
    <mergeCell ref="F5:G5"/>
    <mergeCell ref="H5:H7"/>
    <mergeCell ref="F6:G6"/>
    <mergeCell ref="B2:D3"/>
    <mergeCell ref="B26:D26"/>
    <mergeCell ref="B48:D48"/>
    <mergeCell ref="B49:D49"/>
    <mergeCell ref="B50:D50"/>
    <mergeCell ref="B51:D51"/>
    <mergeCell ref="B41:D41"/>
    <mergeCell ref="B45:D45"/>
    <mergeCell ref="B46:D46"/>
    <mergeCell ref="B47:D47"/>
    <mergeCell ref="B37:D37"/>
    <mergeCell ref="B38:D38"/>
    <mergeCell ref="B44:D44"/>
    <mergeCell ref="B9:D9"/>
    <mergeCell ref="B10:D10"/>
    <mergeCell ref="B11:D11"/>
    <mergeCell ref="B12:D12"/>
    <mergeCell ref="B8:D8"/>
  </mergeCells>
  <phoneticPr fontId="4"/>
  <printOptions horizontalCentered="1"/>
  <pageMargins left="0.51181102362204722" right="0.43307086614173229" top="0.62992125984251968" bottom="0.39370078740157483" header="0.51181102362204722" footer="0.51181102362204722"/>
  <pageSetup paperSize="9" scale="5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B0B1-092D-4364-86C2-FEDFA82B17FB}">
  <dimension ref="B2:O346"/>
  <sheetViews>
    <sheetView showGridLines="0" view="pageBreakPreview" zoomScale="85" zoomScaleNormal="100" zoomScaleSheetLayoutView="85" workbookViewId="0">
      <pane xSplit="2" ySplit="5" topLeftCell="C186" activePane="bottomRight" state="frozen"/>
      <selection pane="topRight" activeCell="C1" sqref="C1"/>
      <selection pane="bottomLeft" activeCell="A6" sqref="A6"/>
      <selection pane="bottomRight" activeCell="G201" sqref="G201"/>
    </sheetView>
  </sheetViews>
  <sheetFormatPr defaultRowHeight="13.5"/>
  <cols>
    <col min="1" max="1" width="1.75" customWidth="1"/>
    <col min="2" max="2" width="9.875" style="13" bestFit="1" customWidth="1"/>
    <col min="3" max="3" width="11" bestFit="1" customWidth="1"/>
    <col min="4" max="4" width="13.125" bestFit="1" customWidth="1"/>
    <col min="5" max="5" width="11" customWidth="1"/>
    <col min="6" max="6" width="60.375" bestFit="1" customWidth="1"/>
    <col min="7" max="7" width="10.875" customWidth="1"/>
    <col min="8" max="8" width="1.75" customWidth="1"/>
    <col min="9" max="9" width="7.125" style="13" bestFit="1" customWidth="1"/>
    <col min="10" max="10" width="9.875" bestFit="1" customWidth="1"/>
    <col min="11" max="11" width="11" bestFit="1" customWidth="1"/>
    <col min="13" max="13" width="5.25" bestFit="1" customWidth="1"/>
    <col min="15" max="15" width="2.5" bestFit="1" customWidth="1"/>
  </cols>
  <sheetData>
    <row r="2" spans="2:15">
      <c r="B2" t="s">
        <v>332</v>
      </c>
    </row>
    <row r="4" spans="2:15" s="16" customFormat="1" ht="31.5" customHeight="1">
      <c r="B4" s="29" t="s">
        <v>2</v>
      </c>
      <c r="C4" s="30" t="s">
        <v>255</v>
      </c>
      <c r="D4" s="31" t="s">
        <v>260</v>
      </c>
      <c r="E4" s="31" t="s">
        <v>277</v>
      </c>
      <c r="F4" s="31" t="s">
        <v>172</v>
      </c>
      <c r="G4" s="31" t="s">
        <v>331</v>
      </c>
      <c r="I4" s="32" t="s">
        <v>257</v>
      </c>
      <c r="J4" s="33" t="s">
        <v>256</v>
      </c>
      <c r="K4" s="34" t="s">
        <v>258</v>
      </c>
      <c r="M4" s="32" t="s">
        <v>278</v>
      </c>
      <c r="N4" s="33" t="s">
        <v>279</v>
      </c>
    </row>
    <row r="5" spans="2:15">
      <c r="B5" s="27">
        <v>1</v>
      </c>
      <c r="C5" s="134" t="s">
        <v>347</v>
      </c>
      <c r="D5" s="134" t="s">
        <v>348</v>
      </c>
      <c r="E5" s="134" t="s">
        <v>261</v>
      </c>
      <c r="F5" s="134" t="s">
        <v>349</v>
      </c>
      <c r="G5" s="135"/>
      <c r="I5" s="24" t="s">
        <v>131</v>
      </c>
      <c r="J5" s="21">
        <v>281000</v>
      </c>
      <c r="K5" s="18" t="s">
        <v>89</v>
      </c>
      <c r="M5" s="24" t="s">
        <v>130</v>
      </c>
      <c r="N5" s="21" t="s">
        <v>261</v>
      </c>
      <c r="O5" s="15"/>
    </row>
    <row r="6" spans="2:15">
      <c r="B6" s="28">
        <v>2</v>
      </c>
      <c r="C6" s="22" t="s">
        <v>347</v>
      </c>
      <c r="D6" s="22" t="s">
        <v>348</v>
      </c>
      <c r="E6" s="22" t="s">
        <v>261</v>
      </c>
      <c r="F6" s="22" t="s">
        <v>545</v>
      </c>
      <c r="G6" s="136"/>
      <c r="I6" s="25" t="s">
        <v>132</v>
      </c>
      <c r="J6" s="22">
        <v>282014</v>
      </c>
      <c r="K6" s="19" t="s">
        <v>91</v>
      </c>
      <c r="M6" s="25" t="s">
        <v>132</v>
      </c>
      <c r="N6" s="22" t="s">
        <v>270</v>
      </c>
      <c r="O6" s="15"/>
    </row>
    <row r="7" spans="2:15">
      <c r="B7" s="28">
        <v>3</v>
      </c>
      <c r="C7" s="22" t="s">
        <v>347</v>
      </c>
      <c r="D7" s="22" t="s">
        <v>348</v>
      </c>
      <c r="E7" s="22" t="s">
        <v>261</v>
      </c>
      <c r="F7" s="22" t="s">
        <v>350</v>
      </c>
      <c r="G7" s="136"/>
      <c r="I7" s="25" t="s">
        <v>133</v>
      </c>
      <c r="J7" s="22">
        <v>282022</v>
      </c>
      <c r="K7" s="19" t="s">
        <v>96</v>
      </c>
      <c r="M7" s="25" t="s">
        <v>133</v>
      </c>
      <c r="N7" s="22" t="s">
        <v>263</v>
      </c>
      <c r="O7" s="15"/>
    </row>
    <row r="8" spans="2:15">
      <c r="B8" s="28">
        <v>4</v>
      </c>
      <c r="C8" s="22" t="s">
        <v>347</v>
      </c>
      <c r="D8" s="22" t="s">
        <v>348</v>
      </c>
      <c r="E8" s="22" t="s">
        <v>261</v>
      </c>
      <c r="F8" s="22" t="s">
        <v>173</v>
      </c>
      <c r="G8" s="136"/>
      <c r="I8" s="25" t="s">
        <v>134</v>
      </c>
      <c r="J8" s="22">
        <v>282031</v>
      </c>
      <c r="K8" s="19" t="s">
        <v>92</v>
      </c>
      <c r="M8" s="25" t="s">
        <v>134</v>
      </c>
      <c r="N8" s="22" t="s">
        <v>264</v>
      </c>
      <c r="O8" s="15"/>
    </row>
    <row r="9" spans="2:15">
      <c r="B9" s="28">
        <v>5</v>
      </c>
      <c r="C9" s="22" t="s">
        <v>347</v>
      </c>
      <c r="D9" s="22" t="s">
        <v>348</v>
      </c>
      <c r="E9" s="22" t="s">
        <v>261</v>
      </c>
      <c r="F9" s="22" t="s">
        <v>546</v>
      </c>
      <c r="G9" s="136"/>
      <c r="I9" s="25" t="s">
        <v>135</v>
      </c>
      <c r="J9" s="22">
        <v>282049</v>
      </c>
      <c r="K9" s="19" t="s">
        <v>97</v>
      </c>
      <c r="M9" s="25" t="s">
        <v>135</v>
      </c>
      <c r="N9" s="22" t="s">
        <v>268</v>
      </c>
      <c r="O9" s="15"/>
    </row>
    <row r="10" spans="2:15">
      <c r="B10" s="28">
        <v>6</v>
      </c>
      <c r="C10" s="22" t="s">
        <v>347</v>
      </c>
      <c r="D10" s="22" t="s">
        <v>348</v>
      </c>
      <c r="E10" s="22" t="s">
        <v>261</v>
      </c>
      <c r="F10" s="22" t="s">
        <v>547</v>
      </c>
      <c r="G10" s="136"/>
      <c r="I10" s="25" t="s">
        <v>136</v>
      </c>
      <c r="J10" s="22">
        <v>282057</v>
      </c>
      <c r="K10" s="19" t="s">
        <v>98</v>
      </c>
      <c r="M10" s="25" t="s">
        <v>136</v>
      </c>
      <c r="N10" s="22" t="s">
        <v>265</v>
      </c>
      <c r="O10" s="15"/>
    </row>
    <row r="11" spans="2:15" s="17" customFormat="1">
      <c r="B11" s="28">
        <v>7</v>
      </c>
      <c r="C11" s="22" t="s">
        <v>347</v>
      </c>
      <c r="D11" s="22" t="s">
        <v>348</v>
      </c>
      <c r="E11" s="22" t="s">
        <v>261</v>
      </c>
      <c r="F11" s="22" t="s">
        <v>548</v>
      </c>
      <c r="G11" s="137"/>
      <c r="I11" s="25" t="s">
        <v>137</v>
      </c>
      <c r="J11" s="22">
        <v>282065</v>
      </c>
      <c r="K11" s="19" t="s">
        <v>99</v>
      </c>
      <c r="L11"/>
      <c r="M11" s="25" t="s">
        <v>137</v>
      </c>
      <c r="N11" s="22" t="s">
        <v>266</v>
      </c>
      <c r="O11" s="15"/>
    </row>
    <row r="12" spans="2:15">
      <c r="B12" s="28">
        <v>8</v>
      </c>
      <c r="C12" s="22" t="s">
        <v>347</v>
      </c>
      <c r="D12" s="22" t="s">
        <v>351</v>
      </c>
      <c r="E12" s="22" t="s">
        <v>261</v>
      </c>
      <c r="F12" s="22" t="s">
        <v>174</v>
      </c>
      <c r="G12" s="136"/>
      <c r="I12" s="25" t="s">
        <v>138</v>
      </c>
      <c r="J12" s="22">
        <v>282073</v>
      </c>
      <c r="K12" s="19" t="s">
        <v>100</v>
      </c>
      <c r="M12" s="25" t="s">
        <v>138</v>
      </c>
      <c r="N12" s="22" t="s">
        <v>267</v>
      </c>
      <c r="O12" s="15"/>
    </row>
    <row r="13" spans="2:15">
      <c r="B13" s="28">
        <v>9</v>
      </c>
      <c r="C13" s="22" t="s">
        <v>347</v>
      </c>
      <c r="D13" s="22" t="s">
        <v>351</v>
      </c>
      <c r="E13" s="22" t="s">
        <v>261</v>
      </c>
      <c r="F13" s="22" t="s">
        <v>549</v>
      </c>
      <c r="G13" s="136"/>
      <c r="I13" s="25" t="s">
        <v>139</v>
      </c>
      <c r="J13" s="22">
        <v>282081</v>
      </c>
      <c r="K13" s="19" t="s">
        <v>101</v>
      </c>
      <c r="M13" s="25" t="s">
        <v>139</v>
      </c>
      <c r="N13" s="22" t="s">
        <v>259</v>
      </c>
      <c r="O13" s="15"/>
    </row>
    <row r="14" spans="2:15">
      <c r="B14" s="28">
        <v>10</v>
      </c>
      <c r="C14" s="22" t="s">
        <v>347</v>
      </c>
      <c r="D14" s="22" t="s">
        <v>351</v>
      </c>
      <c r="E14" s="22" t="s">
        <v>261</v>
      </c>
      <c r="F14" s="22" t="s">
        <v>175</v>
      </c>
      <c r="G14" s="136"/>
      <c r="I14" s="25" t="s">
        <v>140</v>
      </c>
      <c r="J14" s="22">
        <v>282090</v>
      </c>
      <c r="K14" s="19" t="s">
        <v>102</v>
      </c>
      <c r="M14" s="25" t="s">
        <v>140</v>
      </c>
      <c r="N14" s="22" t="s">
        <v>269</v>
      </c>
      <c r="O14" s="15"/>
    </row>
    <row r="15" spans="2:15">
      <c r="B15" s="28">
        <v>11</v>
      </c>
      <c r="C15" s="22" t="s">
        <v>347</v>
      </c>
      <c r="D15" s="22" t="s">
        <v>351</v>
      </c>
      <c r="E15" s="22" t="s">
        <v>261</v>
      </c>
      <c r="F15" s="22" t="s">
        <v>352</v>
      </c>
      <c r="G15" s="136"/>
      <c r="I15" s="25" t="s">
        <v>141</v>
      </c>
      <c r="J15" s="22">
        <v>282103</v>
      </c>
      <c r="K15" s="19" t="s">
        <v>103</v>
      </c>
      <c r="M15" s="25" t="s">
        <v>141</v>
      </c>
      <c r="N15" s="22" t="s">
        <v>271</v>
      </c>
      <c r="O15" s="15"/>
    </row>
    <row r="16" spans="2:15">
      <c r="B16" s="28">
        <v>12</v>
      </c>
      <c r="C16" s="22" t="s">
        <v>347</v>
      </c>
      <c r="D16" s="22" t="s">
        <v>351</v>
      </c>
      <c r="E16" s="22" t="s">
        <v>261</v>
      </c>
      <c r="F16" s="22" t="s">
        <v>244</v>
      </c>
      <c r="G16" s="136"/>
      <c r="I16" s="25" t="s">
        <v>142</v>
      </c>
      <c r="J16" s="22">
        <v>282120</v>
      </c>
      <c r="K16" s="19" t="s">
        <v>104</v>
      </c>
      <c r="M16" s="25" t="s">
        <v>142</v>
      </c>
      <c r="N16" s="22" t="s">
        <v>272</v>
      </c>
      <c r="O16" s="15"/>
    </row>
    <row r="17" spans="2:15">
      <c r="B17" s="28">
        <v>13</v>
      </c>
      <c r="C17" s="22" t="s">
        <v>347</v>
      </c>
      <c r="D17" s="22" t="s">
        <v>351</v>
      </c>
      <c r="E17" s="22" t="s">
        <v>261</v>
      </c>
      <c r="F17" s="22" t="s">
        <v>176</v>
      </c>
      <c r="G17" s="136"/>
      <c r="I17" s="25" t="s">
        <v>143</v>
      </c>
      <c r="J17" s="22">
        <v>282138</v>
      </c>
      <c r="K17" s="19" t="s">
        <v>105</v>
      </c>
      <c r="M17" s="25" t="s">
        <v>143</v>
      </c>
      <c r="N17" s="22" t="s">
        <v>273</v>
      </c>
      <c r="O17" s="15"/>
    </row>
    <row r="18" spans="2:15">
      <c r="B18" s="28">
        <v>14</v>
      </c>
      <c r="C18" s="22" t="s">
        <v>347</v>
      </c>
      <c r="D18" s="22" t="s">
        <v>351</v>
      </c>
      <c r="E18" s="22" t="s">
        <v>261</v>
      </c>
      <c r="F18" s="22" t="s">
        <v>550</v>
      </c>
      <c r="G18" s="136"/>
      <c r="I18" s="25" t="s">
        <v>144</v>
      </c>
      <c r="J18" s="22">
        <v>282146</v>
      </c>
      <c r="K18" s="19" t="s">
        <v>106</v>
      </c>
      <c r="M18" s="25" t="s">
        <v>144</v>
      </c>
      <c r="N18" s="22" t="s">
        <v>274</v>
      </c>
      <c r="O18" s="15"/>
    </row>
    <row r="19" spans="2:15">
      <c r="B19" s="28">
        <v>15</v>
      </c>
      <c r="C19" s="22" t="s">
        <v>347</v>
      </c>
      <c r="D19" s="22" t="s">
        <v>351</v>
      </c>
      <c r="E19" s="22" t="s">
        <v>261</v>
      </c>
      <c r="F19" s="22" t="s">
        <v>77</v>
      </c>
      <c r="G19" s="136"/>
      <c r="I19" s="25" t="s">
        <v>145</v>
      </c>
      <c r="J19" s="22">
        <v>282154</v>
      </c>
      <c r="K19" s="19" t="s">
        <v>107</v>
      </c>
      <c r="M19" s="25" t="s">
        <v>145</v>
      </c>
      <c r="N19" s="22" t="s">
        <v>275</v>
      </c>
      <c r="O19" s="15"/>
    </row>
    <row r="20" spans="2:15">
      <c r="B20" s="28">
        <v>16</v>
      </c>
      <c r="C20" s="22" t="s">
        <v>347</v>
      </c>
      <c r="D20" s="22" t="s">
        <v>353</v>
      </c>
      <c r="E20" s="22" t="s">
        <v>261</v>
      </c>
      <c r="F20" s="22" t="s">
        <v>354</v>
      </c>
      <c r="G20" s="136"/>
      <c r="I20" s="25" t="s">
        <v>146</v>
      </c>
      <c r="J20" s="22">
        <v>282162</v>
      </c>
      <c r="K20" s="19" t="s">
        <v>108</v>
      </c>
      <c r="M20" s="25" t="s">
        <v>146</v>
      </c>
      <c r="N20" s="22" t="s">
        <v>262</v>
      </c>
      <c r="O20" s="15"/>
    </row>
    <row r="21" spans="2:15">
      <c r="B21" s="28">
        <v>17</v>
      </c>
      <c r="C21" s="22" t="s">
        <v>347</v>
      </c>
      <c r="D21" s="22" t="s">
        <v>353</v>
      </c>
      <c r="E21" s="22" t="s">
        <v>261</v>
      </c>
      <c r="F21" s="22" t="s">
        <v>177</v>
      </c>
      <c r="G21" s="136"/>
      <c r="I21" s="25" t="s">
        <v>147</v>
      </c>
      <c r="J21" s="22">
        <v>282171</v>
      </c>
      <c r="K21" s="19" t="s">
        <v>109</v>
      </c>
      <c r="M21" s="26" t="s">
        <v>147</v>
      </c>
      <c r="N21" s="23" t="s">
        <v>276</v>
      </c>
      <c r="O21" s="15"/>
    </row>
    <row r="22" spans="2:15">
      <c r="B22" s="28">
        <v>18</v>
      </c>
      <c r="C22" s="22" t="s">
        <v>347</v>
      </c>
      <c r="D22" s="22" t="s">
        <v>353</v>
      </c>
      <c r="E22" s="22" t="s">
        <v>261</v>
      </c>
      <c r="F22" s="22" t="s">
        <v>178</v>
      </c>
      <c r="G22" s="136"/>
      <c r="I22" s="25" t="s">
        <v>148</v>
      </c>
      <c r="J22" s="22">
        <v>282189</v>
      </c>
      <c r="K22" s="19" t="s">
        <v>110</v>
      </c>
    </row>
    <row r="23" spans="2:15">
      <c r="B23" s="28">
        <v>19</v>
      </c>
      <c r="C23" s="22" t="s">
        <v>347</v>
      </c>
      <c r="D23" s="22" t="s">
        <v>353</v>
      </c>
      <c r="E23" s="22" t="s">
        <v>261</v>
      </c>
      <c r="F23" s="22" t="s">
        <v>245</v>
      </c>
      <c r="G23" s="136"/>
      <c r="I23" s="25" t="s">
        <v>149</v>
      </c>
      <c r="J23" s="22">
        <v>282197</v>
      </c>
      <c r="K23" s="19" t="s">
        <v>90</v>
      </c>
    </row>
    <row r="24" spans="2:15">
      <c r="B24" s="28">
        <v>20</v>
      </c>
      <c r="C24" s="22" t="s">
        <v>347</v>
      </c>
      <c r="D24" s="22" t="s">
        <v>353</v>
      </c>
      <c r="E24" s="22" t="s">
        <v>261</v>
      </c>
      <c r="F24" s="22" t="s">
        <v>57</v>
      </c>
      <c r="G24" s="136"/>
      <c r="I24" s="25" t="s">
        <v>150</v>
      </c>
      <c r="J24" s="22">
        <v>282201</v>
      </c>
      <c r="K24" s="19" t="s">
        <v>111</v>
      </c>
    </row>
    <row r="25" spans="2:15">
      <c r="B25" s="28">
        <v>21</v>
      </c>
      <c r="C25" s="22" t="s">
        <v>347</v>
      </c>
      <c r="D25" s="22" t="s">
        <v>353</v>
      </c>
      <c r="E25" s="22" t="s">
        <v>261</v>
      </c>
      <c r="F25" s="22" t="s">
        <v>80</v>
      </c>
      <c r="G25" s="136"/>
      <c r="I25" s="25" t="s">
        <v>151</v>
      </c>
      <c r="J25" s="22">
        <v>282219</v>
      </c>
      <c r="K25" s="19" t="s">
        <v>95</v>
      </c>
    </row>
    <row r="26" spans="2:15">
      <c r="B26" s="28">
        <v>22</v>
      </c>
      <c r="C26" s="22" t="s">
        <v>347</v>
      </c>
      <c r="D26" s="22" t="s">
        <v>353</v>
      </c>
      <c r="E26" s="22" t="s">
        <v>261</v>
      </c>
      <c r="F26" s="22" t="s">
        <v>355</v>
      </c>
      <c r="G26" s="136"/>
      <c r="I26" s="25" t="s">
        <v>152</v>
      </c>
      <c r="J26" s="22">
        <v>282227</v>
      </c>
      <c r="K26" s="19" t="s">
        <v>112</v>
      </c>
    </row>
    <row r="27" spans="2:15">
      <c r="B27" s="28">
        <v>23</v>
      </c>
      <c r="C27" s="22" t="s">
        <v>347</v>
      </c>
      <c r="D27" s="22" t="s">
        <v>353</v>
      </c>
      <c r="E27" s="22" t="s">
        <v>261</v>
      </c>
      <c r="F27" s="22" t="s">
        <v>179</v>
      </c>
      <c r="G27" s="136"/>
      <c r="I27" s="25" t="s">
        <v>153</v>
      </c>
      <c r="J27" s="22">
        <v>282235</v>
      </c>
      <c r="K27" s="19" t="s">
        <v>113</v>
      </c>
    </row>
    <row r="28" spans="2:15">
      <c r="B28" s="28">
        <v>24</v>
      </c>
      <c r="C28" s="22" t="s">
        <v>347</v>
      </c>
      <c r="D28" s="22" t="s">
        <v>353</v>
      </c>
      <c r="E28" s="22" t="s">
        <v>261</v>
      </c>
      <c r="F28" s="22" t="s">
        <v>58</v>
      </c>
      <c r="G28" s="136"/>
      <c r="I28" s="25" t="s">
        <v>154</v>
      </c>
      <c r="J28" s="22">
        <v>282243</v>
      </c>
      <c r="K28" s="19" t="s">
        <v>93</v>
      </c>
    </row>
    <row r="29" spans="2:15">
      <c r="B29" s="28">
        <v>25</v>
      </c>
      <c r="C29" s="22" t="s">
        <v>347</v>
      </c>
      <c r="D29" s="22" t="s">
        <v>353</v>
      </c>
      <c r="E29" s="22" t="s">
        <v>261</v>
      </c>
      <c r="F29" s="22" t="s">
        <v>551</v>
      </c>
      <c r="G29" s="136"/>
      <c r="I29" s="25" t="s">
        <v>155</v>
      </c>
      <c r="J29" s="22">
        <v>282251</v>
      </c>
      <c r="K29" s="19" t="s">
        <v>114</v>
      </c>
    </row>
    <row r="30" spans="2:15">
      <c r="B30" s="28">
        <v>26</v>
      </c>
      <c r="C30" s="22" t="s">
        <v>347</v>
      </c>
      <c r="D30" s="22" t="s">
        <v>353</v>
      </c>
      <c r="E30" s="22" t="s">
        <v>261</v>
      </c>
      <c r="F30" s="22" t="s">
        <v>356</v>
      </c>
      <c r="G30" s="136"/>
      <c r="I30" s="25" t="s">
        <v>156</v>
      </c>
      <c r="J30" s="22">
        <v>282260</v>
      </c>
      <c r="K30" s="19" t="s">
        <v>94</v>
      </c>
    </row>
    <row r="31" spans="2:15">
      <c r="B31" s="28">
        <v>27</v>
      </c>
      <c r="C31" s="22" t="s">
        <v>347</v>
      </c>
      <c r="D31" s="22" t="s">
        <v>353</v>
      </c>
      <c r="E31" s="22" t="s">
        <v>261</v>
      </c>
      <c r="F31" s="22" t="s">
        <v>357</v>
      </c>
      <c r="G31" s="136"/>
      <c r="I31" s="25" t="s">
        <v>157</v>
      </c>
      <c r="J31" s="22">
        <v>282278</v>
      </c>
      <c r="K31" s="19" t="s">
        <v>115</v>
      </c>
    </row>
    <row r="32" spans="2:15">
      <c r="B32" s="28">
        <v>28</v>
      </c>
      <c r="C32" s="22" t="s">
        <v>347</v>
      </c>
      <c r="D32" s="22" t="s">
        <v>353</v>
      </c>
      <c r="E32" s="22" t="s">
        <v>261</v>
      </c>
      <c r="F32" s="22" t="s">
        <v>358</v>
      </c>
      <c r="G32" s="136"/>
      <c r="I32" s="25" t="s">
        <v>158</v>
      </c>
      <c r="J32" s="22">
        <v>282286</v>
      </c>
      <c r="K32" s="19" t="s">
        <v>116</v>
      </c>
    </row>
    <row r="33" spans="2:11">
      <c r="B33" s="28">
        <v>29</v>
      </c>
      <c r="C33" s="22" t="s">
        <v>347</v>
      </c>
      <c r="D33" s="22" t="s">
        <v>353</v>
      </c>
      <c r="E33" s="22" t="s">
        <v>261</v>
      </c>
      <c r="F33" s="22" t="s">
        <v>359</v>
      </c>
      <c r="G33" s="136"/>
      <c r="I33" s="25" t="s">
        <v>159</v>
      </c>
      <c r="J33" s="22">
        <v>282294</v>
      </c>
      <c r="K33" s="19" t="s">
        <v>117</v>
      </c>
    </row>
    <row r="34" spans="2:11">
      <c r="B34" s="28">
        <v>30</v>
      </c>
      <c r="C34" s="22" t="s">
        <v>347</v>
      </c>
      <c r="D34" s="22" t="s">
        <v>353</v>
      </c>
      <c r="E34" s="22" t="s">
        <v>261</v>
      </c>
      <c r="F34" s="22" t="s">
        <v>360</v>
      </c>
      <c r="G34" s="136"/>
      <c r="I34" s="25" t="s">
        <v>160</v>
      </c>
      <c r="J34" s="22">
        <v>283011</v>
      </c>
      <c r="K34" s="19" t="s">
        <v>118</v>
      </c>
    </row>
    <row r="35" spans="2:11">
      <c r="B35" s="28">
        <v>31</v>
      </c>
      <c r="C35" s="35" t="s">
        <v>347</v>
      </c>
      <c r="D35" s="35" t="s">
        <v>353</v>
      </c>
      <c r="E35" s="35" t="s">
        <v>261</v>
      </c>
      <c r="F35" s="35" t="s">
        <v>361</v>
      </c>
      <c r="G35" s="138" t="s">
        <v>436</v>
      </c>
      <c r="I35" s="25" t="s">
        <v>161</v>
      </c>
      <c r="J35" s="22">
        <v>283657</v>
      </c>
      <c r="K35" s="19" t="s">
        <v>119</v>
      </c>
    </row>
    <row r="36" spans="2:11">
      <c r="B36" s="28">
        <v>32</v>
      </c>
      <c r="C36" s="22" t="s">
        <v>347</v>
      </c>
      <c r="D36" s="22" t="s">
        <v>353</v>
      </c>
      <c r="E36" s="22" t="s">
        <v>261</v>
      </c>
      <c r="F36" s="22" t="s">
        <v>362</v>
      </c>
      <c r="G36" s="136"/>
      <c r="I36" s="25" t="s">
        <v>162</v>
      </c>
      <c r="J36" s="22">
        <v>283819</v>
      </c>
      <c r="K36" s="19" t="s">
        <v>120</v>
      </c>
    </row>
    <row r="37" spans="2:11">
      <c r="B37" s="28">
        <v>33</v>
      </c>
      <c r="C37" s="22" t="s">
        <v>347</v>
      </c>
      <c r="D37" s="22" t="s">
        <v>353</v>
      </c>
      <c r="E37" s="22" t="s">
        <v>261</v>
      </c>
      <c r="F37" s="22" t="s">
        <v>363</v>
      </c>
      <c r="G37" s="136"/>
      <c r="I37" s="25" t="s">
        <v>163</v>
      </c>
      <c r="J37" s="22">
        <v>283827</v>
      </c>
      <c r="K37" s="19" t="s">
        <v>121</v>
      </c>
    </row>
    <row r="38" spans="2:11">
      <c r="B38" s="28">
        <v>34</v>
      </c>
      <c r="C38" s="22" t="s">
        <v>347</v>
      </c>
      <c r="D38" s="22" t="s">
        <v>353</v>
      </c>
      <c r="E38" s="22" t="s">
        <v>261</v>
      </c>
      <c r="F38" s="22" t="s">
        <v>364</v>
      </c>
      <c r="G38" s="136"/>
      <c r="I38" s="25" t="s">
        <v>164</v>
      </c>
      <c r="J38" s="22">
        <v>284424</v>
      </c>
      <c r="K38" s="19" t="s">
        <v>122</v>
      </c>
    </row>
    <row r="39" spans="2:11">
      <c r="B39" s="28">
        <v>35</v>
      </c>
      <c r="C39" s="22" t="s">
        <v>347</v>
      </c>
      <c r="D39" s="22" t="s">
        <v>353</v>
      </c>
      <c r="E39" s="22" t="s">
        <v>261</v>
      </c>
      <c r="F39" s="22" t="s">
        <v>365</v>
      </c>
      <c r="G39" s="136"/>
      <c r="I39" s="25" t="s">
        <v>165</v>
      </c>
      <c r="J39" s="22">
        <v>284432</v>
      </c>
      <c r="K39" s="19" t="s">
        <v>123</v>
      </c>
    </row>
    <row r="40" spans="2:11">
      <c r="B40" s="28">
        <v>36</v>
      </c>
      <c r="C40" s="22" t="s">
        <v>347</v>
      </c>
      <c r="D40" s="22" t="s">
        <v>353</v>
      </c>
      <c r="E40" s="22" t="s">
        <v>261</v>
      </c>
      <c r="F40" s="22" t="s">
        <v>366</v>
      </c>
      <c r="G40" s="136"/>
      <c r="I40" s="25" t="s">
        <v>166</v>
      </c>
      <c r="J40" s="22">
        <v>284467</v>
      </c>
      <c r="K40" s="19" t="s">
        <v>124</v>
      </c>
    </row>
    <row r="41" spans="2:11">
      <c r="B41" s="28">
        <v>37</v>
      </c>
      <c r="C41" s="22" t="s">
        <v>347</v>
      </c>
      <c r="D41" s="22" t="s">
        <v>353</v>
      </c>
      <c r="E41" s="22" t="s">
        <v>261</v>
      </c>
      <c r="F41" s="22" t="s">
        <v>367</v>
      </c>
      <c r="G41" s="136"/>
      <c r="I41" s="25" t="s">
        <v>167</v>
      </c>
      <c r="J41" s="22">
        <v>284645</v>
      </c>
      <c r="K41" s="19" t="s">
        <v>125</v>
      </c>
    </row>
    <row r="42" spans="2:11">
      <c r="B42" s="28">
        <v>38</v>
      </c>
      <c r="C42" s="22" t="s">
        <v>347</v>
      </c>
      <c r="D42" s="22" t="s">
        <v>353</v>
      </c>
      <c r="E42" s="22" t="s">
        <v>261</v>
      </c>
      <c r="F42" s="22" t="s">
        <v>368</v>
      </c>
      <c r="G42" s="136"/>
      <c r="I42" s="25" t="s">
        <v>168</v>
      </c>
      <c r="J42" s="22">
        <v>284815</v>
      </c>
      <c r="K42" s="19" t="s">
        <v>126</v>
      </c>
    </row>
    <row r="43" spans="2:11">
      <c r="B43" s="28">
        <v>39</v>
      </c>
      <c r="C43" s="22" t="s">
        <v>347</v>
      </c>
      <c r="D43" s="22" t="s">
        <v>353</v>
      </c>
      <c r="E43" s="22" t="s">
        <v>261</v>
      </c>
      <c r="F43" s="22" t="s">
        <v>552</v>
      </c>
      <c r="G43" s="136"/>
      <c r="I43" s="25" t="s">
        <v>169</v>
      </c>
      <c r="J43" s="22">
        <v>285013</v>
      </c>
      <c r="K43" s="19" t="s">
        <v>127</v>
      </c>
    </row>
    <row r="44" spans="2:11">
      <c r="B44" s="28">
        <v>40</v>
      </c>
      <c r="C44" s="22" t="s">
        <v>347</v>
      </c>
      <c r="D44" s="22" t="s">
        <v>369</v>
      </c>
      <c r="E44" s="22" t="s">
        <v>261</v>
      </c>
      <c r="F44" s="22" t="s">
        <v>553</v>
      </c>
      <c r="G44" s="136"/>
      <c r="I44" s="25" t="s">
        <v>170</v>
      </c>
      <c r="J44" s="22">
        <v>285854</v>
      </c>
      <c r="K44" s="19" t="s">
        <v>128</v>
      </c>
    </row>
    <row r="45" spans="2:11">
      <c r="B45" s="28">
        <v>41</v>
      </c>
      <c r="C45" s="22" t="s">
        <v>347</v>
      </c>
      <c r="D45" s="22" t="s">
        <v>369</v>
      </c>
      <c r="E45" s="22" t="s">
        <v>261</v>
      </c>
      <c r="F45" s="22" t="s">
        <v>370</v>
      </c>
      <c r="G45" s="136"/>
      <c r="I45" s="26" t="s">
        <v>171</v>
      </c>
      <c r="J45" s="23">
        <v>285862</v>
      </c>
      <c r="K45" s="20" t="s">
        <v>129</v>
      </c>
    </row>
    <row r="46" spans="2:11">
      <c r="B46" s="28">
        <v>42</v>
      </c>
      <c r="C46" s="22" t="s">
        <v>347</v>
      </c>
      <c r="D46" s="22" t="s">
        <v>369</v>
      </c>
      <c r="E46" s="22" t="s">
        <v>261</v>
      </c>
      <c r="F46" s="22" t="s">
        <v>554</v>
      </c>
      <c r="G46" s="136"/>
    </row>
    <row r="47" spans="2:11">
      <c r="B47" s="28">
        <v>43</v>
      </c>
      <c r="C47" s="22" t="s">
        <v>347</v>
      </c>
      <c r="D47" s="22" t="s">
        <v>369</v>
      </c>
      <c r="E47" s="22" t="s">
        <v>261</v>
      </c>
      <c r="F47" s="22" t="s">
        <v>542</v>
      </c>
      <c r="G47" s="136"/>
    </row>
    <row r="48" spans="2:11">
      <c r="B48" s="28">
        <v>44</v>
      </c>
      <c r="C48" s="22" t="s">
        <v>347</v>
      </c>
      <c r="D48" s="22" t="s">
        <v>369</v>
      </c>
      <c r="E48" s="22" t="s">
        <v>261</v>
      </c>
      <c r="F48" s="22" t="s">
        <v>180</v>
      </c>
      <c r="G48" s="136"/>
    </row>
    <row r="49" spans="2:7">
      <c r="B49" s="28">
        <v>45</v>
      </c>
      <c r="C49" s="22" t="s">
        <v>347</v>
      </c>
      <c r="D49" s="22" t="s">
        <v>369</v>
      </c>
      <c r="E49" s="22" t="s">
        <v>261</v>
      </c>
      <c r="F49" s="22" t="s">
        <v>371</v>
      </c>
      <c r="G49" s="136"/>
    </row>
    <row r="50" spans="2:7">
      <c r="B50" s="28">
        <v>46</v>
      </c>
      <c r="C50" s="22" t="s">
        <v>347</v>
      </c>
      <c r="D50" s="22" t="s">
        <v>369</v>
      </c>
      <c r="E50" s="22" t="s">
        <v>261</v>
      </c>
      <c r="F50" s="22" t="s">
        <v>372</v>
      </c>
      <c r="G50" s="136"/>
    </row>
    <row r="51" spans="2:7">
      <c r="B51" s="28">
        <v>47</v>
      </c>
      <c r="C51" s="22" t="s">
        <v>347</v>
      </c>
      <c r="D51" s="22" t="s">
        <v>369</v>
      </c>
      <c r="E51" s="22" t="s">
        <v>261</v>
      </c>
      <c r="F51" s="22" t="s">
        <v>181</v>
      </c>
      <c r="G51" s="136"/>
    </row>
    <row r="52" spans="2:7">
      <c r="B52" s="28">
        <v>48</v>
      </c>
      <c r="C52" s="22" t="s">
        <v>347</v>
      </c>
      <c r="D52" s="22" t="s">
        <v>369</v>
      </c>
      <c r="E52" s="22" t="s">
        <v>261</v>
      </c>
      <c r="F52" s="22" t="s">
        <v>59</v>
      </c>
      <c r="G52" s="136"/>
    </row>
    <row r="53" spans="2:7">
      <c r="B53" s="28">
        <v>49</v>
      </c>
      <c r="C53" s="22" t="s">
        <v>347</v>
      </c>
      <c r="D53" s="22" t="s">
        <v>373</v>
      </c>
      <c r="E53" s="22" t="s">
        <v>261</v>
      </c>
      <c r="F53" s="22" t="s">
        <v>60</v>
      </c>
      <c r="G53" s="136"/>
    </row>
    <row r="54" spans="2:7">
      <c r="B54" s="28">
        <v>50</v>
      </c>
      <c r="C54" s="22" t="s">
        <v>347</v>
      </c>
      <c r="D54" s="22" t="s">
        <v>373</v>
      </c>
      <c r="E54" s="22" t="s">
        <v>261</v>
      </c>
      <c r="F54" s="22" t="s">
        <v>182</v>
      </c>
      <c r="G54" s="136"/>
    </row>
    <row r="55" spans="2:7">
      <c r="B55" s="28">
        <v>51</v>
      </c>
      <c r="C55" s="22" t="s">
        <v>347</v>
      </c>
      <c r="D55" s="22" t="s">
        <v>373</v>
      </c>
      <c r="E55" s="22" t="s">
        <v>261</v>
      </c>
      <c r="F55" s="22" t="s">
        <v>183</v>
      </c>
      <c r="G55" s="136"/>
    </row>
    <row r="56" spans="2:7">
      <c r="B56" s="28">
        <v>52</v>
      </c>
      <c r="C56" s="22" t="s">
        <v>347</v>
      </c>
      <c r="D56" s="22" t="s">
        <v>373</v>
      </c>
      <c r="E56" s="22" t="s">
        <v>261</v>
      </c>
      <c r="F56" s="22" t="s">
        <v>184</v>
      </c>
      <c r="G56" s="136"/>
    </row>
    <row r="57" spans="2:7">
      <c r="B57" s="28">
        <v>53</v>
      </c>
      <c r="C57" s="22" t="s">
        <v>347</v>
      </c>
      <c r="D57" s="22" t="s">
        <v>373</v>
      </c>
      <c r="E57" s="22" t="s">
        <v>261</v>
      </c>
      <c r="F57" s="22" t="s">
        <v>185</v>
      </c>
      <c r="G57" s="136"/>
    </row>
    <row r="58" spans="2:7">
      <c r="B58" s="28">
        <v>54</v>
      </c>
      <c r="C58" s="22" t="s">
        <v>347</v>
      </c>
      <c r="D58" s="22" t="s">
        <v>373</v>
      </c>
      <c r="E58" s="22" t="s">
        <v>261</v>
      </c>
      <c r="F58" s="22" t="s">
        <v>555</v>
      </c>
      <c r="G58" s="136"/>
    </row>
    <row r="59" spans="2:7">
      <c r="B59" s="28">
        <v>55</v>
      </c>
      <c r="C59" s="22" t="s">
        <v>347</v>
      </c>
      <c r="D59" s="22" t="s">
        <v>373</v>
      </c>
      <c r="E59" s="22" t="s">
        <v>261</v>
      </c>
      <c r="F59" s="22" t="s">
        <v>186</v>
      </c>
      <c r="G59" s="136"/>
    </row>
    <row r="60" spans="2:7">
      <c r="B60" s="28">
        <v>56</v>
      </c>
      <c r="C60" s="22" t="s">
        <v>347</v>
      </c>
      <c r="D60" s="22" t="s">
        <v>373</v>
      </c>
      <c r="E60" s="22" t="s">
        <v>261</v>
      </c>
      <c r="F60" s="22" t="s">
        <v>374</v>
      </c>
      <c r="G60" s="136"/>
    </row>
    <row r="61" spans="2:7">
      <c r="B61" s="28">
        <v>57</v>
      </c>
      <c r="C61" s="22" t="s">
        <v>347</v>
      </c>
      <c r="D61" s="22" t="s">
        <v>373</v>
      </c>
      <c r="E61" s="22" t="s">
        <v>261</v>
      </c>
      <c r="F61" s="22" t="s">
        <v>375</v>
      </c>
      <c r="G61" s="136"/>
    </row>
    <row r="62" spans="2:7">
      <c r="B62" s="28">
        <v>58</v>
      </c>
      <c r="C62" s="22" t="s">
        <v>347</v>
      </c>
      <c r="D62" s="22" t="s">
        <v>373</v>
      </c>
      <c r="E62" s="22" t="s">
        <v>261</v>
      </c>
      <c r="F62" s="22" t="s">
        <v>187</v>
      </c>
      <c r="G62" s="136"/>
    </row>
    <row r="63" spans="2:7">
      <c r="B63" s="28">
        <v>59</v>
      </c>
      <c r="C63" s="22" t="s">
        <v>347</v>
      </c>
      <c r="D63" s="22" t="s">
        <v>373</v>
      </c>
      <c r="E63" s="22" t="s">
        <v>261</v>
      </c>
      <c r="F63" s="22" t="s">
        <v>188</v>
      </c>
      <c r="G63" s="136"/>
    </row>
    <row r="64" spans="2:7">
      <c r="B64" s="28">
        <v>60</v>
      </c>
      <c r="C64" s="22" t="s">
        <v>347</v>
      </c>
      <c r="D64" s="22" t="s">
        <v>373</v>
      </c>
      <c r="E64" s="22" t="s">
        <v>261</v>
      </c>
      <c r="F64" s="22" t="s">
        <v>189</v>
      </c>
      <c r="G64" s="136"/>
    </row>
    <row r="65" spans="2:7">
      <c r="B65" s="28">
        <v>61</v>
      </c>
      <c r="C65" s="22" t="s">
        <v>347</v>
      </c>
      <c r="D65" s="22" t="s">
        <v>373</v>
      </c>
      <c r="E65" s="22" t="s">
        <v>261</v>
      </c>
      <c r="F65" s="22" t="s">
        <v>190</v>
      </c>
      <c r="G65" s="136"/>
    </row>
    <row r="66" spans="2:7">
      <c r="B66" s="28">
        <v>62</v>
      </c>
      <c r="C66" s="22" t="s">
        <v>347</v>
      </c>
      <c r="D66" s="22" t="s">
        <v>373</v>
      </c>
      <c r="E66" s="22" t="s">
        <v>261</v>
      </c>
      <c r="F66" s="22" t="s">
        <v>191</v>
      </c>
      <c r="G66" s="136"/>
    </row>
    <row r="67" spans="2:7">
      <c r="B67" s="28">
        <v>63</v>
      </c>
      <c r="C67" s="22" t="s">
        <v>347</v>
      </c>
      <c r="D67" s="22" t="s">
        <v>373</v>
      </c>
      <c r="E67" s="22" t="s">
        <v>261</v>
      </c>
      <c r="F67" s="22" t="s">
        <v>376</v>
      </c>
      <c r="G67" s="136"/>
    </row>
    <row r="68" spans="2:7">
      <c r="B68" s="28">
        <v>64</v>
      </c>
      <c r="C68" s="22" t="s">
        <v>347</v>
      </c>
      <c r="D68" s="22" t="s">
        <v>373</v>
      </c>
      <c r="E68" s="22" t="s">
        <v>261</v>
      </c>
      <c r="F68" s="22" t="s">
        <v>192</v>
      </c>
      <c r="G68" s="136"/>
    </row>
    <row r="69" spans="2:7">
      <c r="B69" s="28">
        <v>65</v>
      </c>
      <c r="C69" s="22" t="s">
        <v>347</v>
      </c>
      <c r="D69" s="22" t="s">
        <v>373</v>
      </c>
      <c r="E69" s="22" t="s">
        <v>261</v>
      </c>
      <c r="F69" s="22" t="s">
        <v>377</v>
      </c>
      <c r="G69" s="136"/>
    </row>
    <row r="70" spans="2:7">
      <c r="B70" s="28">
        <v>66</v>
      </c>
      <c r="C70" s="22" t="s">
        <v>347</v>
      </c>
      <c r="D70" s="22" t="s">
        <v>373</v>
      </c>
      <c r="E70" s="22" t="s">
        <v>261</v>
      </c>
      <c r="F70" s="22" t="s">
        <v>543</v>
      </c>
      <c r="G70" s="136"/>
    </row>
    <row r="71" spans="2:7">
      <c r="B71" s="28">
        <v>67</v>
      </c>
      <c r="C71" s="22" t="s">
        <v>347</v>
      </c>
      <c r="D71" s="22" t="s">
        <v>373</v>
      </c>
      <c r="E71" s="22" t="s">
        <v>261</v>
      </c>
      <c r="F71" s="22" t="s">
        <v>378</v>
      </c>
      <c r="G71" s="136"/>
    </row>
    <row r="72" spans="2:7">
      <c r="B72" s="28">
        <v>68</v>
      </c>
      <c r="C72" s="22" t="s">
        <v>347</v>
      </c>
      <c r="D72" s="22" t="s">
        <v>373</v>
      </c>
      <c r="E72" s="22" t="s">
        <v>261</v>
      </c>
      <c r="F72" s="22" t="s">
        <v>193</v>
      </c>
      <c r="G72" s="136"/>
    </row>
    <row r="73" spans="2:7">
      <c r="B73" s="28">
        <v>69</v>
      </c>
      <c r="C73" s="22" t="s">
        <v>347</v>
      </c>
      <c r="D73" s="22" t="s">
        <v>379</v>
      </c>
      <c r="E73" s="22" t="s">
        <v>261</v>
      </c>
      <c r="F73" s="22" t="s">
        <v>380</v>
      </c>
      <c r="G73" s="136"/>
    </row>
    <row r="74" spans="2:7">
      <c r="B74" s="28">
        <v>70</v>
      </c>
      <c r="C74" s="22" t="s">
        <v>347</v>
      </c>
      <c r="D74" s="22" t="s">
        <v>379</v>
      </c>
      <c r="E74" s="22" t="s">
        <v>261</v>
      </c>
      <c r="F74" s="22" t="s">
        <v>194</v>
      </c>
      <c r="G74" s="136"/>
    </row>
    <row r="75" spans="2:7">
      <c r="B75" s="28">
        <v>71</v>
      </c>
      <c r="C75" s="22" t="s">
        <v>347</v>
      </c>
      <c r="D75" s="22" t="s">
        <v>379</v>
      </c>
      <c r="E75" s="22" t="s">
        <v>261</v>
      </c>
      <c r="F75" s="22" t="s">
        <v>246</v>
      </c>
      <c r="G75" s="136"/>
    </row>
    <row r="76" spans="2:7">
      <c r="B76" s="28">
        <v>72</v>
      </c>
      <c r="C76" s="22" t="s">
        <v>347</v>
      </c>
      <c r="D76" s="22" t="s">
        <v>379</v>
      </c>
      <c r="E76" s="22" t="s">
        <v>261</v>
      </c>
      <c r="F76" s="22" t="s">
        <v>556</v>
      </c>
      <c r="G76" s="136"/>
    </row>
    <row r="77" spans="2:7">
      <c r="B77" s="28">
        <v>73</v>
      </c>
      <c r="C77" s="22" t="s">
        <v>347</v>
      </c>
      <c r="D77" s="22" t="s">
        <v>379</v>
      </c>
      <c r="E77" s="22" t="s">
        <v>261</v>
      </c>
      <c r="F77" s="22" t="s">
        <v>195</v>
      </c>
      <c r="G77" s="136"/>
    </row>
    <row r="78" spans="2:7">
      <c r="B78" s="28">
        <v>74</v>
      </c>
      <c r="C78" s="22" t="s">
        <v>347</v>
      </c>
      <c r="D78" s="22" t="s">
        <v>379</v>
      </c>
      <c r="E78" s="22" t="s">
        <v>261</v>
      </c>
      <c r="F78" s="22" t="s">
        <v>196</v>
      </c>
      <c r="G78" s="136"/>
    </row>
    <row r="79" spans="2:7">
      <c r="B79" s="28">
        <v>75</v>
      </c>
      <c r="C79" s="22" t="s">
        <v>347</v>
      </c>
      <c r="D79" s="22" t="s">
        <v>379</v>
      </c>
      <c r="E79" s="22" t="s">
        <v>261</v>
      </c>
      <c r="F79" s="22" t="s">
        <v>197</v>
      </c>
      <c r="G79" s="136"/>
    </row>
    <row r="80" spans="2:7">
      <c r="B80" s="28">
        <v>76</v>
      </c>
      <c r="C80" s="22" t="s">
        <v>347</v>
      </c>
      <c r="D80" s="22" t="s">
        <v>379</v>
      </c>
      <c r="E80" s="22" t="s">
        <v>261</v>
      </c>
      <c r="F80" s="22" t="s">
        <v>381</v>
      </c>
      <c r="G80" s="136"/>
    </row>
    <row r="81" spans="2:7">
      <c r="B81" s="28">
        <v>77</v>
      </c>
      <c r="C81" s="22" t="s">
        <v>347</v>
      </c>
      <c r="D81" s="22" t="s">
        <v>379</v>
      </c>
      <c r="E81" s="22" t="s">
        <v>261</v>
      </c>
      <c r="F81" s="22" t="s">
        <v>557</v>
      </c>
      <c r="G81" s="136"/>
    </row>
    <row r="82" spans="2:7">
      <c r="B82" s="28">
        <v>78</v>
      </c>
      <c r="C82" s="22" t="s">
        <v>347</v>
      </c>
      <c r="D82" s="22" t="s">
        <v>382</v>
      </c>
      <c r="E82" s="22" t="s">
        <v>261</v>
      </c>
      <c r="F82" s="22" t="s">
        <v>383</v>
      </c>
      <c r="G82" s="136"/>
    </row>
    <row r="83" spans="2:7">
      <c r="B83" s="28">
        <v>79</v>
      </c>
      <c r="C83" s="22" t="s">
        <v>347</v>
      </c>
      <c r="D83" s="22" t="s">
        <v>382</v>
      </c>
      <c r="E83" s="22" t="s">
        <v>261</v>
      </c>
      <c r="F83" s="22" t="s">
        <v>384</v>
      </c>
      <c r="G83" s="136"/>
    </row>
    <row r="84" spans="2:7">
      <c r="B84" s="28">
        <v>80</v>
      </c>
      <c r="C84" s="22" t="s">
        <v>347</v>
      </c>
      <c r="D84" s="22" t="s">
        <v>382</v>
      </c>
      <c r="E84" s="22" t="s">
        <v>261</v>
      </c>
      <c r="F84" s="22" t="s">
        <v>558</v>
      </c>
      <c r="G84" s="136"/>
    </row>
    <row r="85" spans="2:7">
      <c r="B85" s="28">
        <v>81</v>
      </c>
      <c r="C85" s="22" t="s">
        <v>347</v>
      </c>
      <c r="D85" s="22" t="s">
        <v>382</v>
      </c>
      <c r="E85" s="22" t="s">
        <v>261</v>
      </c>
      <c r="F85" s="22" t="s">
        <v>385</v>
      </c>
      <c r="G85" s="136"/>
    </row>
    <row r="86" spans="2:7">
      <c r="B86" s="28">
        <v>82</v>
      </c>
      <c r="C86" s="22" t="s">
        <v>347</v>
      </c>
      <c r="D86" s="22" t="s">
        <v>382</v>
      </c>
      <c r="E86" s="22" t="s">
        <v>261</v>
      </c>
      <c r="F86" s="22" t="s">
        <v>559</v>
      </c>
      <c r="G86" s="136"/>
    </row>
    <row r="87" spans="2:7">
      <c r="B87" s="28">
        <v>83</v>
      </c>
      <c r="C87" s="22" t="s">
        <v>347</v>
      </c>
      <c r="D87" s="22" t="s">
        <v>382</v>
      </c>
      <c r="E87" s="22" t="s">
        <v>261</v>
      </c>
      <c r="F87" s="22" t="s">
        <v>386</v>
      </c>
      <c r="G87" s="136"/>
    </row>
    <row r="88" spans="2:7">
      <c r="B88" s="28">
        <v>84</v>
      </c>
      <c r="C88" s="22" t="s">
        <v>347</v>
      </c>
      <c r="D88" s="22" t="s">
        <v>382</v>
      </c>
      <c r="E88" s="22" t="s">
        <v>261</v>
      </c>
      <c r="F88" s="22" t="s">
        <v>198</v>
      </c>
      <c r="G88" s="136"/>
    </row>
    <row r="89" spans="2:7">
      <c r="B89" s="28">
        <v>85</v>
      </c>
      <c r="C89" s="22" t="s">
        <v>347</v>
      </c>
      <c r="D89" s="22" t="s">
        <v>382</v>
      </c>
      <c r="E89" s="22" t="s">
        <v>261</v>
      </c>
      <c r="F89" s="22" t="s">
        <v>387</v>
      </c>
      <c r="G89" s="136"/>
    </row>
    <row r="90" spans="2:7">
      <c r="B90" s="28">
        <v>86</v>
      </c>
      <c r="C90" s="22" t="s">
        <v>347</v>
      </c>
      <c r="D90" s="22" t="s">
        <v>382</v>
      </c>
      <c r="E90" s="22" t="s">
        <v>261</v>
      </c>
      <c r="F90" s="22" t="s">
        <v>388</v>
      </c>
      <c r="G90" s="136"/>
    </row>
    <row r="91" spans="2:7">
      <c r="B91" s="28">
        <v>87</v>
      </c>
      <c r="C91" s="22" t="s">
        <v>347</v>
      </c>
      <c r="D91" s="22" t="s">
        <v>389</v>
      </c>
      <c r="E91" s="22" t="s">
        <v>261</v>
      </c>
      <c r="F91" s="22" t="s">
        <v>560</v>
      </c>
      <c r="G91" s="136"/>
    </row>
    <row r="92" spans="2:7">
      <c r="B92" s="28">
        <v>88</v>
      </c>
      <c r="C92" s="22" t="s">
        <v>347</v>
      </c>
      <c r="D92" s="22" t="s">
        <v>389</v>
      </c>
      <c r="E92" s="22" t="s">
        <v>261</v>
      </c>
      <c r="F92" s="22" t="s">
        <v>561</v>
      </c>
      <c r="G92" s="136"/>
    </row>
    <row r="93" spans="2:7">
      <c r="B93" s="28">
        <v>89</v>
      </c>
      <c r="C93" s="22" t="s">
        <v>347</v>
      </c>
      <c r="D93" s="22" t="s">
        <v>389</v>
      </c>
      <c r="E93" s="22" t="s">
        <v>261</v>
      </c>
      <c r="F93" s="22" t="s">
        <v>199</v>
      </c>
      <c r="G93" s="136"/>
    </row>
    <row r="94" spans="2:7">
      <c r="B94" s="28">
        <v>90</v>
      </c>
      <c r="C94" s="22" t="s">
        <v>347</v>
      </c>
      <c r="D94" s="22" t="s">
        <v>389</v>
      </c>
      <c r="E94" s="22" t="s">
        <v>261</v>
      </c>
      <c r="F94" s="22" t="s">
        <v>61</v>
      </c>
      <c r="G94" s="136"/>
    </row>
    <row r="95" spans="2:7">
      <c r="B95" s="28">
        <v>91</v>
      </c>
      <c r="C95" s="22" t="s">
        <v>347</v>
      </c>
      <c r="D95" s="22" t="s">
        <v>389</v>
      </c>
      <c r="E95" s="22" t="s">
        <v>261</v>
      </c>
      <c r="F95" s="22" t="s">
        <v>562</v>
      </c>
      <c r="G95" s="136"/>
    </row>
    <row r="96" spans="2:7">
      <c r="B96" s="28">
        <v>92</v>
      </c>
      <c r="C96" s="22" t="s">
        <v>347</v>
      </c>
      <c r="D96" s="22" t="s">
        <v>390</v>
      </c>
      <c r="E96" s="22" t="s">
        <v>261</v>
      </c>
      <c r="F96" s="22" t="s">
        <v>563</v>
      </c>
      <c r="G96" s="136"/>
    </row>
    <row r="97" spans="2:7">
      <c r="B97" s="28">
        <v>93</v>
      </c>
      <c r="C97" s="22" t="s">
        <v>347</v>
      </c>
      <c r="D97" s="22" t="s">
        <v>391</v>
      </c>
      <c r="E97" s="22" t="s">
        <v>261</v>
      </c>
      <c r="F97" s="22" t="s">
        <v>78</v>
      </c>
      <c r="G97" s="136"/>
    </row>
    <row r="98" spans="2:7">
      <c r="B98" s="28">
        <v>94</v>
      </c>
      <c r="C98" s="22" t="s">
        <v>347</v>
      </c>
      <c r="D98" s="22" t="s">
        <v>391</v>
      </c>
      <c r="E98" s="22" t="s">
        <v>261</v>
      </c>
      <c r="F98" s="22" t="s">
        <v>62</v>
      </c>
      <c r="G98" s="136"/>
    </row>
    <row r="99" spans="2:7">
      <c r="B99" s="28">
        <v>95</v>
      </c>
      <c r="C99" s="22" t="s">
        <v>347</v>
      </c>
      <c r="D99" s="22" t="s">
        <v>391</v>
      </c>
      <c r="E99" s="22" t="s">
        <v>261</v>
      </c>
      <c r="F99" s="22" t="s">
        <v>564</v>
      </c>
      <c r="G99" s="136"/>
    </row>
    <row r="100" spans="2:7">
      <c r="B100" s="28">
        <v>96</v>
      </c>
      <c r="C100" s="22" t="s">
        <v>347</v>
      </c>
      <c r="D100" s="22" t="s">
        <v>391</v>
      </c>
      <c r="E100" s="22" t="s">
        <v>261</v>
      </c>
      <c r="F100" s="22" t="s">
        <v>392</v>
      </c>
      <c r="G100" s="136"/>
    </row>
    <row r="101" spans="2:7">
      <c r="B101" s="28">
        <v>97</v>
      </c>
      <c r="C101" s="22" t="s">
        <v>347</v>
      </c>
      <c r="D101" s="22" t="s">
        <v>391</v>
      </c>
      <c r="E101" s="22" t="s">
        <v>261</v>
      </c>
      <c r="F101" s="22" t="s">
        <v>247</v>
      </c>
      <c r="G101" s="136"/>
    </row>
    <row r="102" spans="2:7">
      <c r="B102" s="28">
        <v>98</v>
      </c>
      <c r="C102" s="22" t="s">
        <v>347</v>
      </c>
      <c r="D102" s="22" t="s">
        <v>391</v>
      </c>
      <c r="E102" s="22" t="s">
        <v>261</v>
      </c>
      <c r="F102" s="22" t="s">
        <v>200</v>
      </c>
      <c r="G102" s="136"/>
    </row>
    <row r="103" spans="2:7">
      <c r="B103" s="28">
        <v>99</v>
      </c>
      <c r="C103" s="22" t="s">
        <v>347</v>
      </c>
      <c r="D103" s="22" t="s">
        <v>391</v>
      </c>
      <c r="E103" s="22" t="s">
        <v>261</v>
      </c>
      <c r="F103" s="22" t="s">
        <v>393</v>
      </c>
      <c r="G103" s="136"/>
    </row>
    <row r="104" spans="2:7">
      <c r="B104" s="28">
        <v>100</v>
      </c>
      <c r="C104" s="22" t="s">
        <v>347</v>
      </c>
      <c r="D104" s="22" t="s">
        <v>391</v>
      </c>
      <c r="E104" s="22" t="s">
        <v>261</v>
      </c>
      <c r="F104" s="22" t="s">
        <v>565</v>
      </c>
      <c r="G104" s="136"/>
    </row>
    <row r="105" spans="2:7">
      <c r="B105" s="28">
        <v>101</v>
      </c>
      <c r="C105" s="22" t="s">
        <v>347</v>
      </c>
      <c r="D105" s="22" t="s">
        <v>391</v>
      </c>
      <c r="E105" s="22" t="s">
        <v>261</v>
      </c>
      <c r="F105" s="22" t="s">
        <v>201</v>
      </c>
      <c r="G105" s="136"/>
    </row>
    <row r="106" spans="2:7">
      <c r="B106" s="28">
        <v>102</v>
      </c>
      <c r="C106" s="22" t="s">
        <v>347</v>
      </c>
      <c r="D106" s="22" t="s">
        <v>391</v>
      </c>
      <c r="E106" s="22" t="s">
        <v>261</v>
      </c>
      <c r="F106" s="22" t="s">
        <v>566</v>
      </c>
      <c r="G106" s="136"/>
    </row>
    <row r="107" spans="2:7">
      <c r="B107" s="28">
        <v>103</v>
      </c>
      <c r="C107" s="22" t="s">
        <v>347</v>
      </c>
      <c r="D107" s="22" t="s">
        <v>391</v>
      </c>
      <c r="E107" s="22" t="s">
        <v>261</v>
      </c>
      <c r="F107" s="22" t="s">
        <v>202</v>
      </c>
      <c r="G107" s="136"/>
    </row>
    <row r="108" spans="2:7">
      <c r="B108" s="28">
        <v>104</v>
      </c>
      <c r="C108" s="22" t="s">
        <v>347</v>
      </c>
      <c r="D108" s="22" t="s">
        <v>391</v>
      </c>
      <c r="E108" s="22" t="s">
        <v>261</v>
      </c>
      <c r="F108" s="22" t="s">
        <v>394</v>
      </c>
      <c r="G108" s="136"/>
    </row>
    <row r="109" spans="2:7">
      <c r="B109" s="28">
        <v>105</v>
      </c>
      <c r="C109" s="22" t="s">
        <v>347</v>
      </c>
      <c r="D109" s="22" t="s">
        <v>391</v>
      </c>
      <c r="E109" s="22" t="s">
        <v>261</v>
      </c>
      <c r="F109" s="22" t="s">
        <v>203</v>
      </c>
      <c r="G109" s="136"/>
    </row>
    <row r="110" spans="2:7">
      <c r="B110" s="28">
        <v>106</v>
      </c>
      <c r="C110" s="22" t="s">
        <v>347</v>
      </c>
      <c r="D110" s="22" t="s">
        <v>391</v>
      </c>
      <c r="E110" s="22" t="s">
        <v>261</v>
      </c>
      <c r="F110" s="22" t="s">
        <v>395</v>
      </c>
      <c r="G110" s="136"/>
    </row>
    <row r="111" spans="2:7">
      <c r="B111" s="28">
        <v>107</v>
      </c>
      <c r="C111" s="22" t="s">
        <v>347</v>
      </c>
      <c r="D111" s="22" t="s">
        <v>391</v>
      </c>
      <c r="E111" s="22" t="s">
        <v>261</v>
      </c>
      <c r="F111" s="22" t="s">
        <v>204</v>
      </c>
      <c r="G111" s="136"/>
    </row>
    <row r="112" spans="2:7">
      <c r="B112" s="28">
        <v>108</v>
      </c>
      <c r="C112" s="22" t="s">
        <v>347</v>
      </c>
      <c r="D112" s="22" t="s">
        <v>391</v>
      </c>
      <c r="E112" s="22" t="s">
        <v>261</v>
      </c>
      <c r="F112" s="22" t="s">
        <v>396</v>
      </c>
      <c r="G112" s="136"/>
    </row>
    <row r="113" spans="2:7">
      <c r="B113" s="28">
        <v>109</v>
      </c>
      <c r="C113" s="22" t="s">
        <v>347</v>
      </c>
      <c r="D113" s="22" t="s">
        <v>391</v>
      </c>
      <c r="E113" s="22" t="s">
        <v>261</v>
      </c>
      <c r="F113" s="22" t="s">
        <v>397</v>
      </c>
      <c r="G113" s="136"/>
    </row>
    <row r="114" spans="2:7">
      <c r="B114" s="28">
        <v>110</v>
      </c>
      <c r="C114" s="22" t="s">
        <v>398</v>
      </c>
      <c r="D114" s="22" t="s">
        <v>399</v>
      </c>
      <c r="E114" s="22" t="s">
        <v>263</v>
      </c>
      <c r="F114" s="22" t="s">
        <v>400</v>
      </c>
      <c r="G114" s="136"/>
    </row>
    <row r="115" spans="2:7">
      <c r="B115" s="28">
        <v>111</v>
      </c>
      <c r="C115" s="22" t="s">
        <v>398</v>
      </c>
      <c r="D115" s="22" t="s">
        <v>399</v>
      </c>
      <c r="E115" s="22" t="s">
        <v>263</v>
      </c>
      <c r="F115" s="22" t="s">
        <v>205</v>
      </c>
      <c r="G115" s="136"/>
    </row>
    <row r="116" spans="2:7">
      <c r="B116" s="28">
        <v>112</v>
      </c>
      <c r="C116" s="22" t="s">
        <v>398</v>
      </c>
      <c r="D116" s="22" t="s">
        <v>399</v>
      </c>
      <c r="E116" s="22" t="s">
        <v>263</v>
      </c>
      <c r="F116" s="22" t="s">
        <v>567</v>
      </c>
      <c r="G116" s="136"/>
    </row>
    <row r="117" spans="2:7">
      <c r="B117" s="28">
        <v>113</v>
      </c>
      <c r="C117" s="22" t="s">
        <v>398</v>
      </c>
      <c r="D117" s="22" t="s">
        <v>399</v>
      </c>
      <c r="E117" s="22" t="s">
        <v>263</v>
      </c>
      <c r="F117" s="22" t="s">
        <v>568</v>
      </c>
      <c r="G117" s="136"/>
    </row>
    <row r="118" spans="2:7">
      <c r="B118" s="28">
        <v>114</v>
      </c>
      <c r="C118" s="22" t="s">
        <v>398</v>
      </c>
      <c r="D118" s="22" t="s">
        <v>399</v>
      </c>
      <c r="E118" s="22" t="s">
        <v>263</v>
      </c>
      <c r="F118" s="22" t="s">
        <v>569</v>
      </c>
      <c r="G118" s="136"/>
    </row>
    <row r="119" spans="2:7">
      <c r="B119" s="28">
        <v>115</v>
      </c>
      <c r="C119" s="22" t="s">
        <v>398</v>
      </c>
      <c r="D119" s="22" t="s">
        <v>399</v>
      </c>
      <c r="E119" s="22" t="s">
        <v>263</v>
      </c>
      <c r="F119" s="22" t="s">
        <v>570</v>
      </c>
      <c r="G119" s="136"/>
    </row>
    <row r="120" spans="2:7">
      <c r="B120" s="28">
        <v>116</v>
      </c>
      <c r="C120" s="22" t="s">
        <v>398</v>
      </c>
      <c r="D120" s="22" t="s">
        <v>399</v>
      </c>
      <c r="E120" s="22" t="s">
        <v>263</v>
      </c>
      <c r="F120" s="22" t="s">
        <v>206</v>
      </c>
      <c r="G120" s="136"/>
    </row>
    <row r="121" spans="2:7">
      <c r="B121" s="28">
        <v>117</v>
      </c>
      <c r="C121" s="22" t="s">
        <v>398</v>
      </c>
      <c r="D121" s="22" t="s">
        <v>399</v>
      </c>
      <c r="E121" s="22" t="s">
        <v>263</v>
      </c>
      <c r="F121" s="22" t="s">
        <v>571</v>
      </c>
      <c r="G121" s="136"/>
    </row>
    <row r="122" spans="2:7">
      <c r="B122" s="28">
        <v>118</v>
      </c>
      <c r="C122" s="22" t="s">
        <v>398</v>
      </c>
      <c r="D122" s="22" t="s">
        <v>399</v>
      </c>
      <c r="E122" s="22" t="s">
        <v>263</v>
      </c>
      <c r="F122" s="22" t="s">
        <v>207</v>
      </c>
      <c r="G122" s="136"/>
    </row>
    <row r="123" spans="2:7">
      <c r="B123" s="28">
        <v>119</v>
      </c>
      <c r="C123" s="22" t="s">
        <v>398</v>
      </c>
      <c r="D123" s="22" t="s">
        <v>399</v>
      </c>
      <c r="E123" s="22" t="s">
        <v>263</v>
      </c>
      <c r="F123" s="22" t="s">
        <v>401</v>
      </c>
      <c r="G123" s="136"/>
    </row>
    <row r="124" spans="2:7">
      <c r="B124" s="28">
        <v>120</v>
      </c>
      <c r="C124" s="22" t="s">
        <v>398</v>
      </c>
      <c r="D124" s="22" t="s">
        <v>399</v>
      </c>
      <c r="E124" s="22" t="s">
        <v>263</v>
      </c>
      <c r="F124" s="22" t="s">
        <v>248</v>
      </c>
      <c r="G124" s="136"/>
    </row>
    <row r="125" spans="2:7">
      <c r="B125" s="28">
        <v>121</v>
      </c>
      <c r="C125" s="22" t="s">
        <v>398</v>
      </c>
      <c r="D125" s="22" t="s">
        <v>399</v>
      </c>
      <c r="E125" s="22" t="s">
        <v>263</v>
      </c>
      <c r="F125" s="22" t="s">
        <v>402</v>
      </c>
      <c r="G125" s="136"/>
    </row>
    <row r="126" spans="2:7">
      <c r="B126" s="28">
        <v>122</v>
      </c>
      <c r="C126" s="22" t="s">
        <v>398</v>
      </c>
      <c r="D126" s="22" t="s">
        <v>399</v>
      </c>
      <c r="E126" s="22" t="s">
        <v>263</v>
      </c>
      <c r="F126" s="22" t="s">
        <v>403</v>
      </c>
      <c r="G126" s="136"/>
    </row>
    <row r="127" spans="2:7">
      <c r="B127" s="28">
        <v>123</v>
      </c>
      <c r="C127" s="22" t="s">
        <v>398</v>
      </c>
      <c r="D127" s="22" t="s">
        <v>399</v>
      </c>
      <c r="E127" s="22" t="s">
        <v>263</v>
      </c>
      <c r="F127" s="22" t="s">
        <v>572</v>
      </c>
      <c r="G127" s="136"/>
    </row>
    <row r="128" spans="2:7">
      <c r="B128" s="28">
        <v>124</v>
      </c>
      <c r="C128" s="22" t="s">
        <v>398</v>
      </c>
      <c r="D128" s="22" t="s">
        <v>399</v>
      </c>
      <c r="E128" s="22" t="s">
        <v>263</v>
      </c>
      <c r="F128" s="22" t="s">
        <v>404</v>
      </c>
      <c r="G128" s="136"/>
    </row>
    <row r="129" spans="2:7">
      <c r="B129" s="28">
        <v>125</v>
      </c>
      <c r="C129" s="22" t="s">
        <v>398</v>
      </c>
      <c r="D129" s="22" t="s">
        <v>399</v>
      </c>
      <c r="E129" s="22" t="s">
        <v>263</v>
      </c>
      <c r="F129" s="22" t="s">
        <v>405</v>
      </c>
      <c r="G129" s="136"/>
    </row>
    <row r="130" spans="2:7">
      <c r="B130" s="28">
        <v>126</v>
      </c>
      <c r="C130" s="22" t="s">
        <v>398</v>
      </c>
      <c r="D130" s="22" t="s">
        <v>399</v>
      </c>
      <c r="E130" s="22" t="s">
        <v>263</v>
      </c>
      <c r="F130" s="22" t="s">
        <v>208</v>
      </c>
      <c r="G130" s="136"/>
    </row>
    <row r="131" spans="2:7">
      <c r="B131" s="28">
        <v>127</v>
      </c>
      <c r="C131" s="22" t="s">
        <v>398</v>
      </c>
      <c r="D131" s="22" t="s">
        <v>399</v>
      </c>
      <c r="E131" s="22" t="s">
        <v>263</v>
      </c>
      <c r="F131" s="22" t="s">
        <v>406</v>
      </c>
      <c r="G131" s="136"/>
    </row>
    <row r="132" spans="2:7">
      <c r="B132" s="28">
        <v>128</v>
      </c>
      <c r="C132" s="22" t="s">
        <v>398</v>
      </c>
      <c r="D132" s="22" t="s">
        <v>399</v>
      </c>
      <c r="E132" s="22" t="s">
        <v>263</v>
      </c>
      <c r="F132" s="22" t="s">
        <v>573</v>
      </c>
      <c r="G132" s="136"/>
    </row>
    <row r="133" spans="2:7">
      <c r="B133" s="28">
        <v>129</v>
      </c>
      <c r="C133" s="22" t="s">
        <v>398</v>
      </c>
      <c r="D133" s="22" t="s">
        <v>399</v>
      </c>
      <c r="E133" s="22" t="s">
        <v>263</v>
      </c>
      <c r="F133" s="22" t="s">
        <v>407</v>
      </c>
      <c r="G133" s="136"/>
    </row>
    <row r="134" spans="2:7">
      <c r="B134" s="28">
        <v>130</v>
      </c>
      <c r="C134" s="22" t="s">
        <v>398</v>
      </c>
      <c r="D134" s="22" t="s">
        <v>399</v>
      </c>
      <c r="E134" s="22" t="s">
        <v>263</v>
      </c>
      <c r="F134" s="22" t="s">
        <v>408</v>
      </c>
      <c r="G134" s="136"/>
    </row>
    <row r="135" spans="2:7">
      <c r="B135" s="28">
        <v>131</v>
      </c>
      <c r="C135" s="22" t="s">
        <v>398</v>
      </c>
      <c r="D135" s="22" t="s">
        <v>399</v>
      </c>
      <c r="E135" s="22" t="s">
        <v>263</v>
      </c>
      <c r="F135" s="22" t="s">
        <v>249</v>
      </c>
      <c r="G135" s="136"/>
    </row>
    <row r="136" spans="2:7">
      <c r="B136" s="28">
        <v>132</v>
      </c>
      <c r="C136" s="22" t="s">
        <v>398</v>
      </c>
      <c r="D136" s="22" t="s">
        <v>399</v>
      </c>
      <c r="E136" s="22" t="s">
        <v>263</v>
      </c>
      <c r="F136" s="22" t="s">
        <v>250</v>
      </c>
      <c r="G136" s="136"/>
    </row>
    <row r="137" spans="2:7">
      <c r="B137" s="28">
        <v>133</v>
      </c>
      <c r="C137" s="22" t="s">
        <v>398</v>
      </c>
      <c r="D137" s="22" t="s">
        <v>409</v>
      </c>
      <c r="E137" s="22" t="s">
        <v>264</v>
      </c>
      <c r="F137" s="22" t="s">
        <v>410</v>
      </c>
      <c r="G137" s="136"/>
    </row>
    <row r="138" spans="2:7">
      <c r="B138" s="28">
        <v>134</v>
      </c>
      <c r="C138" s="22" t="s">
        <v>398</v>
      </c>
      <c r="D138" s="22" t="s">
        <v>409</v>
      </c>
      <c r="E138" s="22" t="s">
        <v>264</v>
      </c>
      <c r="F138" s="22" t="s">
        <v>411</v>
      </c>
      <c r="G138" s="136"/>
    </row>
    <row r="139" spans="2:7">
      <c r="B139" s="28">
        <v>135</v>
      </c>
      <c r="C139" s="22" t="s">
        <v>398</v>
      </c>
      <c r="D139" s="22" t="s">
        <v>409</v>
      </c>
      <c r="E139" s="22" t="s">
        <v>264</v>
      </c>
      <c r="F139" s="22" t="s">
        <v>412</v>
      </c>
      <c r="G139" s="136"/>
    </row>
    <row r="140" spans="2:7">
      <c r="B140" s="28">
        <v>136</v>
      </c>
      <c r="C140" s="22" t="s">
        <v>398</v>
      </c>
      <c r="D140" s="22" t="s">
        <v>409</v>
      </c>
      <c r="E140" s="22" t="s">
        <v>264</v>
      </c>
      <c r="F140" s="22" t="s">
        <v>413</v>
      </c>
      <c r="G140" s="136"/>
    </row>
    <row r="141" spans="2:7">
      <c r="B141" s="28">
        <v>137</v>
      </c>
      <c r="C141" s="22" t="s">
        <v>398</v>
      </c>
      <c r="D141" s="22" t="s">
        <v>409</v>
      </c>
      <c r="E141" s="22" t="s">
        <v>264</v>
      </c>
      <c r="F141" s="22" t="s">
        <v>414</v>
      </c>
      <c r="G141" s="136"/>
    </row>
    <row r="142" spans="2:7">
      <c r="B142" s="28">
        <v>138</v>
      </c>
      <c r="C142" s="22" t="s">
        <v>398</v>
      </c>
      <c r="D142" s="22" t="s">
        <v>409</v>
      </c>
      <c r="E142" s="22" t="s">
        <v>264</v>
      </c>
      <c r="F142" s="22" t="s">
        <v>415</v>
      </c>
      <c r="G142" s="136"/>
    </row>
    <row r="143" spans="2:7">
      <c r="B143" s="28">
        <v>139</v>
      </c>
      <c r="C143" s="22" t="s">
        <v>398</v>
      </c>
      <c r="D143" s="22" t="s">
        <v>409</v>
      </c>
      <c r="E143" s="22" t="s">
        <v>264</v>
      </c>
      <c r="F143" s="22" t="s">
        <v>574</v>
      </c>
      <c r="G143" s="136"/>
    </row>
    <row r="144" spans="2:7">
      <c r="B144" s="28">
        <v>140</v>
      </c>
      <c r="C144" s="22" t="s">
        <v>398</v>
      </c>
      <c r="D144" s="22" t="s">
        <v>409</v>
      </c>
      <c r="E144" s="22" t="s">
        <v>264</v>
      </c>
      <c r="F144" s="22" t="s">
        <v>416</v>
      </c>
      <c r="G144" s="136"/>
    </row>
    <row r="145" spans="2:7">
      <c r="B145" s="28">
        <v>141</v>
      </c>
      <c r="C145" s="22" t="s">
        <v>398</v>
      </c>
      <c r="D145" s="22" t="s">
        <v>409</v>
      </c>
      <c r="E145" s="22" t="s">
        <v>264</v>
      </c>
      <c r="F145" s="22" t="s">
        <v>575</v>
      </c>
      <c r="G145" s="136"/>
    </row>
    <row r="146" spans="2:7">
      <c r="B146" s="28">
        <v>142</v>
      </c>
      <c r="C146" s="22" t="s">
        <v>398</v>
      </c>
      <c r="D146" s="22" t="s">
        <v>409</v>
      </c>
      <c r="E146" s="22" t="s">
        <v>264</v>
      </c>
      <c r="F146" s="22" t="s">
        <v>417</v>
      </c>
      <c r="G146" s="136"/>
    </row>
    <row r="147" spans="2:7">
      <c r="B147" s="28">
        <v>143</v>
      </c>
      <c r="C147" s="22" t="s">
        <v>398</v>
      </c>
      <c r="D147" s="22" t="s">
        <v>409</v>
      </c>
      <c r="E147" s="22" t="s">
        <v>264</v>
      </c>
      <c r="F147" s="22" t="s">
        <v>418</v>
      </c>
      <c r="G147" s="136"/>
    </row>
    <row r="148" spans="2:7">
      <c r="B148" s="28">
        <v>144</v>
      </c>
      <c r="C148" s="22" t="s">
        <v>398</v>
      </c>
      <c r="D148" s="22" t="s">
        <v>409</v>
      </c>
      <c r="E148" s="22" t="s">
        <v>264</v>
      </c>
      <c r="F148" s="22" t="s">
        <v>576</v>
      </c>
      <c r="G148" s="136"/>
    </row>
    <row r="149" spans="2:7">
      <c r="B149" s="28">
        <v>145</v>
      </c>
      <c r="C149" s="22" t="s">
        <v>398</v>
      </c>
      <c r="D149" s="22" t="s">
        <v>409</v>
      </c>
      <c r="E149" s="22" t="s">
        <v>264</v>
      </c>
      <c r="F149" s="22" t="s">
        <v>419</v>
      </c>
      <c r="G149" s="136"/>
    </row>
    <row r="150" spans="2:7">
      <c r="B150" s="28">
        <v>146</v>
      </c>
      <c r="C150" s="22" t="s">
        <v>398</v>
      </c>
      <c r="D150" s="22" t="s">
        <v>409</v>
      </c>
      <c r="E150" s="22" t="s">
        <v>264</v>
      </c>
      <c r="F150" s="22" t="s">
        <v>420</v>
      </c>
      <c r="G150" s="136"/>
    </row>
    <row r="151" spans="2:7">
      <c r="B151" s="28">
        <v>147</v>
      </c>
      <c r="C151" s="22" t="s">
        <v>398</v>
      </c>
      <c r="D151" s="22" t="s">
        <v>409</v>
      </c>
      <c r="E151" s="22" t="s">
        <v>264</v>
      </c>
      <c r="F151" s="22" t="s">
        <v>421</v>
      </c>
      <c r="G151" s="136"/>
    </row>
    <row r="152" spans="2:7">
      <c r="B152" s="28">
        <v>148</v>
      </c>
      <c r="C152" s="22" t="s">
        <v>398</v>
      </c>
      <c r="D152" s="22" t="s">
        <v>409</v>
      </c>
      <c r="E152" s="22" t="s">
        <v>264</v>
      </c>
      <c r="F152" s="22" t="s">
        <v>422</v>
      </c>
      <c r="G152" s="136"/>
    </row>
    <row r="153" spans="2:7">
      <c r="B153" s="28">
        <v>149</v>
      </c>
      <c r="C153" s="22" t="s">
        <v>398</v>
      </c>
      <c r="D153" s="22" t="s">
        <v>409</v>
      </c>
      <c r="E153" s="22" t="s">
        <v>264</v>
      </c>
      <c r="F153" s="22" t="s">
        <v>423</v>
      </c>
      <c r="G153" s="136"/>
    </row>
    <row r="154" spans="2:7">
      <c r="B154" s="28">
        <v>150</v>
      </c>
      <c r="C154" s="22" t="s">
        <v>398</v>
      </c>
      <c r="D154" s="22" t="s">
        <v>409</v>
      </c>
      <c r="E154" s="22" t="s">
        <v>264</v>
      </c>
      <c r="F154" s="22" t="s">
        <v>424</v>
      </c>
      <c r="G154" s="136"/>
    </row>
    <row r="155" spans="2:7">
      <c r="B155" s="28">
        <v>151</v>
      </c>
      <c r="C155" s="22" t="s">
        <v>398</v>
      </c>
      <c r="D155" s="22" t="s">
        <v>409</v>
      </c>
      <c r="E155" s="22" t="s">
        <v>264</v>
      </c>
      <c r="F155" s="22" t="s">
        <v>425</v>
      </c>
      <c r="G155" s="136"/>
    </row>
    <row r="156" spans="2:7">
      <c r="B156" s="28">
        <v>152</v>
      </c>
      <c r="C156" s="22" t="s">
        <v>398</v>
      </c>
      <c r="D156" s="22" t="s">
        <v>409</v>
      </c>
      <c r="E156" s="22" t="s">
        <v>264</v>
      </c>
      <c r="F156" s="22" t="s">
        <v>426</v>
      </c>
      <c r="G156" s="136"/>
    </row>
    <row r="157" spans="2:7">
      <c r="B157" s="28">
        <v>153</v>
      </c>
      <c r="C157" s="22" t="s">
        <v>398</v>
      </c>
      <c r="D157" s="22" t="s">
        <v>409</v>
      </c>
      <c r="E157" s="22" t="s">
        <v>264</v>
      </c>
      <c r="F157" s="22" t="s">
        <v>427</v>
      </c>
      <c r="G157" s="136"/>
    </row>
    <row r="158" spans="2:7">
      <c r="B158" s="28">
        <v>154</v>
      </c>
      <c r="C158" s="22" t="s">
        <v>398</v>
      </c>
      <c r="D158" s="22" t="s">
        <v>409</v>
      </c>
      <c r="E158" s="22" t="s">
        <v>264</v>
      </c>
      <c r="F158" s="22" t="s">
        <v>428</v>
      </c>
      <c r="G158" s="136"/>
    </row>
    <row r="159" spans="2:7">
      <c r="B159" s="28">
        <v>155</v>
      </c>
      <c r="C159" s="22" t="s">
        <v>398</v>
      </c>
      <c r="D159" s="22" t="s">
        <v>409</v>
      </c>
      <c r="E159" s="22" t="s">
        <v>264</v>
      </c>
      <c r="F159" s="22" t="s">
        <v>429</v>
      </c>
      <c r="G159" s="136"/>
    </row>
    <row r="160" spans="2:7">
      <c r="B160" s="28">
        <v>156</v>
      </c>
      <c r="C160" s="22" t="s">
        <v>398</v>
      </c>
      <c r="D160" s="22" t="s">
        <v>409</v>
      </c>
      <c r="E160" s="22" t="s">
        <v>264</v>
      </c>
      <c r="F160" s="22" t="s">
        <v>430</v>
      </c>
      <c r="G160" s="136"/>
    </row>
    <row r="161" spans="2:7">
      <c r="B161" s="28">
        <v>157</v>
      </c>
      <c r="C161" s="22" t="s">
        <v>398</v>
      </c>
      <c r="D161" s="22" t="s">
        <v>409</v>
      </c>
      <c r="E161" s="22" t="s">
        <v>264</v>
      </c>
      <c r="F161" s="22" t="s">
        <v>577</v>
      </c>
      <c r="G161" s="136"/>
    </row>
    <row r="162" spans="2:7">
      <c r="B162" s="28">
        <v>158</v>
      </c>
      <c r="C162" s="22" t="s">
        <v>398</v>
      </c>
      <c r="D162" s="22" t="s">
        <v>431</v>
      </c>
      <c r="E162" s="22" t="s">
        <v>265</v>
      </c>
      <c r="F162" s="22" t="s">
        <v>432</v>
      </c>
      <c r="G162" s="136"/>
    </row>
    <row r="163" spans="2:7">
      <c r="B163" s="28">
        <v>159</v>
      </c>
      <c r="C163" s="22" t="s">
        <v>398</v>
      </c>
      <c r="D163" s="22" t="s">
        <v>431</v>
      </c>
      <c r="E163" s="22" t="s">
        <v>265</v>
      </c>
      <c r="F163" s="22" t="s">
        <v>433</v>
      </c>
      <c r="G163" s="136"/>
    </row>
    <row r="164" spans="2:7">
      <c r="B164" s="28">
        <v>160</v>
      </c>
      <c r="C164" s="22" t="s">
        <v>398</v>
      </c>
      <c r="D164" s="22" t="s">
        <v>431</v>
      </c>
      <c r="E164" s="22" t="s">
        <v>265</v>
      </c>
      <c r="F164" s="22" t="s">
        <v>578</v>
      </c>
      <c r="G164" s="136"/>
    </row>
    <row r="165" spans="2:7">
      <c r="B165" s="28">
        <v>161</v>
      </c>
      <c r="C165" s="22" t="s">
        <v>398</v>
      </c>
      <c r="D165" s="22" t="s">
        <v>434</v>
      </c>
      <c r="E165" s="22" t="s">
        <v>266</v>
      </c>
      <c r="F165" s="22" t="s">
        <v>435</v>
      </c>
      <c r="G165" s="136"/>
    </row>
    <row r="166" spans="2:7">
      <c r="B166" s="28">
        <v>162</v>
      </c>
      <c r="C166" s="35" t="s">
        <v>398</v>
      </c>
      <c r="D166" s="35" t="s">
        <v>434</v>
      </c>
      <c r="E166" s="35" t="s">
        <v>266</v>
      </c>
      <c r="F166" s="35" t="s">
        <v>64</v>
      </c>
      <c r="G166" s="138" t="s">
        <v>436</v>
      </c>
    </row>
    <row r="167" spans="2:7">
      <c r="B167" s="28">
        <v>163</v>
      </c>
      <c r="C167" s="22" t="s">
        <v>398</v>
      </c>
      <c r="D167" s="22" t="s">
        <v>434</v>
      </c>
      <c r="E167" s="22" t="s">
        <v>266</v>
      </c>
      <c r="F167" s="22" t="s">
        <v>579</v>
      </c>
      <c r="G167" s="136"/>
    </row>
    <row r="168" spans="2:7">
      <c r="B168" s="28">
        <v>164</v>
      </c>
      <c r="C168" s="22" t="s">
        <v>398</v>
      </c>
      <c r="D168" s="22" t="s">
        <v>434</v>
      </c>
      <c r="E168" s="22" t="s">
        <v>266</v>
      </c>
      <c r="F168" s="22" t="s">
        <v>580</v>
      </c>
      <c r="G168" s="136"/>
    </row>
    <row r="169" spans="2:7">
      <c r="B169" s="28">
        <v>165</v>
      </c>
      <c r="C169" s="22" t="s">
        <v>398</v>
      </c>
      <c r="D169" s="22" t="s">
        <v>434</v>
      </c>
      <c r="E169" s="22" t="s">
        <v>266</v>
      </c>
      <c r="F169" s="22" t="s">
        <v>581</v>
      </c>
      <c r="G169" s="136"/>
    </row>
    <row r="170" spans="2:7">
      <c r="B170" s="28">
        <v>166</v>
      </c>
      <c r="C170" s="22" t="s">
        <v>398</v>
      </c>
      <c r="D170" s="22" t="s">
        <v>434</v>
      </c>
      <c r="E170" s="22" t="s">
        <v>266</v>
      </c>
      <c r="F170" s="22" t="s">
        <v>437</v>
      </c>
      <c r="G170" s="136"/>
    </row>
    <row r="171" spans="2:7">
      <c r="B171" s="28">
        <v>167</v>
      </c>
      <c r="C171" s="22" t="s">
        <v>398</v>
      </c>
      <c r="D171" s="22" t="s">
        <v>434</v>
      </c>
      <c r="E171" s="22" t="s">
        <v>266</v>
      </c>
      <c r="F171" s="22" t="s">
        <v>582</v>
      </c>
      <c r="G171" s="136"/>
    </row>
    <row r="172" spans="2:7">
      <c r="B172" s="28">
        <v>168</v>
      </c>
      <c r="C172" s="22" t="s">
        <v>398</v>
      </c>
      <c r="D172" s="22" t="s">
        <v>434</v>
      </c>
      <c r="E172" s="22" t="s">
        <v>266</v>
      </c>
      <c r="F172" s="22" t="s">
        <v>209</v>
      </c>
      <c r="G172" s="136"/>
    </row>
    <row r="173" spans="2:7">
      <c r="B173" s="28">
        <v>169</v>
      </c>
      <c r="C173" s="22" t="s">
        <v>398</v>
      </c>
      <c r="D173" s="22" t="s">
        <v>434</v>
      </c>
      <c r="E173" s="22" t="s">
        <v>266</v>
      </c>
      <c r="F173" s="22" t="s">
        <v>583</v>
      </c>
      <c r="G173" s="136"/>
    </row>
    <row r="174" spans="2:7">
      <c r="B174" s="28">
        <v>170</v>
      </c>
      <c r="C174" s="22" t="s">
        <v>398</v>
      </c>
      <c r="D174" s="22" t="s">
        <v>434</v>
      </c>
      <c r="E174" s="22" t="s">
        <v>266</v>
      </c>
      <c r="F174" s="22" t="s">
        <v>438</v>
      </c>
      <c r="G174" s="136"/>
    </row>
    <row r="175" spans="2:7">
      <c r="B175" s="28">
        <v>171</v>
      </c>
      <c r="C175" s="22" t="s">
        <v>398</v>
      </c>
      <c r="D175" s="22" t="s">
        <v>439</v>
      </c>
      <c r="E175" s="22" t="s">
        <v>266</v>
      </c>
      <c r="F175" s="22" t="s">
        <v>584</v>
      </c>
      <c r="G175" s="136"/>
    </row>
    <row r="176" spans="2:7">
      <c r="B176" s="28">
        <v>172</v>
      </c>
      <c r="C176" s="22" t="s">
        <v>398</v>
      </c>
      <c r="D176" s="22" t="s">
        <v>439</v>
      </c>
      <c r="E176" s="22" t="s">
        <v>266</v>
      </c>
      <c r="F176" s="22" t="s">
        <v>210</v>
      </c>
      <c r="G176" s="136"/>
    </row>
    <row r="177" spans="2:7">
      <c r="B177" s="28">
        <v>173</v>
      </c>
      <c r="C177" s="22" t="s">
        <v>398</v>
      </c>
      <c r="D177" s="22" t="s">
        <v>439</v>
      </c>
      <c r="E177" s="22" t="s">
        <v>266</v>
      </c>
      <c r="F177" s="22" t="s">
        <v>65</v>
      </c>
      <c r="G177" s="136"/>
    </row>
    <row r="178" spans="2:7">
      <c r="B178" s="28">
        <v>174</v>
      </c>
      <c r="C178" s="22" t="s">
        <v>398</v>
      </c>
      <c r="D178" s="22" t="s">
        <v>439</v>
      </c>
      <c r="E178" s="22" t="s">
        <v>266</v>
      </c>
      <c r="F178" s="22" t="s">
        <v>440</v>
      </c>
      <c r="G178" s="136"/>
    </row>
    <row r="179" spans="2:7">
      <c r="B179" s="28">
        <v>175</v>
      </c>
      <c r="C179" s="22" t="s">
        <v>398</v>
      </c>
      <c r="D179" s="22" t="s">
        <v>439</v>
      </c>
      <c r="E179" s="22" t="s">
        <v>266</v>
      </c>
      <c r="F179" s="22" t="s">
        <v>441</v>
      </c>
      <c r="G179" s="136"/>
    </row>
    <row r="180" spans="2:7">
      <c r="B180" s="28">
        <v>176</v>
      </c>
      <c r="C180" s="22" t="s">
        <v>398</v>
      </c>
      <c r="D180" s="22" t="s">
        <v>439</v>
      </c>
      <c r="E180" s="22" t="s">
        <v>266</v>
      </c>
      <c r="F180" s="22" t="s">
        <v>442</v>
      </c>
      <c r="G180" s="136"/>
    </row>
    <row r="181" spans="2:7">
      <c r="B181" s="28">
        <v>177</v>
      </c>
      <c r="C181" s="22" t="s">
        <v>398</v>
      </c>
      <c r="D181" s="22" t="s">
        <v>439</v>
      </c>
      <c r="E181" s="22" t="s">
        <v>266</v>
      </c>
      <c r="F181" s="22" t="s">
        <v>443</v>
      </c>
      <c r="G181" s="136"/>
    </row>
    <row r="182" spans="2:7">
      <c r="B182" s="28">
        <v>178</v>
      </c>
      <c r="C182" s="22" t="s">
        <v>398</v>
      </c>
      <c r="D182" s="22" t="s">
        <v>444</v>
      </c>
      <c r="E182" s="22" t="s">
        <v>267</v>
      </c>
      <c r="F182" s="22" t="s">
        <v>445</v>
      </c>
      <c r="G182" s="136"/>
    </row>
    <row r="183" spans="2:7">
      <c r="B183" s="28">
        <v>179</v>
      </c>
      <c r="C183" s="22" t="s">
        <v>398</v>
      </c>
      <c r="D183" s="22" t="s">
        <v>444</v>
      </c>
      <c r="E183" s="22" t="s">
        <v>267</v>
      </c>
      <c r="F183" s="22" t="s">
        <v>446</v>
      </c>
      <c r="G183" s="136"/>
    </row>
    <row r="184" spans="2:7">
      <c r="B184" s="28">
        <v>180</v>
      </c>
      <c r="C184" s="22" t="s">
        <v>398</v>
      </c>
      <c r="D184" s="22" t="s">
        <v>444</v>
      </c>
      <c r="E184" s="22" t="s">
        <v>267</v>
      </c>
      <c r="F184" s="22" t="s">
        <v>585</v>
      </c>
      <c r="G184" s="136"/>
    </row>
    <row r="185" spans="2:7">
      <c r="B185" s="28">
        <v>181</v>
      </c>
      <c r="C185" s="22" t="s">
        <v>398</v>
      </c>
      <c r="D185" s="22" t="s">
        <v>444</v>
      </c>
      <c r="E185" s="22" t="s">
        <v>267</v>
      </c>
      <c r="F185" s="22" t="s">
        <v>447</v>
      </c>
      <c r="G185" s="136"/>
    </row>
    <row r="186" spans="2:7">
      <c r="B186" s="28">
        <v>182</v>
      </c>
      <c r="C186" s="22" t="s">
        <v>398</v>
      </c>
      <c r="D186" s="22" t="s">
        <v>444</v>
      </c>
      <c r="E186" s="22" t="s">
        <v>267</v>
      </c>
      <c r="F186" s="22" t="s">
        <v>251</v>
      </c>
      <c r="G186" s="136"/>
    </row>
    <row r="187" spans="2:7">
      <c r="B187" s="28">
        <v>183</v>
      </c>
      <c r="C187" s="22" t="s">
        <v>398</v>
      </c>
      <c r="D187" s="22" t="s">
        <v>444</v>
      </c>
      <c r="E187" s="22" t="s">
        <v>267</v>
      </c>
      <c r="F187" s="22" t="s">
        <v>448</v>
      </c>
      <c r="G187" s="136"/>
    </row>
    <row r="188" spans="2:7">
      <c r="B188" s="28">
        <v>184</v>
      </c>
      <c r="C188" s="22" t="s">
        <v>398</v>
      </c>
      <c r="D188" s="22" t="s">
        <v>444</v>
      </c>
      <c r="E188" s="22" t="s">
        <v>267</v>
      </c>
      <c r="F188" s="22" t="s">
        <v>211</v>
      </c>
      <c r="G188" s="136"/>
    </row>
    <row r="189" spans="2:7">
      <c r="B189" s="28">
        <v>185</v>
      </c>
      <c r="C189" s="22" t="s">
        <v>398</v>
      </c>
      <c r="D189" s="22" t="s">
        <v>444</v>
      </c>
      <c r="E189" s="22" t="s">
        <v>267</v>
      </c>
      <c r="F189" s="22" t="s">
        <v>449</v>
      </c>
      <c r="G189" s="136"/>
    </row>
    <row r="190" spans="2:7">
      <c r="B190" s="28">
        <v>186</v>
      </c>
      <c r="C190" s="22" t="s">
        <v>398</v>
      </c>
      <c r="D190" s="22" t="s">
        <v>444</v>
      </c>
      <c r="E190" s="22" t="s">
        <v>267</v>
      </c>
      <c r="F190" s="22" t="s">
        <v>450</v>
      </c>
      <c r="G190" s="136"/>
    </row>
    <row r="191" spans="2:7">
      <c r="B191" s="28">
        <v>187</v>
      </c>
      <c r="C191" s="22" t="s">
        <v>398</v>
      </c>
      <c r="D191" s="22" t="s">
        <v>444</v>
      </c>
      <c r="E191" s="22" t="s">
        <v>267</v>
      </c>
      <c r="F191" s="22" t="s">
        <v>451</v>
      </c>
      <c r="G191" s="136"/>
    </row>
    <row r="192" spans="2:7">
      <c r="B192" s="28">
        <v>188</v>
      </c>
      <c r="C192" s="22" t="s">
        <v>398</v>
      </c>
      <c r="D192" s="22" t="s">
        <v>452</v>
      </c>
      <c r="E192" s="22" t="s">
        <v>267</v>
      </c>
      <c r="F192" s="22" t="s">
        <v>586</v>
      </c>
      <c r="G192" s="136"/>
    </row>
    <row r="193" spans="2:7">
      <c r="B193" s="28">
        <v>189</v>
      </c>
      <c r="C193" s="22" t="s">
        <v>398</v>
      </c>
      <c r="D193" s="22" t="s">
        <v>452</v>
      </c>
      <c r="E193" s="22" t="s">
        <v>267</v>
      </c>
      <c r="F193" s="22" t="s">
        <v>587</v>
      </c>
      <c r="G193" s="136"/>
    </row>
    <row r="194" spans="2:7">
      <c r="B194" s="28">
        <v>190</v>
      </c>
      <c r="C194" s="22" t="s">
        <v>398</v>
      </c>
      <c r="D194" s="22" t="s">
        <v>452</v>
      </c>
      <c r="E194" s="22" t="s">
        <v>267</v>
      </c>
      <c r="F194" s="22" t="s">
        <v>588</v>
      </c>
      <c r="G194" s="136"/>
    </row>
    <row r="195" spans="2:7">
      <c r="B195" s="28">
        <v>191</v>
      </c>
      <c r="C195" s="22" t="s">
        <v>398</v>
      </c>
      <c r="D195" s="22" t="s">
        <v>452</v>
      </c>
      <c r="E195" s="22" t="s">
        <v>267</v>
      </c>
      <c r="F195" s="22" t="s">
        <v>589</v>
      </c>
      <c r="G195" s="136"/>
    </row>
    <row r="196" spans="2:7">
      <c r="B196" s="28">
        <v>192</v>
      </c>
      <c r="C196" s="22" t="s">
        <v>398</v>
      </c>
      <c r="D196" s="22" t="s">
        <v>452</v>
      </c>
      <c r="E196" s="22" t="s">
        <v>267</v>
      </c>
      <c r="F196" s="22" t="s">
        <v>590</v>
      </c>
      <c r="G196" s="136"/>
    </row>
    <row r="197" spans="2:7">
      <c r="B197" s="28">
        <v>193</v>
      </c>
      <c r="C197" s="22" t="s">
        <v>398</v>
      </c>
      <c r="D197" s="22" t="s">
        <v>640</v>
      </c>
      <c r="E197" s="22" t="s">
        <v>267</v>
      </c>
      <c r="F197" s="22" t="s">
        <v>638</v>
      </c>
      <c r="G197" s="136"/>
    </row>
    <row r="198" spans="2:7">
      <c r="B198" s="28">
        <v>194</v>
      </c>
      <c r="C198" s="22" t="s">
        <v>398</v>
      </c>
      <c r="D198" s="22" t="s">
        <v>452</v>
      </c>
      <c r="E198" s="22" t="s">
        <v>267</v>
      </c>
      <c r="F198" s="22" t="s">
        <v>453</v>
      </c>
      <c r="G198" s="136"/>
    </row>
    <row r="199" spans="2:7">
      <c r="B199" s="28">
        <v>195</v>
      </c>
      <c r="C199" s="22" t="s">
        <v>398</v>
      </c>
      <c r="D199" s="22" t="s">
        <v>452</v>
      </c>
      <c r="E199" s="22" t="s">
        <v>267</v>
      </c>
      <c r="F199" s="22" t="s">
        <v>591</v>
      </c>
      <c r="G199" s="136"/>
    </row>
    <row r="200" spans="2:7">
      <c r="B200" s="28">
        <v>196</v>
      </c>
      <c r="C200" s="22" t="s">
        <v>398</v>
      </c>
      <c r="D200" s="22" t="s">
        <v>639</v>
      </c>
      <c r="E200" s="22" t="s">
        <v>267</v>
      </c>
      <c r="F200" s="22" t="s">
        <v>641</v>
      </c>
      <c r="G200" s="136"/>
    </row>
    <row r="201" spans="2:7">
      <c r="B201" s="28">
        <v>197</v>
      </c>
      <c r="C201" s="22" t="s">
        <v>454</v>
      </c>
      <c r="D201" s="22" t="s">
        <v>455</v>
      </c>
      <c r="E201" s="22" t="s">
        <v>268</v>
      </c>
      <c r="F201" s="22" t="s">
        <v>212</v>
      </c>
      <c r="G201" s="136"/>
    </row>
    <row r="202" spans="2:7">
      <c r="B202" s="28">
        <v>198</v>
      </c>
      <c r="C202" s="22" t="s">
        <v>454</v>
      </c>
      <c r="D202" s="22" t="s">
        <v>455</v>
      </c>
      <c r="E202" s="22" t="s">
        <v>268</v>
      </c>
      <c r="F202" s="22" t="s">
        <v>213</v>
      </c>
      <c r="G202" s="136"/>
    </row>
    <row r="203" spans="2:7">
      <c r="B203" s="28">
        <v>199</v>
      </c>
      <c r="C203" s="22" t="s">
        <v>454</v>
      </c>
      <c r="D203" s="22" t="s">
        <v>455</v>
      </c>
      <c r="E203" s="22" t="s">
        <v>268</v>
      </c>
      <c r="F203" s="22" t="s">
        <v>592</v>
      </c>
      <c r="G203" s="136"/>
    </row>
    <row r="204" spans="2:7">
      <c r="B204" s="28">
        <v>200</v>
      </c>
      <c r="C204" s="22" t="s">
        <v>454</v>
      </c>
      <c r="D204" s="22" t="s">
        <v>455</v>
      </c>
      <c r="E204" s="22" t="s">
        <v>268</v>
      </c>
      <c r="F204" s="22" t="s">
        <v>214</v>
      </c>
      <c r="G204" s="136"/>
    </row>
    <row r="205" spans="2:7">
      <c r="B205" s="28">
        <v>201</v>
      </c>
      <c r="C205" s="22" t="s">
        <v>454</v>
      </c>
      <c r="D205" s="22" t="s">
        <v>455</v>
      </c>
      <c r="E205" s="22" t="s">
        <v>268</v>
      </c>
      <c r="F205" s="22" t="s">
        <v>215</v>
      </c>
      <c r="G205" s="136"/>
    </row>
    <row r="206" spans="2:7">
      <c r="B206" s="28">
        <v>202</v>
      </c>
      <c r="C206" s="22" t="s">
        <v>454</v>
      </c>
      <c r="D206" s="22" t="s">
        <v>455</v>
      </c>
      <c r="E206" s="22" t="s">
        <v>268</v>
      </c>
      <c r="F206" s="22" t="s">
        <v>593</v>
      </c>
      <c r="G206" s="136"/>
    </row>
    <row r="207" spans="2:7">
      <c r="B207" s="28">
        <v>203</v>
      </c>
      <c r="C207" s="22" t="s">
        <v>454</v>
      </c>
      <c r="D207" s="22" t="s">
        <v>455</v>
      </c>
      <c r="E207" s="22" t="s">
        <v>268</v>
      </c>
      <c r="F207" s="22" t="s">
        <v>456</v>
      </c>
      <c r="G207" s="136"/>
    </row>
    <row r="208" spans="2:7">
      <c r="B208" s="28">
        <v>204</v>
      </c>
      <c r="C208" s="22" t="s">
        <v>454</v>
      </c>
      <c r="D208" s="22" t="s">
        <v>455</v>
      </c>
      <c r="E208" s="22" t="s">
        <v>268</v>
      </c>
      <c r="F208" s="22" t="s">
        <v>216</v>
      </c>
      <c r="G208" s="136"/>
    </row>
    <row r="209" spans="2:7">
      <c r="B209" s="28">
        <v>205</v>
      </c>
      <c r="C209" s="22" t="s">
        <v>454</v>
      </c>
      <c r="D209" s="22" t="s">
        <v>455</v>
      </c>
      <c r="E209" s="22" t="s">
        <v>268</v>
      </c>
      <c r="F209" s="22" t="s">
        <v>594</v>
      </c>
      <c r="G209" s="136"/>
    </row>
    <row r="210" spans="2:7">
      <c r="B210" s="28">
        <v>206</v>
      </c>
      <c r="C210" s="22" t="s">
        <v>454</v>
      </c>
      <c r="D210" s="22" t="s">
        <v>455</v>
      </c>
      <c r="E210" s="22" t="s">
        <v>268</v>
      </c>
      <c r="F210" s="22" t="s">
        <v>252</v>
      </c>
      <c r="G210" s="136"/>
    </row>
    <row r="211" spans="2:7">
      <c r="B211" s="28">
        <v>207</v>
      </c>
      <c r="C211" s="22" t="s">
        <v>454</v>
      </c>
      <c r="D211" s="22" t="s">
        <v>455</v>
      </c>
      <c r="E211" s="22" t="s">
        <v>268</v>
      </c>
      <c r="F211" s="22" t="s">
        <v>457</v>
      </c>
      <c r="G211" s="136"/>
    </row>
    <row r="212" spans="2:7">
      <c r="B212" s="28">
        <v>208</v>
      </c>
      <c r="C212" s="22" t="s">
        <v>454</v>
      </c>
      <c r="D212" s="22" t="s">
        <v>455</v>
      </c>
      <c r="E212" s="22" t="s">
        <v>268</v>
      </c>
      <c r="F212" s="22" t="s">
        <v>595</v>
      </c>
      <c r="G212" s="136"/>
    </row>
    <row r="213" spans="2:7">
      <c r="B213" s="28">
        <v>209</v>
      </c>
      <c r="C213" s="22" t="s">
        <v>454</v>
      </c>
      <c r="D213" s="22" t="s">
        <v>455</v>
      </c>
      <c r="E213" s="22" t="s">
        <v>268</v>
      </c>
      <c r="F213" s="22" t="s">
        <v>79</v>
      </c>
      <c r="G213" s="136"/>
    </row>
    <row r="214" spans="2:7">
      <c r="B214" s="28">
        <v>210</v>
      </c>
      <c r="C214" s="22" t="s">
        <v>454</v>
      </c>
      <c r="D214" s="22" t="s">
        <v>455</v>
      </c>
      <c r="E214" s="22" t="s">
        <v>268</v>
      </c>
      <c r="F214" s="22" t="s">
        <v>596</v>
      </c>
      <c r="G214" s="136"/>
    </row>
    <row r="215" spans="2:7">
      <c r="B215" s="28">
        <v>211</v>
      </c>
      <c r="C215" s="22" t="s">
        <v>454</v>
      </c>
      <c r="D215" s="22" t="s">
        <v>455</v>
      </c>
      <c r="E215" s="22" t="s">
        <v>268</v>
      </c>
      <c r="F215" s="22" t="s">
        <v>458</v>
      </c>
      <c r="G215" s="136"/>
    </row>
    <row r="216" spans="2:7">
      <c r="B216" s="28">
        <v>212</v>
      </c>
      <c r="C216" s="22" t="s">
        <v>454</v>
      </c>
      <c r="D216" s="22" t="s">
        <v>455</v>
      </c>
      <c r="E216" s="22" t="s">
        <v>268</v>
      </c>
      <c r="F216" s="22" t="s">
        <v>597</v>
      </c>
      <c r="G216" s="136"/>
    </row>
    <row r="217" spans="2:7">
      <c r="B217" s="28">
        <v>213</v>
      </c>
      <c r="C217" s="22" t="s">
        <v>454</v>
      </c>
      <c r="D217" s="22" t="s">
        <v>455</v>
      </c>
      <c r="E217" s="22" t="s">
        <v>268</v>
      </c>
      <c r="F217" s="22" t="s">
        <v>217</v>
      </c>
      <c r="G217" s="136"/>
    </row>
    <row r="218" spans="2:7">
      <c r="B218" s="28">
        <v>214</v>
      </c>
      <c r="C218" s="22" t="s">
        <v>454</v>
      </c>
      <c r="D218" s="22" t="s">
        <v>455</v>
      </c>
      <c r="E218" s="22" t="s">
        <v>268</v>
      </c>
      <c r="F218" s="22" t="s">
        <v>218</v>
      </c>
      <c r="G218" s="136"/>
    </row>
    <row r="219" spans="2:7">
      <c r="B219" s="28">
        <v>215</v>
      </c>
      <c r="C219" s="22" t="s">
        <v>454</v>
      </c>
      <c r="D219" s="22" t="s">
        <v>455</v>
      </c>
      <c r="E219" s="22" t="s">
        <v>268</v>
      </c>
      <c r="F219" s="22" t="s">
        <v>598</v>
      </c>
      <c r="G219" s="136"/>
    </row>
    <row r="220" spans="2:7">
      <c r="B220" s="28">
        <v>216</v>
      </c>
      <c r="C220" s="22" t="s">
        <v>454</v>
      </c>
      <c r="D220" s="22" t="s">
        <v>455</v>
      </c>
      <c r="E220" s="22" t="s">
        <v>268</v>
      </c>
      <c r="F220" s="22" t="s">
        <v>459</v>
      </c>
      <c r="G220" s="136"/>
    </row>
    <row r="221" spans="2:7">
      <c r="B221" s="28">
        <v>217</v>
      </c>
      <c r="C221" s="22" t="s">
        <v>454</v>
      </c>
      <c r="D221" s="22" t="s">
        <v>455</v>
      </c>
      <c r="E221" s="22" t="s">
        <v>268</v>
      </c>
      <c r="F221" s="22" t="s">
        <v>599</v>
      </c>
      <c r="G221" s="136"/>
    </row>
    <row r="222" spans="2:7">
      <c r="B222" s="28">
        <v>218</v>
      </c>
      <c r="C222" s="22" t="s">
        <v>454</v>
      </c>
      <c r="D222" s="22" t="s">
        <v>460</v>
      </c>
      <c r="E222" s="22" t="s">
        <v>259</v>
      </c>
      <c r="F222" s="22" t="s">
        <v>600</v>
      </c>
      <c r="G222" s="136"/>
    </row>
    <row r="223" spans="2:7">
      <c r="B223" s="28">
        <v>219</v>
      </c>
      <c r="C223" s="22" t="s">
        <v>454</v>
      </c>
      <c r="D223" s="22" t="s">
        <v>460</v>
      </c>
      <c r="E223" s="22" t="s">
        <v>259</v>
      </c>
      <c r="F223" s="22" t="s">
        <v>461</v>
      </c>
      <c r="G223" s="136"/>
    </row>
    <row r="224" spans="2:7">
      <c r="B224" s="28">
        <v>220</v>
      </c>
      <c r="C224" s="22" t="s">
        <v>454</v>
      </c>
      <c r="D224" s="22" t="s">
        <v>460</v>
      </c>
      <c r="E224" s="22" t="s">
        <v>259</v>
      </c>
      <c r="F224" s="22" t="s">
        <v>601</v>
      </c>
      <c r="G224" s="136"/>
    </row>
    <row r="225" spans="2:7">
      <c r="B225" s="28">
        <v>221</v>
      </c>
      <c r="C225" s="22" t="s">
        <v>454</v>
      </c>
      <c r="D225" s="22" t="s">
        <v>460</v>
      </c>
      <c r="E225" s="22" t="s">
        <v>259</v>
      </c>
      <c r="F225" s="22" t="s">
        <v>602</v>
      </c>
      <c r="G225" s="136"/>
    </row>
    <row r="226" spans="2:7">
      <c r="B226" s="28">
        <v>222</v>
      </c>
      <c r="C226" s="22" t="s">
        <v>454</v>
      </c>
      <c r="D226" s="22" t="s">
        <v>460</v>
      </c>
      <c r="E226" s="22" t="s">
        <v>259</v>
      </c>
      <c r="F226" s="22" t="s">
        <v>603</v>
      </c>
      <c r="G226" s="136"/>
    </row>
    <row r="227" spans="2:7">
      <c r="B227" s="28">
        <v>223</v>
      </c>
      <c r="C227" s="22" t="s">
        <v>454</v>
      </c>
      <c r="D227" s="22" t="s">
        <v>460</v>
      </c>
      <c r="E227" s="22" t="s">
        <v>259</v>
      </c>
      <c r="F227" s="22" t="s">
        <v>219</v>
      </c>
      <c r="G227" s="136"/>
    </row>
    <row r="228" spans="2:7">
      <c r="B228" s="28">
        <v>224</v>
      </c>
      <c r="C228" s="22" t="s">
        <v>454</v>
      </c>
      <c r="D228" s="22" t="s">
        <v>460</v>
      </c>
      <c r="E228" s="22" t="s">
        <v>259</v>
      </c>
      <c r="F228" s="22" t="s">
        <v>220</v>
      </c>
      <c r="G228" s="136"/>
    </row>
    <row r="229" spans="2:7">
      <c r="B229" s="28">
        <v>225</v>
      </c>
      <c r="C229" s="22" t="s">
        <v>454</v>
      </c>
      <c r="D229" s="22" t="s">
        <v>460</v>
      </c>
      <c r="E229" s="22" t="s">
        <v>259</v>
      </c>
      <c r="F229" s="22" t="s">
        <v>604</v>
      </c>
      <c r="G229" s="136"/>
    </row>
    <row r="230" spans="2:7">
      <c r="B230" s="28">
        <v>226</v>
      </c>
      <c r="C230" s="22" t="s">
        <v>454</v>
      </c>
      <c r="D230" s="22" t="s">
        <v>460</v>
      </c>
      <c r="E230" s="22" t="s">
        <v>259</v>
      </c>
      <c r="F230" s="22" t="s">
        <v>253</v>
      </c>
      <c r="G230" s="136"/>
    </row>
    <row r="231" spans="2:7">
      <c r="B231" s="28">
        <v>227</v>
      </c>
      <c r="C231" s="22" t="s">
        <v>454</v>
      </c>
      <c r="D231" s="22" t="s">
        <v>460</v>
      </c>
      <c r="E231" s="22" t="s">
        <v>259</v>
      </c>
      <c r="F231" s="22" t="s">
        <v>462</v>
      </c>
      <c r="G231" s="136"/>
    </row>
    <row r="232" spans="2:7">
      <c r="B232" s="28">
        <v>228</v>
      </c>
      <c r="C232" s="22" t="s">
        <v>454</v>
      </c>
      <c r="D232" s="22" t="s">
        <v>460</v>
      </c>
      <c r="E232" s="22" t="s">
        <v>259</v>
      </c>
      <c r="F232" s="22" t="s">
        <v>221</v>
      </c>
      <c r="G232" s="136"/>
    </row>
    <row r="233" spans="2:7">
      <c r="B233" s="28">
        <v>229</v>
      </c>
      <c r="C233" s="22" t="s">
        <v>454</v>
      </c>
      <c r="D233" s="22" t="s">
        <v>460</v>
      </c>
      <c r="E233" s="22" t="s">
        <v>259</v>
      </c>
      <c r="F233" s="22" t="s">
        <v>463</v>
      </c>
      <c r="G233" s="136"/>
    </row>
    <row r="234" spans="2:7">
      <c r="B234" s="28">
        <v>230</v>
      </c>
      <c r="C234" s="22" t="s">
        <v>454</v>
      </c>
      <c r="D234" s="22" t="s">
        <v>460</v>
      </c>
      <c r="E234" s="22" t="s">
        <v>259</v>
      </c>
      <c r="F234" s="22" t="s">
        <v>464</v>
      </c>
      <c r="G234" s="136"/>
    </row>
    <row r="235" spans="2:7">
      <c r="B235" s="28">
        <v>231</v>
      </c>
      <c r="C235" s="22" t="s">
        <v>454</v>
      </c>
      <c r="D235" s="22" t="s">
        <v>465</v>
      </c>
      <c r="E235" s="22" t="s">
        <v>259</v>
      </c>
      <c r="F235" s="22" t="s">
        <v>605</v>
      </c>
      <c r="G235" s="136"/>
    </row>
    <row r="236" spans="2:7">
      <c r="B236" s="28">
        <v>232</v>
      </c>
      <c r="C236" s="22" t="s">
        <v>454</v>
      </c>
      <c r="D236" s="22" t="s">
        <v>465</v>
      </c>
      <c r="E236" s="22" t="s">
        <v>259</v>
      </c>
      <c r="F236" s="22" t="s">
        <v>606</v>
      </c>
      <c r="G236" s="136"/>
    </row>
    <row r="237" spans="2:7">
      <c r="B237" s="28">
        <v>233</v>
      </c>
      <c r="C237" s="22" t="s">
        <v>454</v>
      </c>
      <c r="D237" s="22" t="s">
        <v>465</v>
      </c>
      <c r="E237" s="22" t="s">
        <v>259</v>
      </c>
      <c r="F237" s="22" t="s">
        <v>222</v>
      </c>
      <c r="G237" s="136"/>
    </row>
    <row r="238" spans="2:7">
      <c r="B238" s="28">
        <v>234</v>
      </c>
      <c r="C238" s="22" t="s">
        <v>454</v>
      </c>
      <c r="D238" s="22" t="s">
        <v>466</v>
      </c>
      <c r="E238" s="22" t="s">
        <v>259</v>
      </c>
      <c r="F238" s="22" t="s">
        <v>223</v>
      </c>
      <c r="G238" s="136"/>
    </row>
    <row r="239" spans="2:7">
      <c r="B239" s="28">
        <v>235</v>
      </c>
      <c r="C239" s="22" t="s">
        <v>454</v>
      </c>
      <c r="D239" s="22" t="s">
        <v>466</v>
      </c>
      <c r="E239" s="22" t="s">
        <v>259</v>
      </c>
      <c r="F239" s="22" t="s">
        <v>607</v>
      </c>
      <c r="G239" s="136"/>
    </row>
    <row r="240" spans="2:7">
      <c r="B240" s="28">
        <v>236</v>
      </c>
      <c r="C240" s="22" t="s">
        <v>467</v>
      </c>
      <c r="D240" s="22" t="s">
        <v>468</v>
      </c>
      <c r="E240" s="22" t="s">
        <v>269</v>
      </c>
      <c r="F240" s="22" t="s">
        <v>469</v>
      </c>
      <c r="G240" s="136"/>
    </row>
    <row r="241" spans="2:7">
      <c r="B241" s="28">
        <v>237</v>
      </c>
      <c r="C241" s="22" t="s">
        <v>467</v>
      </c>
      <c r="D241" s="22" t="s">
        <v>468</v>
      </c>
      <c r="E241" s="22" t="s">
        <v>269</v>
      </c>
      <c r="F241" s="22" t="s">
        <v>608</v>
      </c>
      <c r="G241" s="136"/>
    </row>
    <row r="242" spans="2:7">
      <c r="B242" s="28">
        <v>238</v>
      </c>
      <c r="C242" s="22" t="s">
        <v>467</v>
      </c>
      <c r="D242" s="22" t="s">
        <v>468</v>
      </c>
      <c r="E242" s="22" t="s">
        <v>269</v>
      </c>
      <c r="F242" s="22" t="s">
        <v>470</v>
      </c>
      <c r="G242" s="136"/>
    </row>
    <row r="243" spans="2:7">
      <c r="B243" s="28">
        <v>239</v>
      </c>
      <c r="C243" s="35" t="s">
        <v>467</v>
      </c>
      <c r="D243" s="35" t="s">
        <v>468</v>
      </c>
      <c r="E243" s="35" t="s">
        <v>269</v>
      </c>
      <c r="F243" s="35" t="s">
        <v>471</v>
      </c>
      <c r="G243" s="138" t="s">
        <v>436</v>
      </c>
    </row>
    <row r="244" spans="2:7">
      <c r="B244" s="28">
        <v>240</v>
      </c>
      <c r="C244" s="22" t="s">
        <v>467</v>
      </c>
      <c r="D244" s="22" t="s">
        <v>468</v>
      </c>
      <c r="E244" s="22" t="s">
        <v>269</v>
      </c>
      <c r="F244" s="22" t="s">
        <v>472</v>
      </c>
      <c r="G244" s="136"/>
    </row>
    <row r="245" spans="2:7">
      <c r="B245" s="28">
        <v>241</v>
      </c>
      <c r="C245" s="22" t="s">
        <v>467</v>
      </c>
      <c r="D245" s="22" t="s">
        <v>473</v>
      </c>
      <c r="E245" s="22" t="s">
        <v>269</v>
      </c>
      <c r="F245" s="22" t="s">
        <v>544</v>
      </c>
      <c r="G245" s="136"/>
    </row>
    <row r="246" spans="2:7">
      <c r="B246" s="28">
        <v>242</v>
      </c>
      <c r="C246" s="35" t="s">
        <v>467</v>
      </c>
      <c r="D246" s="35" t="s">
        <v>473</v>
      </c>
      <c r="E246" s="35" t="s">
        <v>269</v>
      </c>
      <c r="F246" s="35" t="s">
        <v>81</v>
      </c>
      <c r="G246" s="138" t="s">
        <v>436</v>
      </c>
    </row>
    <row r="247" spans="2:7">
      <c r="B247" s="28">
        <v>243</v>
      </c>
      <c r="C247" s="22" t="s">
        <v>467</v>
      </c>
      <c r="D247" s="22" t="s">
        <v>473</v>
      </c>
      <c r="E247" s="22" t="s">
        <v>269</v>
      </c>
      <c r="F247" s="22" t="s">
        <v>474</v>
      </c>
      <c r="G247" s="136"/>
    </row>
    <row r="248" spans="2:7">
      <c r="B248" s="28">
        <v>244</v>
      </c>
      <c r="C248" s="22" t="s">
        <v>467</v>
      </c>
      <c r="D248" s="22" t="s">
        <v>475</v>
      </c>
      <c r="E248" s="22" t="s">
        <v>269</v>
      </c>
      <c r="F248" s="22" t="s">
        <v>224</v>
      </c>
      <c r="G248" s="136"/>
    </row>
    <row r="249" spans="2:7">
      <c r="B249" s="28">
        <v>245</v>
      </c>
      <c r="C249" s="35" t="s">
        <v>467</v>
      </c>
      <c r="D249" s="35" t="s">
        <v>475</v>
      </c>
      <c r="E249" s="35" t="s">
        <v>269</v>
      </c>
      <c r="F249" s="35" t="s">
        <v>476</v>
      </c>
      <c r="G249" s="138" t="s">
        <v>436</v>
      </c>
    </row>
    <row r="250" spans="2:7">
      <c r="B250" s="28">
        <v>246</v>
      </c>
      <c r="C250" s="22" t="s">
        <v>467</v>
      </c>
      <c r="D250" s="22" t="s">
        <v>475</v>
      </c>
      <c r="E250" s="22" t="s">
        <v>269</v>
      </c>
      <c r="F250" s="22" t="s">
        <v>66</v>
      </c>
      <c r="G250" s="136"/>
    </row>
    <row r="251" spans="2:7">
      <c r="B251" s="28">
        <v>247</v>
      </c>
      <c r="C251" s="22" t="s">
        <v>467</v>
      </c>
      <c r="D251" s="22" t="s">
        <v>477</v>
      </c>
      <c r="E251" s="22" t="s">
        <v>269</v>
      </c>
      <c r="F251" s="22" t="s">
        <v>478</v>
      </c>
      <c r="G251" s="136"/>
    </row>
    <row r="252" spans="2:7">
      <c r="B252" s="28">
        <v>248</v>
      </c>
      <c r="C252" s="35" t="s">
        <v>467</v>
      </c>
      <c r="D252" s="35" t="s">
        <v>477</v>
      </c>
      <c r="E252" s="35" t="s">
        <v>269</v>
      </c>
      <c r="F252" s="35" t="s">
        <v>67</v>
      </c>
      <c r="G252" s="138" t="s">
        <v>436</v>
      </c>
    </row>
    <row r="253" spans="2:7">
      <c r="B253" s="28">
        <v>249</v>
      </c>
      <c r="C253" s="22" t="s">
        <v>467</v>
      </c>
      <c r="D253" s="22" t="s">
        <v>479</v>
      </c>
      <c r="E253" s="22" t="s">
        <v>269</v>
      </c>
      <c r="F253" s="22" t="s">
        <v>480</v>
      </c>
      <c r="G253" s="136"/>
    </row>
    <row r="254" spans="2:7">
      <c r="B254" s="28">
        <v>250</v>
      </c>
      <c r="C254" s="22" t="s">
        <v>467</v>
      </c>
      <c r="D254" s="22" t="s">
        <v>479</v>
      </c>
      <c r="E254" s="22" t="s">
        <v>269</v>
      </c>
      <c r="F254" s="22" t="s">
        <v>481</v>
      </c>
      <c r="G254" s="136"/>
    </row>
    <row r="255" spans="2:7">
      <c r="B255" s="28">
        <v>251</v>
      </c>
      <c r="C255" s="22" t="s">
        <v>467</v>
      </c>
      <c r="D255" s="22" t="s">
        <v>482</v>
      </c>
      <c r="E255" s="22" t="s">
        <v>269</v>
      </c>
      <c r="F255" s="22" t="s">
        <v>254</v>
      </c>
      <c r="G255" s="136"/>
    </row>
    <row r="256" spans="2:7">
      <c r="B256" s="28">
        <v>252</v>
      </c>
      <c r="C256" s="22" t="s">
        <v>467</v>
      </c>
      <c r="D256" s="22" t="s">
        <v>482</v>
      </c>
      <c r="E256" s="22" t="s">
        <v>269</v>
      </c>
      <c r="F256" s="22" t="s">
        <v>225</v>
      </c>
      <c r="G256" s="136"/>
    </row>
    <row r="257" spans="2:7">
      <c r="B257" s="28">
        <v>253</v>
      </c>
      <c r="C257" s="22" t="s">
        <v>467</v>
      </c>
      <c r="D257" s="22" t="s">
        <v>482</v>
      </c>
      <c r="E257" s="22" t="s">
        <v>269</v>
      </c>
      <c r="F257" s="22" t="s">
        <v>226</v>
      </c>
      <c r="G257" s="136"/>
    </row>
    <row r="258" spans="2:7">
      <c r="B258" s="28">
        <v>254</v>
      </c>
      <c r="C258" s="22" t="s">
        <v>467</v>
      </c>
      <c r="D258" s="22" t="s">
        <v>482</v>
      </c>
      <c r="E258" s="22" t="s">
        <v>269</v>
      </c>
      <c r="F258" s="22" t="s">
        <v>227</v>
      </c>
      <c r="G258" s="136"/>
    </row>
    <row r="259" spans="2:7">
      <c r="B259" s="28">
        <v>255</v>
      </c>
      <c r="C259" s="22" t="s">
        <v>467</v>
      </c>
      <c r="D259" s="22" t="s">
        <v>482</v>
      </c>
      <c r="E259" s="22" t="s">
        <v>269</v>
      </c>
      <c r="F259" s="22" t="s">
        <v>228</v>
      </c>
      <c r="G259" s="136"/>
    </row>
    <row r="260" spans="2:7">
      <c r="B260" s="28">
        <v>256</v>
      </c>
      <c r="C260" s="22" t="s">
        <v>467</v>
      </c>
      <c r="D260" s="22" t="s">
        <v>482</v>
      </c>
      <c r="E260" s="22" t="s">
        <v>269</v>
      </c>
      <c r="F260" s="22" t="s">
        <v>229</v>
      </c>
      <c r="G260" s="136"/>
    </row>
    <row r="261" spans="2:7">
      <c r="B261" s="28">
        <v>257</v>
      </c>
      <c r="C261" s="22" t="s">
        <v>483</v>
      </c>
      <c r="D261" s="22" t="s">
        <v>484</v>
      </c>
      <c r="E261" s="22" t="s">
        <v>270</v>
      </c>
      <c r="F261" s="22" t="s">
        <v>485</v>
      </c>
      <c r="G261" s="136"/>
    </row>
    <row r="262" spans="2:7">
      <c r="B262" s="28">
        <v>258</v>
      </c>
      <c r="C262" s="22" t="s">
        <v>483</v>
      </c>
      <c r="D262" s="22" t="s">
        <v>484</v>
      </c>
      <c r="E262" s="22" t="s">
        <v>270</v>
      </c>
      <c r="F262" s="22" t="s">
        <v>63</v>
      </c>
      <c r="G262" s="136"/>
    </row>
    <row r="263" spans="2:7">
      <c r="B263" s="28">
        <v>259</v>
      </c>
      <c r="C263" s="22" t="s">
        <v>483</v>
      </c>
      <c r="D263" s="22" t="s">
        <v>484</v>
      </c>
      <c r="E263" s="22" t="s">
        <v>270</v>
      </c>
      <c r="F263" s="22" t="s">
        <v>609</v>
      </c>
      <c r="G263" s="136"/>
    </row>
    <row r="264" spans="2:7">
      <c r="B264" s="28">
        <v>260</v>
      </c>
      <c r="C264" s="22" t="s">
        <v>483</v>
      </c>
      <c r="D264" s="22" t="s">
        <v>484</v>
      </c>
      <c r="E264" s="22" t="s">
        <v>270</v>
      </c>
      <c r="F264" s="22" t="s">
        <v>486</v>
      </c>
      <c r="G264" s="136"/>
    </row>
    <row r="265" spans="2:7">
      <c r="B265" s="28">
        <v>261</v>
      </c>
      <c r="C265" s="22" t="s">
        <v>483</v>
      </c>
      <c r="D265" s="22" t="s">
        <v>484</v>
      </c>
      <c r="E265" s="22" t="s">
        <v>270</v>
      </c>
      <c r="F265" s="22" t="s">
        <v>487</v>
      </c>
      <c r="G265" s="136"/>
    </row>
    <row r="266" spans="2:7">
      <c r="B266" s="28">
        <v>262</v>
      </c>
      <c r="C266" s="22" t="s">
        <v>483</v>
      </c>
      <c r="D266" s="22" t="s">
        <v>484</v>
      </c>
      <c r="E266" s="22" t="s">
        <v>270</v>
      </c>
      <c r="F266" s="22" t="s">
        <v>610</v>
      </c>
      <c r="G266" s="136"/>
    </row>
    <row r="267" spans="2:7">
      <c r="B267" s="28">
        <v>263</v>
      </c>
      <c r="C267" s="22" t="s">
        <v>483</v>
      </c>
      <c r="D267" s="22" t="s">
        <v>484</v>
      </c>
      <c r="E267" s="22" t="s">
        <v>270</v>
      </c>
      <c r="F267" s="22" t="s">
        <v>488</v>
      </c>
      <c r="G267" s="136"/>
    </row>
    <row r="268" spans="2:7">
      <c r="B268" s="28">
        <v>264</v>
      </c>
      <c r="C268" s="22" t="s">
        <v>483</v>
      </c>
      <c r="D268" s="22" t="s">
        <v>484</v>
      </c>
      <c r="E268" s="22" t="s">
        <v>270</v>
      </c>
      <c r="F268" s="22" t="s">
        <v>611</v>
      </c>
      <c r="G268" s="136"/>
    </row>
    <row r="269" spans="2:7">
      <c r="B269" s="28">
        <v>265</v>
      </c>
      <c r="C269" s="22" t="s">
        <v>483</v>
      </c>
      <c r="D269" s="22" t="s">
        <v>484</v>
      </c>
      <c r="E269" s="22" t="s">
        <v>270</v>
      </c>
      <c r="F269" s="22" t="s">
        <v>489</v>
      </c>
      <c r="G269" s="136"/>
    </row>
    <row r="270" spans="2:7">
      <c r="B270" s="28">
        <v>266</v>
      </c>
      <c r="C270" s="22" t="s">
        <v>483</v>
      </c>
      <c r="D270" s="22" t="s">
        <v>484</v>
      </c>
      <c r="E270" s="22" t="s">
        <v>270</v>
      </c>
      <c r="F270" s="22" t="s">
        <v>490</v>
      </c>
      <c r="G270" s="136"/>
    </row>
    <row r="271" spans="2:7">
      <c r="B271" s="28">
        <v>267</v>
      </c>
      <c r="C271" s="22" t="s">
        <v>483</v>
      </c>
      <c r="D271" s="22" t="s">
        <v>484</v>
      </c>
      <c r="E271" s="22" t="s">
        <v>270</v>
      </c>
      <c r="F271" s="22" t="s">
        <v>612</v>
      </c>
      <c r="G271" s="136"/>
    </row>
    <row r="272" spans="2:7">
      <c r="B272" s="28">
        <v>268</v>
      </c>
      <c r="C272" s="22" t="s">
        <v>483</v>
      </c>
      <c r="D272" s="22" t="s">
        <v>484</v>
      </c>
      <c r="E272" s="22" t="s">
        <v>270</v>
      </c>
      <c r="F272" s="22" t="s">
        <v>491</v>
      </c>
      <c r="G272" s="136"/>
    </row>
    <row r="273" spans="2:7">
      <c r="B273" s="28">
        <v>269</v>
      </c>
      <c r="C273" s="22" t="s">
        <v>483</v>
      </c>
      <c r="D273" s="22" t="s">
        <v>484</v>
      </c>
      <c r="E273" s="22" t="s">
        <v>270</v>
      </c>
      <c r="F273" s="22" t="s">
        <v>492</v>
      </c>
      <c r="G273" s="136"/>
    </row>
    <row r="274" spans="2:7">
      <c r="B274" s="28">
        <v>270</v>
      </c>
      <c r="C274" s="22" t="s">
        <v>483</v>
      </c>
      <c r="D274" s="22" t="s">
        <v>484</v>
      </c>
      <c r="E274" s="22" t="s">
        <v>270</v>
      </c>
      <c r="F274" s="22" t="s">
        <v>613</v>
      </c>
      <c r="G274" s="136"/>
    </row>
    <row r="275" spans="2:7">
      <c r="B275" s="28">
        <v>271</v>
      </c>
      <c r="C275" s="22" t="s">
        <v>483</v>
      </c>
      <c r="D275" s="22" t="s">
        <v>484</v>
      </c>
      <c r="E275" s="22" t="s">
        <v>270</v>
      </c>
      <c r="F275" s="22" t="s">
        <v>493</v>
      </c>
      <c r="G275" s="136"/>
    </row>
    <row r="276" spans="2:7">
      <c r="B276" s="28">
        <v>272</v>
      </c>
      <c r="C276" s="22" t="s">
        <v>483</v>
      </c>
      <c r="D276" s="22" t="s">
        <v>484</v>
      </c>
      <c r="E276" s="22" t="s">
        <v>270</v>
      </c>
      <c r="F276" s="22" t="s">
        <v>614</v>
      </c>
      <c r="G276" s="136"/>
    </row>
    <row r="277" spans="2:7">
      <c r="B277" s="28">
        <v>273</v>
      </c>
      <c r="C277" s="22" t="s">
        <v>483</v>
      </c>
      <c r="D277" s="22" t="s">
        <v>484</v>
      </c>
      <c r="E277" s="22" t="s">
        <v>270</v>
      </c>
      <c r="F277" s="22" t="s">
        <v>494</v>
      </c>
      <c r="G277" s="136"/>
    </row>
    <row r="278" spans="2:7">
      <c r="B278" s="28">
        <v>274</v>
      </c>
      <c r="C278" s="22" t="s">
        <v>483</v>
      </c>
      <c r="D278" s="22" t="s">
        <v>484</v>
      </c>
      <c r="E278" s="22" t="s">
        <v>270</v>
      </c>
      <c r="F278" s="22" t="s">
        <v>615</v>
      </c>
      <c r="G278" s="136"/>
    </row>
    <row r="279" spans="2:7">
      <c r="B279" s="28">
        <v>275</v>
      </c>
      <c r="C279" s="22" t="s">
        <v>483</v>
      </c>
      <c r="D279" s="22" t="s">
        <v>484</v>
      </c>
      <c r="E279" s="22" t="s">
        <v>270</v>
      </c>
      <c r="F279" s="22" t="s">
        <v>616</v>
      </c>
      <c r="G279" s="136"/>
    </row>
    <row r="280" spans="2:7">
      <c r="B280" s="28">
        <v>276</v>
      </c>
      <c r="C280" s="22" t="s">
        <v>483</v>
      </c>
      <c r="D280" s="22" t="s">
        <v>484</v>
      </c>
      <c r="E280" s="22" t="s">
        <v>270</v>
      </c>
      <c r="F280" s="22" t="s">
        <v>495</v>
      </c>
      <c r="G280" s="136"/>
    </row>
    <row r="281" spans="2:7">
      <c r="B281" s="28">
        <v>277</v>
      </c>
      <c r="C281" s="22" t="s">
        <v>483</v>
      </c>
      <c r="D281" s="22" t="s">
        <v>484</v>
      </c>
      <c r="E281" s="22" t="s">
        <v>270</v>
      </c>
      <c r="F281" s="22" t="s">
        <v>617</v>
      </c>
      <c r="G281" s="136"/>
    </row>
    <row r="282" spans="2:7">
      <c r="B282" s="28">
        <v>278</v>
      </c>
      <c r="C282" s="22" t="s">
        <v>483</v>
      </c>
      <c r="D282" s="22" t="s">
        <v>484</v>
      </c>
      <c r="E282" s="22" t="s">
        <v>270</v>
      </c>
      <c r="F282" s="22" t="s">
        <v>496</v>
      </c>
      <c r="G282" s="136"/>
    </row>
    <row r="283" spans="2:7">
      <c r="B283" s="28">
        <v>279</v>
      </c>
      <c r="C283" s="22" t="s">
        <v>483</v>
      </c>
      <c r="D283" s="22" t="s">
        <v>484</v>
      </c>
      <c r="E283" s="22" t="s">
        <v>270</v>
      </c>
      <c r="F283" s="22" t="s">
        <v>497</v>
      </c>
      <c r="G283" s="136"/>
    </row>
    <row r="284" spans="2:7">
      <c r="B284" s="28">
        <v>280</v>
      </c>
      <c r="C284" s="22" t="s">
        <v>483</v>
      </c>
      <c r="D284" s="22" t="s">
        <v>484</v>
      </c>
      <c r="E284" s="22" t="s">
        <v>270</v>
      </c>
      <c r="F284" s="22" t="s">
        <v>618</v>
      </c>
      <c r="G284" s="136"/>
    </row>
    <row r="285" spans="2:7">
      <c r="B285" s="28">
        <v>281</v>
      </c>
      <c r="C285" s="35" t="s">
        <v>483</v>
      </c>
      <c r="D285" s="35" t="s">
        <v>484</v>
      </c>
      <c r="E285" s="35" t="s">
        <v>270</v>
      </c>
      <c r="F285" s="35" t="s">
        <v>243</v>
      </c>
      <c r="G285" s="138" t="s">
        <v>436</v>
      </c>
    </row>
    <row r="286" spans="2:7">
      <c r="B286" s="28">
        <v>282</v>
      </c>
      <c r="C286" s="22" t="s">
        <v>483</v>
      </c>
      <c r="D286" s="22" t="s">
        <v>484</v>
      </c>
      <c r="E286" s="22" t="s">
        <v>270</v>
      </c>
      <c r="F286" s="22" t="s">
        <v>619</v>
      </c>
      <c r="G286" s="136"/>
    </row>
    <row r="287" spans="2:7">
      <c r="B287" s="28">
        <v>283</v>
      </c>
      <c r="C287" s="22" t="s">
        <v>483</v>
      </c>
      <c r="D287" s="22" t="s">
        <v>484</v>
      </c>
      <c r="E287" s="22" t="s">
        <v>270</v>
      </c>
      <c r="F287" s="22" t="s">
        <v>498</v>
      </c>
      <c r="G287" s="136"/>
    </row>
    <row r="288" spans="2:7">
      <c r="B288" s="28">
        <v>284</v>
      </c>
      <c r="C288" s="22" t="s">
        <v>483</v>
      </c>
      <c r="D288" s="22" t="s">
        <v>484</v>
      </c>
      <c r="E288" s="22" t="s">
        <v>270</v>
      </c>
      <c r="F288" s="22" t="s">
        <v>620</v>
      </c>
      <c r="G288" s="136"/>
    </row>
    <row r="289" spans="2:7">
      <c r="B289" s="28">
        <v>285</v>
      </c>
      <c r="C289" s="22" t="s">
        <v>483</v>
      </c>
      <c r="D289" s="22" t="s">
        <v>484</v>
      </c>
      <c r="E289" s="22" t="s">
        <v>270</v>
      </c>
      <c r="F289" s="22" t="s">
        <v>499</v>
      </c>
      <c r="G289" s="136"/>
    </row>
    <row r="290" spans="2:7">
      <c r="B290" s="28">
        <v>286</v>
      </c>
      <c r="C290" s="22" t="s">
        <v>483</v>
      </c>
      <c r="D290" s="22" t="s">
        <v>484</v>
      </c>
      <c r="E290" s="22" t="s">
        <v>270</v>
      </c>
      <c r="F290" s="22" t="s">
        <v>621</v>
      </c>
      <c r="G290" s="136"/>
    </row>
    <row r="291" spans="2:7">
      <c r="B291" s="28">
        <v>287</v>
      </c>
      <c r="C291" s="22" t="s">
        <v>483</v>
      </c>
      <c r="D291" s="22" t="s">
        <v>484</v>
      </c>
      <c r="E291" s="22" t="s">
        <v>270</v>
      </c>
      <c r="F291" s="22" t="s">
        <v>622</v>
      </c>
      <c r="G291" s="136"/>
    </row>
    <row r="292" spans="2:7">
      <c r="B292" s="28">
        <v>288</v>
      </c>
      <c r="C292" s="22" t="s">
        <v>483</v>
      </c>
      <c r="D292" s="22" t="s">
        <v>484</v>
      </c>
      <c r="E292" s="22" t="s">
        <v>270</v>
      </c>
      <c r="F292" s="22" t="s">
        <v>623</v>
      </c>
      <c r="G292" s="136"/>
    </row>
    <row r="293" spans="2:7">
      <c r="B293" s="28">
        <v>289</v>
      </c>
      <c r="C293" s="22" t="s">
        <v>483</v>
      </c>
      <c r="D293" s="22" t="s">
        <v>484</v>
      </c>
      <c r="E293" s="22" t="s">
        <v>270</v>
      </c>
      <c r="F293" s="22" t="s">
        <v>624</v>
      </c>
      <c r="G293" s="136"/>
    </row>
    <row r="294" spans="2:7">
      <c r="B294" s="28">
        <v>290</v>
      </c>
      <c r="C294" s="22" t="s">
        <v>483</v>
      </c>
      <c r="D294" s="22" t="s">
        <v>484</v>
      </c>
      <c r="E294" s="22" t="s">
        <v>270</v>
      </c>
      <c r="F294" s="22" t="s">
        <v>230</v>
      </c>
      <c r="G294" s="136"/>
    </row>
    <row r="295" spans="2:7">
      <c r="B295" s="28">
        <v>291</v>
      </c>
      <c r="C295" s="35" t="s">
        <v>483</v>
      </c>
      <c r="D295" s="35" t="s">
        <v>500</v>
      </c>
      <c r="E295" s="35" t="s">
        <v>271</v>
      </c>
      <c r="F295" s="35" t="s">
        <v>68</v>
      </c>
      <c r="G295" s="138" t="s">
        <v>436</v>
      </c>
    </row>
    <row r="296" spans="2:7">
      <c r="B296" s="28">
        <v>292</v>
      </c>
      <c r="C296" s="22" t="s">
        <v>483</v>
      </c>
      <c r="D296" s="22" t="s">
        <v>501</v>
      </c>
      <c r="E296" s="22" t="s">
        <v>271</v>
      </c>
      <c r="F296" s="22" t="s">
        <v>625</v>
      </c>
      <c r="G296" s="136"/>
    </row>
    <row r="297" spans="2:7">
      <c r="B297" s="28">
        <v>293</v>
      </c>
      <c r="C297" s="22" t="s">
        <v>483</v>
      </c>
      <c r="D297" s="22" t="s">
        <v>502</v>
      </c>
      <c r="E297" s="22" t="s">
        <v>272</v>
      </c>
      <c r="F297" s="22" t="s">
        <v>626</v>
      </c>
      <c r="G297" s="136"/>
    </row>
    <row r="298" spans="2:7">
      <c r="B298" s="28">
        <v>294</v>
      </c>
      <c r="C298" s="22" t="s">
        <v>483</v>
      </c>
      <c r="D298" s="22" t="s">
        <v>502</v>
      </c>
      <c r="E298" s="22" t="s">
        <v>272</v>
      </c>
      <c r="F298" s="22" t="s">
        <v>627</v>
      </c>
      <c r="G298" s="136"/>
    </row>
    <row r="299" spans="2:7">
      <c r="B299" s="28">
        <v>295</v>
      </c>
      <c r="C299" s="22" t="s">
        <v>483</v>
      </c>
      <c r="D299" s="22" t="s">
        <v>502</v>
      </c>
      <c r="E299" s="22" t="s">
        <v>272</v>
      </c>
      <c r="F299" s="22" t="s">
        <v>503</v>
      </c>
      <c r="G299" s="136"/>
    </row>
    <row r="300" spans="2:7">
      <c r="B300" s="28">
        <v>296</v>
      </c>
      <c r="C300" s="22" t="s">
        <v>483</v>
      </c>
      <c r="D300" s="22" t="s">
        <v>502</v>
      </c>
      <c r="E300" s="22" t="s">
        <v>272</v>
      </c>
      <c r="F300" s="22" t="s">
        <v>69</v>
      </c>
      <c r="G300" s="136"/>
    </row>
    <row r="301" spans="2:7">
      <c r="B301" s="28">
        <v>297</v>
      </c>
      <c r="C301" s="22" t="s">
        <v>483</v>
      </c>
      <c r="D301" s="22" t="s">
        <v>502</v>
      </c>
      <c r="E301" s="22" t="s">
        <v>272</v>
      </c>
      <c r="F301" s="22" t="s">
        <v>628</v>
      </c>
      <c r="G301" s="136"/>
    </row>
    <row r="302" spans="2:7">
      <c r="B302" s="28">
        <v>298</v>
      </c>
      <c r="C302" s="22" t="s">
        <v>483</v>
      </c>
      <c r="D302" s="22" t="s">
        <v>502</v>
      </c>
      <c r="E302" s="22" t="s">
        <v>272</v>
      </c>
      <c r="F302" s="22" t="s">
        <v>504</v>
      </c>
      <c r="G302" s="136"/>
    </row>
    <row r="303" spans="2:7">
      <c r="B303" s="28">
        <v>299</v>
      </c>
      <c r="C303" s="22" t="s">
        <v>483</v>
      </c>
      <c r="D303" s="22" t="s">
        <v>502</v>
      </c>
      <c r="E303" s="22" t="s">
        <v>272</v>
      </c>
      <c r="F303" s="22" t="s">
        <v>505</v>
      </c>
      <c r="G303" s="136"/>
    </row>
    <row r="304" spans="2:7">
      <c r="B304" s="28">
        <v>300</v>
      </c>
      <c r="C304" s="22" t="s">
        <v>483</v>
      </c>
      <c r="D304" s="22" t="s">
        <v>502</v>
      </c>
      <c r="E304" s="22" t="s">
        <v>272</v>
      </c>
      <c r="F304" s="22" t="s">
        <v>506</v>
      </c>
      <c r="G304" s="136"/>
    </row>
    <row r="305" spans="2:7">
      <c r="B305" s="28">
        <v>301</v>
      </c>
      <c r="C305" s="35" t="s">
        <v>483</v>
      </c>
      <c r="D305" s="35" t="s">
        <v>502</v>
      </c>
      <c r="E305" s="35" t="s">
        <v>272</v>
      </c>
      <c r="F305" s="35" t="s">
        <v>507</v>
      </c>
      <c r="G305" s="138" t="s">
        <v>436</v>
      </c>
    </row>
    <row r="306" spans="2:7">
      <c r="B306" s="28">
        <v>302</v>
      </c>
      <c r="C306" s="22" t="s">
        <v>483</v>
      </c>
      <c r="D306" s="139" t="s">
        <v>508</v>
      </c>
      <c r="E306" s="22" t="s">
        <v>272</v>
      </c>
      <c r="F306" s="139" t="s">
        <v>629</v>
      </c>
      <c r="G306" s="136"/>
    </row>
    <row r="307" spans="2:7">
      <c r="B307" s="28">
        <v>303</v>
      </c>
      <c r="C307" s="22" t="s">
        <v>483</v>
      </c>
      <c r="D307" s="22" t="s">
        <v>509</v>
      </c>
      <c r="E307" s="22" t="s">
        <v>272</v>
      </c>
      <c r="F307" s="22" t="s">
        <v>630</v>
      </c>
      <c r="G307" s="136"/>
    </row>
    <row r="308" spans="2:7">
      <c r="B308" s="28">
        <v>304</v>
      </c>
      <c r="C308" s="22" t="s">
        <v>483</v>
      </c>
      <c r="D308" s="22" t="s">
        <v>509</v>
      </c>
      <c r="E308" s="22" t="s">
        <v>272</v>
      </c>
      <c r="F308" s="22" t="s">
        <v>631</v>
      </c>
      <c r="G308" s="136"/>
    </row>
    <row r="309" spans="2:7">
      <c r="B309" s="28">
        <v>305</v>
      </c>
      <c r="C309" s="22" t="s">
        <v>483</v>
      </c>
      <c r="D309" s="22" t="s">
        <v>509</v>
      </c>
      <c r="E309" s="22" t="s">
        <v>272</v>
      </c>
      <c r="F309" s="22" t="s">
        <v>70</v>
      </c>
      <c r="G309" s="136"/>
    </row>
    <row r="310" spans="2:7">
      <c r="B310" s="28">
        <v>306</v>
      </c>
      <c r="C310" s="35" t="s">
        <v>483</v>
      </c>
      <c r="D310" s="35" t="s">
        <v>510</v>
      </c>
      <c r="E310" s="35" t="s">
        <v>272</v>
      </c>
      <c r="F310" s="35" t="s">
        <v>71</v>
      </c>
      <c r="G310" s="138" t="s">
        <v>436</v>
      </c>
    </row>
    <row r="311" spans="2:7">
      <c r="B311" s="28">
        <v>307</v>
      </c>
      <c r="C311" s="22" t="s">
        <v>483</v>
      </c>
      <c r="D311" s="22" t="s">
        <v>511</v>
      </c>
      <c r="E311" s="22" t="s">
        <v>273</v>
      </c>
      <c r="F311" s="22" t="s">
        <v>512</v>
      </c>
      <c r="G311" s="136"/>
    </row>
    <row r="312" spans="2:7">
      <c r="B312" s="28">
        <v>308</v>
      </c>
      <c r="C312" s="22" t="s">
        <v>483</v>
      </c>
      <c r="D312" s="22" t="s">
        <v>511</v>
      </c>
      <c r="E312" s="22" t="s">
        <v>273</v>
      </c>
      <c r="F312" s="22" t="s">
        <v>72</v>
      </c>
      <c r="G312" s="136"/>
    </row>
    <row r="313" spans="2:7">
      <c r="B313" s="28">
        <v>309</v>
      </c>
      <c r="C313" s="35" t="s">
        <v>483</v>
      </c>
      <c r="D313" s="35" t="s">
        <v>511</v>
      </c>
      <c r="E313" s="35" t="s">
        <v>273</v>
      </c>
      <c r="F313" s="35" t="s">
        <v>231</v>
      </c>
      <c r="G313" s="138" t="s">
        <v>436</v>
      </c>
    </row>
    <row r="314" spans="2:7">
      <c r="B314" s="28">
        <v>310</v>
      </c>
      <c r="C314" s="22" t="s">
        <v>483</v>
      </c>
      <c r="D314" s="22" t="s">
        <v>511</v>
      </c>
      <c r="E314" s="22" t="s">
        <v>273</v>
      </c>
      <c r="F314" s="22" t="s">
        <v>232</v>
      </c>
      <c r="G314" s="136"/>
    </row>
    <row r="315" spans="2:7">
      <c r="B315" s="28">
        <v>311</v>
      </c>
      <c r="C315" s="22" t="s">
        <v>483</v>
      </c>
      <c r="D315" s="22" t="s">
        <v>513</v>
      </c>
      <c r="E315" s="22" t="s">
        <v>273</v>
      </c>
      <c r="F315" s="22" t="s">
        <v>233</v>
      </c>
      <c r="G315" s="136"/>
    </row>
    <row r="316" spans="2:7">
      <c r="B316" s="28">
        <v>312</v>
      </c>
      <c r="C316" s="22" t="s">
        <v>483</v>
      </c>
      <c r="D316" s="22" t="s">
        <v>513</v>
      </c>
      <c r="E316" s="22" t="s">
        <v>273</v>
      </c>
      <c r="F316" s="22" t="s">
        <v>632</v>
      </c>
      <c r="G316" s="136"/>
    </row>
    <row r="317" spans="2:7">
      <c r="B317" s="28">
        <v>313</v>
      </c>
      <c r="C317" s="35" t="s">
        <v>483</v>
      </c>
      <c r="D317" s="35" t="s">
        <v>513</v>
      </c>
      <c r="E317" s="35" t="s">
        <v>273</v>
      </c>
      <c r="F317" s="35" t="s">
        <v>234</v>
      </c>
      <c r="G317" s="138" t="s">
        <v>436</v>
      </c>
    </row>
    <row r="318" spans="2:7">
      <c r="B318" s="28">
        <v>314</v>
      </c>
      <c r="C318" s="22" t="s">
        <v>483</v>
      </c>
      <c r="D318" s="22" t="s">
        <v>513</v>
      </c>
      <c r="E318" s="22" t="s">
        <v>273</v>
      </c>
      <c r="F318" s="22" t="s">
        <v>633</v>
      </c>
      <c r="G318" s="136"/>
    </row>
    <row r="319" spans="2:7">
      <c r="B319" s="28">
        <v>315</v>
      </c>
      <c r="C319" s="35" t="s">
        <v>514</v>
      </c>
      <c r="D319" s="35" t="s">
        <v>515</v>
      </c>
      <c r="E319" s="35" t="s">
        <v>274</v>
      </c>
      <c r="F319" s="35" t="s">
        <v>516</v>
      </c>
      <c r="G319" s="138" t="s">
        <v>436</v>
      </c>
    </row>
    <row r="320" spans="2:7">
      <c r="B320" s="28">
        <v>316</v>
      </c>
      <c r="C320" s="35" t="s">
        <v>514</v>
      </c>
      <c r="D320" s="35" t="s">
        <v>515</v>
      </c>
      <c r="E320" s="35" t="s">
        <v>274</v>
      </c>
      <c r="F320" s="35" t="s">
        <v>517</v>
      </c>
      <c r="G320" s="138" t="s">
        <v>436</v>
      </c>
    </row>
    <row r="321" spans="2:7">
      <c r="B321" s="28">
        <v>317</v>
      </c>
      <c r="C321" s="22" t="s">
        <v>514</v>
      </c>
      <c r="D321" s="22" t="s">
        <v>518</v>
      </c>
      <c r="E321" s="22" t="s">
        <v>274</v>
      </c>
      <c r="F321" s="22" t="s">
        <v>235</v>
      </c>
      <c r="G321" s="136"/>
    </row>
    <row r="322" spans="2:7">
      <c r="B322" s="28">
        <v>318</v>
      </c>
      <c r="C322" s="35" t="s">
        <v>514</v>
      </c>
      <c r="D322" s="35" t="s">
        <v>518</v>
      </c>
      <c r="E322" s="35" t="s">
        <v>274</v>
      </c>
      <c r="F322" s="35" t="s">
        <v>73</v>
      </c>
      <c r="G322" s="138" t="s">
        <v>436</v>
      </c>
    </row>
    <row r="323" spans="2:7">
      <c r="B323" s="28">
        <v>319</v>
      </c>
      <c r="C323" s="35" t="s">
        <v>514</v>
      </c>
      <c r="D323" s="35" t="s">
        <v>519</v>
      </c>
      <c r="E323" s="35" t="s">
        <v>274</v>
      </c>
      <c r="F323" s="35" t="s">
        <v>74</v>
      </c>
      <c r="G323" s="138" t="s">
        <v>436</v>
      </c>
    </row>
    <row r="324" spans="2:7">
      <c r="B324" s="28">
        <v>320</v>
      </c>
      <c r="C324" s="35" t="s">
        <v>514</v>
      </c>
      <c r="D324" s="35" t="s">
        <v>519</v>
      </c>
      <c r="E324" s="35" t="s">
        <v>274</v>
      </c>
      <c r="F324" s="35" t="s">
        <v>75</v>
      </c>
      <c r="G324" s="138" t="s">
        <v>436</v>
      </c>
    </row>
    <row r="325" spans="2:7">
      <c r="B325" s="28">
        <v>321</v>
      </c>
      <c r="C325" s="22" t="s">
        <v>514</v>
      </c>
      <c r="D325" s="22" t="s">
        <v>520</v>
      </c>
      <c r="E325" s="22" t="s">
        <v>275</v>
      </c>
      <c r="F325" s="22" t="s">
        <v>521</v>
      </c>
      <c r="G325" s="136"/>
    </row>
    <row r="326" spans="2:7">
      <c r="B326" s="28">
        <v>322</v>
      </c>
      <c r="C326" s="35" t="s">
        <v>514</v>
      </c>
      <c r="D326" s="35" t="s">
        <v>520</v>
      </c>
      <c r="E326" s="35" t="s">
        <v>275</v>
      </c>
      <c r="F326" s="35" t="s">
        <v>522</v>
      </c>
      <c r="G326" s="138" t="s">
        <v>436</v>
      </c>
    </row>
    <row r="327" spans="2:7">
      <c r="B327" s="28">
        <v>323</v>
      </c>
      <c r="C327" s="22" t="s">
        <v>514</v>
      </c>
      <c r="D327" s="22" t="s">
        <v>523</v>
      </c>
      <c r="E327" s="22" t="s">
        <v>275</v>
      </c>
      <c r="F327" s="22" t="s">
        <v>524</v>
      </c>
      <c r="G327" s="136"/>
    </row>
    <row r="328" spans="2:7">
      <c r="B328" s="28">
        <v>324</v>
      </c>
      <c r="C328" s="35" t="s">
        <v>514</v>
      </c>
      <c r="D328" s="35" t="s">
        <v>525</v>
      </c>
      <c r="E328" s="35" t="s">
        <v>275</v>
      </c>
      <c r="F328" s="35" t="s">
        <v>526</v>
      </c>
      <c r="G328" s="138" t="s">
        <v>436</v>
      </c>
    </row>
    <row r="329" spans="2:7">
      <c r="B329" s="28">
        <v>325</v>
      </c>
      <c r="C329" s="22" t="s">
        <v>527</v>
      </c>
      <c r="D329" s="22" t="s">
        <v>528</v>
      </c>
      <c r="E329" s="22" t="s">
        <v>262</v>
      </c>
      <c r="F329" s="22" t="s">
        <v>529</v>
      </c>
      <c r="G329" s="136"/>
    </row>
    <row r="330" spans="2:7">
      <c r="B330" s="28">
        <v>326</v>
      </c>
      <c r="C330" s="22" t="s">
        <v>527</v>
      </c>
      <c r="D330" s="22" t="s">
        <v>528</v>
      </c>
      <c r="E330" s="22" t="s">
        <v>262</v>
      </c>
      <c r="F330" s="22" t="s">
        <v>530</v>
      </c>
      <c r="G330" s="136"/>
    </row>
    <row r="331" spans="2:7">
      <c r="B331" s="28">
        <v>327</v>
      </c>
      <c r="C331" s="35" t="s">
        <v>527</v>
      </c>
      <c r="D331" s="35" t="s">
        <v>528</v>
      </c>
      <c r="E331" s="35" t="s">
        <v>262</v>
      </c>
      <c r="F331" s="35" t="s">
        <v>531</v>
      </c>
      <c r="G331" s="138" t="s">
        <v>436</v>
      </c>
    </row>
    <row r="332" spans="2:7">
      <c r="B332" s="28">
        <v>328</v>
      </c>
      <c r="C332" s="22" t="s">
        <v>527</v>
      </c>
      <c r="D332" s="22" t="s">
        <v>528</v>
      </c>
      <c r="E332" s="22" t="s">
        <v>262</v>
      </c>
      <c r="F332" s="22" t="s">
        <v>634</v>
      </c>
      <c r="G332" s="136"/>
    </row>
    <row r="333" spans="2:7">
      <c r="B333" s="28">
        <v>329</v>
      </c>
      <c r="C333" s="35" t="s">
        <v>527</v>
      </c>
      <c r="D333" s="35" t="s">
        <v>532</v>
      </c>
      <c r="E333" s="35" t="s">
        <v>262</v>
      </c>
      <c r="F333" s="35" t="s">
        <v>533</v>
      </c>
      <c r="G333" s="138" t="s">
        <v>436</v>
      </c>
    </row>
    <row r="334" spans="2:7">
      <c r="B334" s="28">
        <v>330</v>
      </c>
      <c r="C334" s="22" t="s">
        <v>527</v>
      </c>
      <c r="D334" s="22" t="s">
        <v>532</v>
      </c>
      <c r="E334" s="22" t="s">
        <v>262</v>
      </c>
      <c r="F334" s="22" t="s">
        <v>635</v>
      </c>
      <c r="G334" s="136"/>
    </row>
    <row r="335" spans="2:7">
      <c r="B335" s="28">
        <v>331</v>
      </c>
      <c r="C335" s="22" t="s">
        <v>527</v>
      </c>
      <c r="D335" s="22" t="s">
        <v>532</v>
      </c>
      <c r="E335" s="22" t="s">
        <v>262</v>
      </c>
      <c r="F335" s="22" t="s">
        <v>534</v>
      </c>
      <c r="G335" s="136"/>
    </row>
    <row r="336" spans="2:7">
      <c r="B336" s="28">
        <v>332</v>
      </c>
      <c r="C336" s="22" t="s">
        <v>535</v>
      </c>
      <c r="D336" s="22" t="s">
        <v>536</v>
      </c>
      <c r="E336" s="22" t="s">
        <v>276</v>
      </c>
      <c r="F336" s="22" t="s">
        <v>82</v>
      </c>
      <c r="G336" s="136"/>
    </row>
    <row r="337" spans="2:7">
      <c r="B337" s="28">
        <v>333</v>
      </c>
      <c r="C337" s="22" t="s">
        <v>535</v>
      </c>
      <c r="D337" s="22" t="s">
        <v>536</v>
      </c>
      <c r="E337" s="22" t="s">
        <v>276</v>
      </c>
      <c r="F337" s="22" t="s">
        <v>236</v>
      </c>
      <c r="G337" s="136"/>
    </row>
    <row r="338" spans="2:7">
      <c r="B338" s="28">
        <v>334</v>
      </c>
      <c r="C338" s="35" t="s">
        <v>535</v>
      </c>
      <c r="D338" s="35" t="s">
        <v>536</v>
      </c>
      <c r="E338" s="35" t="s">
        <v>276</v>
      </c>
      <c r="F338" s="35" t="s">
        <v>537</v>
      </c>
      <c r="G338" s="138" t="s">
        <v>436</v>
      </c>
    </row>
    <row r="339" spans="2:7">
      <c r="B339" s="28">
        <v>335</v>
      </c>
      <c r="C339" s="22" t="s">
        <v>535</v>
      </c>
      <c r="D339" s="22" t="s">
        <v>538</v>
      </c>
      <c r="E339" s="22" t="s">
        <v>276</v>
      </c>
      <c r="F339" s="22" t="s">
        <v>539</v>
      </c>
      <c r="G339" s="136"/>
    </row>
    <row r="340" spans="2:7">
      <c r="B340" s="28">
        <v>336</v>
      </c>
      <c r="C340" s="22" t="s">
        <v>535</v>
      </c>
      <c r="D340" s="22" t="s">
        <v>538</v>
      </c>
      <c r="E340" s="22" t="s">
        <v>276</v>
      </c>
      <c r="F340" s="22" t="s">
        <v>636</v>
      </c>
      <c r="G340" s="136"/>
    </row>
    <row r="341" spans="2:7">
      <c r="B341" s="28">
        <v>337</v>
      </c>
      <c r="C341" s="22" t="s">
        <v>535</v>
      </c>
      <c r="D341" s="22" t="s">
        <v>540</v>
      </c>
      <c r="E341" s="22" t="s">
        <v>276</v>
      </c>
      <c r="F341" s="22" t="s">
        <v>237</v>
      </c>
      <c r="G341" s="136"/>
    </row>
    <row r="342" spans="2:7">
      <c r="B342" s="28">
        <v>338</v>
      </c>
      <c r="C342" s="22" t="s">
        <v>535</v>
      </c>
      <c r="D342" s="22" t="s">
        <v>541</v>
      </c>
      <c r="E342" s="22" t="s">
        <v>276</v>
      </c>
      <c r="F342" s="22" t="s">
        <v>238</v>
      </c>
      <c r="G342" s="136"/>
    </row>
    <row r="343" spans="2:7">
      <c r="B343" s="28">
        <v>339</v>
      </c>
      <c r="C343" s="22" t="s">
        <v>535</v>
      </c>
      <c r="D343" s="22" t="s">
        <v>541</v>
      </c>
      <c r="E343" s="22" t="s">
        <v>276</v>
      </c>
      <c r="F343" s="22" t="s">
        <v>239</v>
      </c>
      <c r="G343" s="136"/>
    </row>
    <row r="344" spans="2:7">
      <c r="B344" s="28">
        <v>340</v>
      </c>
      <c r="C344" s="22" t="s">
        <v>535</v>
      </c>
      <c r="D344" s="22" t="s">
        <v>541</v>
      </c>
      <c r="E344" s="22" t="s">
        <v>276</v>
      </c>
      <c r="F344" s="22" t="s">
        <v>240</v>
      </c>
      <c r="G344" s="136"/>
    </row>
    <row r="345" spans="2:7">
      <c r="B345" s="28">
        <v>341</v>
      </c>
      <c r="C345" s="22" t="s">
        <v>535</v>
      </c>
      <c r="D345" s="22" t="s">
        <v>541</v>
      </c>
      <c r="E345" s="22" t="s">
        <v>276</v>
      </c>
      <c r="F345" s="22" t="s">
        <v>241</v>
      </c>
      <c r="G345" s="136"/>
    </row>
    <row r="346" spans="2:7">
      <c r="B346" s="28">
        <v>342</v>
      </c>
      <c r="C346" s="22" t="s">
        <v>535</v>
      </c>
      <c r="D346" s="22" t="s">
        <v>541</v>
      </c>
      <c r="E346" s="22" t="s">
        <v>276</v>
      </c>
      <c r="F346" s="22" t="s">
        <v>242</v>
      </c>
      <c r="G346" s="136"/>
    </row>
  </sheetData>
  <autoFilter ref="B4:O346" xr:uid="{DBA8EB44-2603-452A-8FE8-F964FFB0D5D0}"/>
  <phoneticPr fontId="3"/>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様式（各病院）</vt:lpstr>
      <vt:lpstr>別表１（診療科別医師数）</vt:lpstr>
      <vt:lpstr>病院リスト</vt:lpstr>
      <vt:lpstr>病院リスト!Print_Area</vt:lpstr>
      <vt:lpstr>'別表１（診療科別医師数）'!Print_Area</vt:lpstr>
      <vt:lpstr>'様式（各病院）'!Print_Area</vt:lpstr>
      <vt:lpstr>病院リスト!Print_Titles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鴨川　春美</cp:lastModifiedBy>
  <cp:lastPrinted>2024-05-27T01:15:34Z</cp:lastPrinted>
  <dcterms:created xsi:type="dcterms:W3CDTF">2019-05-14T07:56:33Z</dcterms:created>
  <dcterms:modified xsi:type="dcterms:W3CDTF">2024-06-10T02:48:38Z</dcterms:modified>
</cp:coreProperties>
</file>