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<sst xmlns="http://schemas.openxmlformats.org/spreadsheetml/2006/main" count="835" uniqueCount="835">
  <si>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伊川谷北病院</t>
  </si>
  <si>
    <t>〒651-2111　神戸市西区池上１丁目７－１８</t>
  </si>
  <si>
    <t>病棟の建築時期と構造</t>
  </si>
  <si>
    <t>建物情報＼病棟名</t>
  </si>
  <si>
    <t>療養病棟</t>
  </si>
  <si>
    <t>様式１病院病棟票(1)</t>
  </si>
  <si>
    <t>建築時期</t>
  </si>
  <si>
    <t>1988</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</si>
  <si>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</si>
  <si>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</si>
  <si>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</si>
  <si>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</si>
  <si>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</si>
  <si>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</si>
  <si>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</si>
  <si>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</si>
  <si>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</si>
  <si>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</si>
  <si>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</si>
  <si>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</si>
  <si>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</si>
  <si>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</si>
  <si>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</si>
  <si>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</si>
  <si>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</si>
  <si>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</si>
  <si>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</si>
  <si>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</si>
  <si>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</si>
  <si>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</si>
  <si>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</si>
  <si>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</si>
  <si>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</si>
  <si>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</si>
  <si>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</si>
  <si>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</si>
  <si>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</si>
  <si>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</si>
  <si>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</si>
  <si>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</si>
  <si>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</si>
  <si>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</si>
  <si>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</si>
  <si>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</si>
  <si>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</si>
  <si>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</si>
  <si>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</si>
  <si>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</si>
  <si>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</si>
  <si>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</si>
  <si>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</si>
  <si>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</si>
  <si>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</si>
  <si>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</si>
  <si>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</si>
  <si>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</si>
  <si>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</si>
  <si>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</si>
  <si>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</si>
  <si>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</si>
  <si>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</si>
  <si>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</si>
  <si>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</si>
  <si>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</si>
  <si>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</si>
  <si>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</si>
  <si>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</si>
  <si>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</si>
  <si>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</si>
  <si>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</si>
  <si>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</si>
  <si>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</si>
  <si>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</si>
  <si>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</si>
  <si>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</si>
  <si>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</si>
  <si>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</si>
  <si>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</si>
  <si>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</si>
  <si>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</si>
  <si>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</si>
  <si>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</si>
  <si>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</si>
  <si>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</si>
  <si>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</si>
  <si>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</si>
  <si>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</si>
  <si>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</si>
  <si>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</si>
  <si>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</si>
  <si>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</si>
  <si>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</si>
  <si>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</si>
  <si>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</si>
  <si>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</si>
  <si>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</si>
  <si>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</si>
  <si>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</si>
  <si>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</si>
  <si>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</si>
  <si>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</si>
  <si>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</si>
  <si>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</si>
  <si>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</si>
  <si>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</si>
  <si>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</si>
  <si>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</si>
  <si>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</si>
  <si>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</si>
  <si>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</si>
  <si>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</si>
  <si>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</si>
  <si>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</si>
  <si>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</si>
  <si>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</si>
  <si>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</si>
  <si>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</si>
  <si>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</si>
  <si>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</si>
  <si>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</si>
  <si>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</si>
  <si>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</si>
  <si>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</si>
  <si>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</si>
  <si>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</si>
  <si>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</si>
  <si>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</si>
  <si>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</si>
  <si>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</si>
  <si>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</si>
  <si>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</si>
  <si>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</si>
  <si>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</si>
  <si>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</si>
  <si>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</si>
  <si>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</si>
  <si>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</si>
  <si>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</si>
  <si>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</si>
  <si>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</si>
  <si>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</si>
  <si>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</si>
  <si>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</si>
  <si>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</si>
  <si>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</si>
  <si>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</si>
  <si>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</si>
  <si>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</si>
  <si>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</si>
  <si>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</si>
  <si>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</si>
  <si>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</si>
  <si>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</si>
  <si>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</si>
  <si>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</si>
  <si>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</si>
  <si>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</si>
  <si>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</si>
  <si>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</si>
  <si>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</si>
  <si>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</si>
  <si>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</si>
  <si>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</si>
  <si>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</si>
  <si>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</si>
  <si>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</si>
  <si>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</si>
  <si>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</si>
  <si>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</si>
  <si>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</si>
  <si>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</si>
  <si>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</si>
  <si>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</si>
  <si>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</si>
  <si>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</si>
  <si>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</si>
  <si>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</si>
  <si>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</si>
  <si>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</si>
  <si>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</si>
  <si>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</si>
  <si>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</si>
  <si>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</si>
  <si>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</si>
  <si>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</si>
  <si>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</si>
  <si>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</si>
  <si>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</si>
  <si>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</si>
  <si>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</si>
  <si>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</si>
  <si>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</si>
  <si>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</si>
  <si>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</si>
  <si>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</si>
  <si>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</si>
  <si>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</si>
  <si>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</si>
  <si>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</si>
  <si>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</si>
  <si>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</si>
  <si>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</si>
  <si>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</si>
  <si>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</si>
  <si>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</si>
  <si>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</si>
  <si>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</si>
  <si>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</si>
  <si>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</si>
  <si>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</si>
  <si>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</si>
  <si>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</si>
  <si>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</si>
  <si>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</si>
  <si>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</si>
  <si>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</si>
  <si>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</si>
  <si>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</si>
  <si>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</si>
  <si>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</si>
  <si>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</si>
  <si>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</si>
  <si>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</si>
  <si>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</si>
  <si>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</si>
  <si>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</si>
  <si>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</si>
  <si>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</si>
  <si>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</si>
  <si>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</si>
  <si>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</si>
  <si>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</si>
  <si>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</si>
  <si>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</si>
  <si>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</si>
  <si>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</si>
  <si>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</si>
  <si>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</si>
  <si>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</si>
  <si>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</si>
  <si>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</si>
  <si>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</si>
  <si>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</si>
  <si>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</si>
  <si>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</si>
  <si>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</si>
  <si>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</si>
  <si>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</si>
  <si>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</si>
  <si>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</si>
  <si>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</si>
  <si>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</si>
  <si>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</si>
  <si>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</si>
  <si>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</si>
  <si>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</si>
  <si>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</si>
  <si>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</si>
  <si>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</si>
  <si>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</si>
  <si>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</si>
  <si>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</si>
  <si>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</si>
  <si>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</si>
  <si>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</si>
  <si>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</si>
  <si>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</si>
  <si>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</si>
  <si>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</si>
  <si>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</si>
  <si>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</si>
  <si>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</si>
  <si>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</si>
  <si>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</si>
  <si>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</si>
  <si>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</si>
  <si>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</si>
  <si>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</si>
  <si>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</si>
  <si>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</si>
  <si>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</si>
  <si>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</si>
  <si>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</si>
  <si>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</si>
  <si>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</si>
  <si>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</si>
  <si>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</si>
  <si>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</si>
  <si>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</si>
  <si>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</si>
  <si>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</si>
  <si>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</si>
  <si>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</si>
  <si>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</si>
  <si>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</si>
  <si>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</si>
  <si>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</si>
  <si>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</si>
  <si>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</si>
  <si>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</si>
  <si>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</si>
  <si>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</si>
  <si>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</si>
  <si>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</si>
  <si>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</si>
  <si>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</si>
  <si>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</si>
  <si>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</si>
  <si>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</si>
  <si>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</si>
  <si>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</si>
  <si>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</si>
  <si>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</si>
  <si>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</si>
  <si>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</si>
  <si>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</si>
  <si>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</si>
  <si>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</si>
  <si>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</si>
  <si>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</si>
  <si>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</si>
  <si>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</si>
  <si>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</si>
  <si>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</si>
  <si>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</si>
  <si>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</si>
  <si>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</si>
  <si>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</si>
  <si>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</si>
  <si>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</si>
  <si>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</si>
  <si>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</si>
  <si>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</si>
  <si>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</si>
  <si>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</si>
  <si>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</si>
  <si>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</si>
  <si>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</si>
  <si>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</si>
  <si>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</si>
  <si>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</si>
  <si>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</si>
  <si>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</si>
  <si>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</si>
  <si>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</si>
  <si>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</si>
  <si>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</si>
  <si>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</si>
  <si>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</si>
  <si>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</si>
  <si>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療養病棟入院基本料2</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</si>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</sst>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56</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56</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46</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46</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56</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56</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56</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1.6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11</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10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1</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0</v>
      </c>
      <c r="N221" s="89">
        <v>0</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0</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0</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204</v>
      </c>
      <c r="B249" s="99"/>
      <c r="C249" s="329" t="s">
        <v>205</v>
      </c>
      <c r="D249" s="329"/>
      <c r="E249" s="329"/>
      <c r="F249" s="294"/>
      <c r="G249" s="300" t="s">
        <v>155</v>
      </c>
      <c r="H249" s="185" t="s">
        <v>206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204</v>
      </c>
      <c r="B250" s="99"/>
      <c r="C250" s="300"/>
      <c r="D250" s="300"/>
      <c r="E250" s="300"/>
      <c r="F250" s="301"/>
      <c r="G250" s="300"/>
      <c r="H250" s="185" t="s">
        <v>207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208</v>
      </c>
      <c r="B251" s="99"/>
      <c r="C251" s="300"/>
      <c r="D251" s="300"/>
      <c r="E251" s="300"/>
      <c r="F251" s="301"/>
      <c r="G251" s="300" t="s">
        <v>209</v>
      </c>
      <c r="H251" s="185" t="s">
        <v>206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208</v>
      </c>
      <c r="B252" s="99"/>
      <c r="C252" s="300"/>
      <c r="D252" s="300"/>
      <c r="E252" s="300"/>
      <c r="F252" s="301"/>
      <c r="G252" s="301"/>
      <c r="H252" s="185" t="s">
        <v>207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210</v>
      </c>
      <c r="B253" s="99"/>
      <c r="C253" s="300"/>
      <c r="D253" s="300"/>
      <c r="E253" s="300"/>
      <c r="F253" s="301"/>
      <c r="G253" s="300" t="s">
        <v>211</v>
      </c>
      <c r="H253" s="185" t="s">
        <v>206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210</v>
      </c>
      <c r="B254" s="99"/>
      <c r="C254" s="300"/>
      <c r="D254" s="300"/>
      <c r="E254" s="300"/>
      <c r="F254" s="301"/>
      <c r="G254" s="301"/>
      <c r="H254" s="185" t="s">
        <v>207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212</v>
      </c>
      <c r="B255" s="99"/>
      <c r="C255" s="300"/>
      <c r="D255" s="300"/>
      <c r="E255" s="300"/>
      <c r="F255" s="301"/>
      <c r="G255" s="314" t="s">
        <v>213</v>
      </c>
      <c r="H255" s="185" t="s">
        <v>206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212</v>
      </c>
      <c r="B256" s="99"/>
      <c r="C256" s="300"/>
      <c r="D256" s="300"/>
      <c r="E256" s="300"/>
      <c r="F256" s="301"/>
      <c r="G256" s="301"/>
      <c r="H256" s="185" t="s">
        <v>207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214</v>
      </c>
      <c r="B257" s="99"/>
      <c r="C257" s="300"/>
      <c r="D257" s="300"/>
      <c r="E257" s="300"/>
      <c r="F257" s="301"/>
      <c r="G257" s="300" t="s">
        <v>215</v>
      </c>
      <c r="H257" s="185" t="s">
        <v>206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214</v>
      </c>
      <c r="B258" s="99"/>
      <c r="C258" s="300"/>
      <c r="D258" s="300"/>
      <c r="E258" s="300"/>
      <c r="F258" s="301"/>
      <c r="G258" s="301"/>
      <c r="H258" s="185" t="s">
        <v>207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216</v>
      </c>
      <c r="B259" s="99"/>
      <c r="C259" s="300"/>
      <c r="D259" s="300"/>
      <c r="E259" s="300"/>
      <c r="F259" s="301"/>
      <c r="G259" s="300" t="s">
        <v>188</v>
      </c>
      <c r="H259" s="185" t="s">
        <v>206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216</v>
      </c>
      <c r="B260" s="99"/>
      <c r="C260" s="300"/>
      <c r="D260" s="300"/>
      <c r="E260" s="300"/>
      <c r="F260" s="301"/>
      <c r="G260" s="301"/>
      <c r="H260" s="185" t="s">
        <v>207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218</v>
      </c>
      <c r="B268" s="1"/>
      <c r="C268" s="258" t="s">
        <v>219</v>
      </c>
      <c r="D268" s="260"/>
      <c r="E268" s="324" t="s">
        <v>220</v>
      </c>
      <c r="F268" s="325"/>
      <c r="G268" s="251" t="s">
        <v>221</v>
      </c>
      <c r="H268" s="253"/>
      <c r="I268" s="255" t="s">
        <v>222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223</v>
      </c>
      <c r="B269" s="99"/>
      <c r="C269" s="320"/>
      <c r="D269" s="321"/>
      <c r="E269" s="325"/>
      <c r="F269" s="325"/>
      <c r="G269" s="251" t="s">
        <v>224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225</v>
      </c>
      <c r="B270" s="99"/>
      <c r="C270" s="320"/>
      <c r="D270" s="321"/>
      <c r="E270" s="325"/>
      <c r="F270" s="325"/>
      <c r="G270" s="251" t="s">
        <v>226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227</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228</v>
      </c>
      <c r="B272" s="99"/>
      <c r="C272" s="258" t="s">
        <v>229</v>
      </c>
      <c r="D272" s="330"/>
      <c r="E272" s="251" t="s">
        <v>230</v>
      </c>
      <c r="F272" s="252"/>
      <c r="G272" s="252"/>
      <c r="H272" s="253"/>
      <c r="I272" s="255" t="s">
        <v>231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232</v>
      </c>
      <c r="B273" s="99"/>
      <c r="C273" s="331"/>
      <c r="D273" s="332"/>
      <c r="E273" s="251" t="s">
        <v>233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234</v>
      </c>
      <c r="B274" s="99"/>
      <c r="C274" s="333"/>
      <c r="D274" s="334"/>
      <c r="E274" s="251" t="s">
        <v>235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236</v>
      </c>
      <c r="B275" s="99"/>
      <c r="C275" s="258" t="s">
        <v>188</v>
      </c>
      <c r="D275" s="330"/>
      <c r="E275" s="251" t="s">
        <v>237</v>
      </c>
      <c r="F275" s="252"/>
      <c r="G275" s="252"/>
      <c r="H275" s="253"/>
      <c r="I275" s="81" t="s">
        <v>238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239</v>
      </c>
      <c r="B276" s="99"/>
      <c r="C276" s="331"/>
      <c r="D276" s="332"/>
      <c r="E276" s="251" t="s">
        <v>240</v>
      </c>
      <c r="F276" s="252"/>
      <c r="G276" s="252"/>
      <c r="H276" s="253"/>
      <c r="I276" s="238" t="s">
        <v>241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242</v>
      </c>
      <c r="B277" s="99"/>
      <c r="C277" s="331"/>
      <c r="D277" s="332"/>
      <c r="E277" s="251" t="s">
        <v>243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244</v>
      </c>
      <c r="B278" s="99"/>
      <c r="C278" s="331"/>
      <c r="D278" s="332"/>
      <c r="E278" s="251" t="s">
        <v>245</v>
      </c>
      <c r="F278" s="252"/>
      <c r="G278" s="252"/>
      <c r="H278" s="253"/>
      <c r="I278" s="81" t="s">
        <v>246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247</v>
      </c>
      <c r="B279" s="99"/>
      <c r="C279" s="331"/>
      <c r="D279" s="332"/>
      <c r="E279" s="251" t="s">
        <v>248</v>
      </c>
      <c r="F279" s="252"/>
      <c r="G279" s="252"/>
      <c r="H279" s="253"/>
      <c r="I279" s="81" t="s">
        <v>249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250</v>
      </c>
      <c r="B280" s="99"/>
      <c r="C280" s="331"/>
      <c r="D280" s="332"/>
      <c r="E280" s="251" t="s">
        <v>251</v>
      </c>
      <c r="F280" s="252"/>
      <c r="G280" s="252"/>
      <c r="H280" s="253"/>
      <c r="I280" s="81" t="s">
        <v>252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253</v>
      </c>
      <c r="B281" s="99"/>
      <c r="C281" s="331"/>
      <c r="D281" s="332"/>
      <c r="E281" s="251" t="s">
        <v>254</v>
      </c>
      <c r="F281" s="252"/>
      <c r="G281" s="252"/>
      <c r="H281" s="253"/>
      <c r="I281" s="81" t="s">
        <v>255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256</v>
      </c>
      <c r="B282" s="99"/>
      <c r="C282" s="331"/>
      <c r="D282" s="332"/>
      <c r="E282" s="251" t="s">
        <v>257</v>
      </c>
      <c r="F282" s="252"/>
      <c r="G282" s="252"/>
      <c r="H282" s="253"/>
      <c r="I282" s="81" t="s">
        <v>258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259</v>
      </c>
      <c r="B283" s="99"/>
      <c r="C283" s="331"/>
      <c r="D283" s="332"/>
      <c r="E283" s="251" t="s">
        <v>260</v>
      </c>
      <c r="F283" s="252"/>
      <c r="G283" s="252"/>
      <c r="H283" s="253"/>
      <c r="I283" s="81" t="s">
        <v>261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262</v>
      </c>
      <c r="B284" s="99"/>
      <c r="C284" s="333"/>
      <c r="D284" s="334"/>
      <c r="E284" s="251" t="s">
        <v>263</v>
      </c>
      <c r="F284" s="252"/>
      <c r="G284" s="252"/>
      <c r="H284" s="253"/>
      <c r="I284" s="81" t="s">
        <v>264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265</v>
      </c>
      <c r="D293" s="246"/>
      <c r="E293" s="246"/>
      <c r="F293" s="246"/>
      <c r="G293" s="246"/>
      <c r="H293" s="247"/>
      <c r="I293" s="237" t="s">
        <v>266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267</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269</v>
      </c>
      <c r="C311" s="111"/>
      <c r="D311" s="111"/>
      <c r="E311" s="41"/>
      <c r="F311" s="41"/>
      <c r="G311" s="41"/>
      <c r="H311" s="42"/>
      <c r="I311" s="42"/>
      <c r="J311" s="44"/>
      <c r="K311" s="43"/>
      <c r="L311" s="112"/>
      <c r="M311" s="112"/>
      <c r="N311" s="112"/>
      <c r="O311" s="112"/>
      <c r="P311" s="112"/>
      <c r="Q311" s="112"/>
    </row>
    <row r="312" s="2" customFormat="1">
      <c r="A312" s="153"/>
      <c r="B312" s="30" t="s">
        <v>270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271</v>
      </c>
      <c r="B316" s="58"/>
      <c r="C316" s="309" t="s">
        <v>272</v>
      </c>
      <c r="D316" s="258" t="s">
        <v>273</v>
      </c>
      <c r="E316" s="259"/>
      <c r="F316" s="259"/>
      <c r="G316" s="259"/>
      <c r="H316" s="260"/>
      <c r="I316" s="238" t="s">
        <v>274</v>
      </c>
      <c r="J316" s="86">
        <f ref="J316:J321" t="shared" si="46">IF(SUM(L316:BS316)=0,IF(COUNTIF(L316:BS316,"未確認")&gt;0,"未確認",IF(COUNTIF(L316:BS316,"~*")&gt;0,"*",SUM(L316:BS316))),SUM(L316:BS316))</f>
        <v>0</v>
      </c>
      <c r="K316" s="57" t="str">
        <f ref="K316:K321" t="shared" si="47">IF(OR(COUNTIF(L316:BS316,"未確認")&gt;0,COUNTIF(L316:BS316,"~*")&gt;0),"※","")</f>
      </c>
      <c r="L316" s="89">
        <v>47</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275</v>
      </c>
      <c r="B317" s="58"/>
      <c r="C317" s="310"/>
      <c r="D317" s="311"/>
      <c r="E317" s="251" t="s">
        <v>276</v>
      </c>
      <c r="F317" s="252"/>
      <c r="G317" s="252"/>
      <c r="H317" s="253"/>
      <c r="I317" s="239"/>
      <c r="J317" s="86">
        <f t="shared" si="46"/>
        <v>0</v>
      </c>
      <c r="K317" s="57" t="str">
        <f t="shared" si="47"/>
      </c>
      <c r="L317" s="89">
        <v>47</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277</v>
      </c>
      <c r="B318" s="58"/>
      <c r="C318" s="310"/>
      <c r="D318" s="312"/>
      <c r="E318" s="251" t="s">
        <v>278</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279</v>
      </c>
      <c r="B319" s="58"/>
      <c r="C319" s="310"/>
      <c r="D319" s="313"/>
      <c r="E319" s="251" t="s">
        <v>280</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281</v>
      </c>
      <c r="B320" s="1"/>
      <c r="C320" s="310"/>
      <c r="D320" s="251" t="s">
        <v>282</v>
      </c>
      <c r="E320" s="252"/>
      <c r="F320" s="252"/>
      <c r="G320" s="252"/>
      <c r="H320" s="253"/>
      <c r="I320" s="239"/>
      <c r="J320" s="86">
        <f t="shared" si="46"/>
        <v>0</v>
      </c>
      <c r="K320" s="57" t="str">
        <f t="shared" si="47"/>
      </c>
      <c r="L320" s="89">
        <v>12704</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283</v>
      </c>
      <c r="B321" s="1"/>
      <c r="C321" s="310"/>
      <c r="D321" s="251" t="s">
        <v>284</v>
      </c>
      <c r="E321" s="252"/>
      <c r="F321" s="252"/>
      <c r="G321" s="252"/>
      <c r="H321" s="253"/>
      <c r="I321" s="240"/>
      <c r="J321" s="86">
        <f t="shared" si="46"/>
        <v>0</v>
      </c>
      <c r="K321" s="57" t="str">
        <f t="shared" si="47"/>
      </c>
      <c r="L321" s="89">
        <v>42</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286</v>
      </c>
      <c r="B329" s="1"/>
      <c r="C329" s="309" t="s">
        <v>272</v>
      </c>
      <c r="D329" s="251" t="s">
        <v>273</v>
      </c>
      <c r="E329" s="252"/>
      <c r="F329" s="252"/>
      <c r="G329" s="252"/>
      <c r="H329" s="253"/>
      <c r="I329" s="238" t="s">
        <v>287</v>
      </c>
      <c r="J329" s="86">
        <f>IF(SUM(L329:BS329)=0,IF(COUNTIF(L329:BS329,"未確認")&gt;0,"未確認",IF(COUNTIF(L329:BS329,"~*")&gt;0,"*",SUM(L329:BS329))),SUM(L329:BS329))</f>
        <v>0</v>
      </c>
      <c r="K329" s="57" t="str">
        <f>IF(OR(COUNTIF(L329:BS329,"未確認")&gt;0,COUNTIF(L329:BS329,"~*")&gt;0),"※","")</f>
      </c>
      <c r="L329" s="89">
        <v>47</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288</v>
      </c>
      <c r="B330" s="1"/>
      <c r="C330" s="309"/>
      <c r="D330" s="326" t="s">
        <v>289</v>
      </c>
      <c r="E330" s="322" t="s">
        <v>290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291</v>
      </c>
      <c r="B331" s="1"/>
      <c r="C331" s="309"/>
      <c r="D331" s="309"/>
      <c r="E331" s="251" t="s">
        <v>292</v>
      </c>
      <c r="F331" s="252"/>
      <c r="G331" s="252"/>
      <c r="H331" s="253"/>
      <c r="I331" s="298"/>
      <c r="J331" s="86">
        <f t="shared" si="50"/>
        <v>0</v>
      </c>
      <c r="K331" s="57" t="str">
        <f t="shared" si="51"/>
      </c>
      <c r="L331" s="89">
        <v>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293</v>
      </c>
      <c r="B332" s="1"/>
      <c r="C332" s="309"/>
      <c r="D332" s="309"/>
      <c r="E332" s="251" t="s">
        <v>294</v>
      </c>
      <c r="F332" s="252"/>
      <c r="G332" s="252"/>
      <c r="H332" s="253"/>
      <c r="I332" s="298"/>
      <c r="J332" s="86">
        <f t="shared" si="50"/>
        <v>0</v>
      </c>
      <c r="K332" s="57" t="str">
        <f t="shared" si="51"/>
      </c>
      <c r="L332" s="89">
        <v>45</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295</v>
      </c>
      <c r="B333" s="1"/>
      <c r="C333" s="309"/>
      <c r="D333" s="309"/>
      <c r="E333" s="234" t="s">
        <v>296</v>
      </c>
      <c r="F333" s="235"/>
      <c r="G333" s="235"/>
      <c r="H333" s="236"/>
      <c r="I333" s="298"/>
      <c r="J333" s="86">
        <f t="shared" si="50"/>
        <v>0</v>
      </c>
      <c r="K333" s="57" t="str">
        <f t="shared" si="51"/>
      </c>
      <c r="L333" s="89">
        <v>2</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297</v>
      </c>
      <c r="B334" s="1"/>
      <c r="C334" s="309"/>
      <c r="D334" s="309"/>
      <c r="E334" s="234" t="s">
        <v>298</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299</v>
      </c>
      <c r="B335" s="1"/>
      <c r="C335" s="309"/>
      <c r="D335" s="309"/>
      <c r="E335" s="251" t="s">
        <v>300</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301</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302</v>
      </c>
      <c r="B337" s="1"/>
      <c r="C337" s="309"/>
      <c r="D337" s="251" t="s">
        <v>284</v>
      </c>
      <c r="E337" s="252"/>
      <c r="F337" s="252"/>
      <c r="G337" s="252"/>
      <c r="H337" s="253"/>
      <c r="I337" s="298"/>
      <c r="J337" s="86">
        <f t="shared" si="50"/>
        <v>0</v>
      </c>
      <c r="K337" s="57" t="str">
        <f t="shared" si="51"/>
      </c>
      <c r="L337" s="89">
        <v>42</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303</v>
      </c>
      <c r="B338" s="1"/>
      <c r="C338" s="309"/>
      <c r="D338" s="326" t="s">
        <v>304</v>
      </c>
      <c r="E338" s="322" t="s">
        <v>305</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306</v>
      </c>
      <c r="B339" s="1"/>
      <c r="C339" s="309"/>
      <c r="D339" s="309"/>
      <c r="E339" s="251" t="s">
        <v>307</v>
      </c>
      <c r="F339" s="252"/>
      <c r="G339" s="252"/>
      <c r="H339" s="253"/>
      <c r="I339" s="298"/>
      <c r="J339" s="86">
        <f t="shared" si="50"/>
        <v>0</v>
      </c>
      <c r="K339" s="57" t="str">
        <f t="shared" si="51"/>
      </c>
      <c r="L339" s="89">
        <v>1</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308</v>
      </c>
      <c r="B340" s="1"/>
      <c r="C340" s="309"/>
      <c r="D340" s="309"/>
      <c r="E340" s="251" t="s">
        <v>309</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310</v>
      </c>
      <c r="B341" s="1"/>
      <c r="C341" s="309"/>
      <c r="D341" s="309"/>
      <c r="E341" s="251" t="s">
        <v>311</v>
      </c>
      <c r="F341" s="252"/>
      <c r="G341" s="252"/>
      <c r="H341" s="253"/>
      <c r="I341" s="298"/>
      <c r="J341" s="86">
        <f t="shared" si="50"/>
        <v>0</v>
      </c>
      <c r="K341" s="57" t="str">
        <f t="shared" si="51"/>
      </c>
      <c r="L341" s="89">
        <v>1</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312</v>
      </c>
      <c r="B342" s="1"/>
      <c r="C342" s="309"/>
      <c r="D342" s="309"/>
      <c r="E342" s="251" t="s">
        <v>313</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314</v>
      </c>
      <c r="B343" s="1"/>
      <c r="C343" s="309"/>
      <c r="D343" s="309"/>
      <c r="E343" s="234" t="s">
        <v>315</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316</v>
      </c>
      <c r="B344" s="1"/>
      <c r="C344" s="309"/>
      <c r="D344" s="309"/>
      <c r="E344" s="251" t="s">
        <v>317</v>
      </c>
      <c r="F344" s="252"/>
      <c r="G344" s="252"/>
      <c r="H344" s="253"/>
      <c r="I344" s="298"/>
      <c r="J344" s="86">
        <f t="shared" si="50"/>
        <v>0</v>
      </c>
      <c r="K344" s="57" t="str">
        <f t="shared" si="51"/>
      </c>
      <c r="L344" s="89">
        <v>1</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318</v>
      </c>
      <c r="B345" s="1"/>
      <c r="C345" s="309"/>
      <c r="D345" s="309"/>
      <c r="E345" s="251" t="s">
        <v>319</v>
      </c>
      <c r="F345" s="252"/>
      <c r="G345" s="252"/>
      <c r="H345" s="253"/>
      <c r="I345" s="298"/>
      <c r="J345" s="86">
        <f t="shared" si="50"/>
        <v>0</v>
      </c>
      <c r="K345" s="57" t="str">
        <f t="shared" si="51"/>
      </c>
      <c r="L345" s="89">
        <v>39</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320</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322</v>
      </c>
      <c r="B354" s="1"/>
      <c r="C354" s="258" t="s">
        <v>323</v>
      </c>
      <c r="D354" s="259"/>
      <c r="E354" s="259"/>
      <c r="F354" s="259"/>
      <c r="G354" s="259"/>
      <c r="H354" s="260"/>
      <c r="I354" s="238" t="s">
        <v>324</v>
      </c>
      <c r="J354" s="121">
        <f>IF(SUM(L354:BS354)=0,IF(COUNTIF(L354:BS354,"未確認")&gt;0,"未確認",IF(COUNTIF(L354:BS354,"~*")&gt;0,"*",SUM(L354:BS354))),SUM(L354:BS354))</f>
        <v>0</v>
      </c>
      <c r="K354" s="122" t="str">
        <f>IF(OR(COUNTIF(L354:BS354,"未確認")&gt;0,COUNTIF(L354:BS354,"~*")&gt;0),"※","")</f>
      </c>
      <c r="L354" s="89">
        <v>42</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325</v>
      </c>
      <c r="B355" s="1"/>
      <c r="C355" s="117"/>
      <c r="D355" s="118"/>
      <c r="E355" s="306" t="s">
        <v>326</v>
      </c>
      <c r="F355" s="307"/>
      <c r="G355" s="307"/>
      <c r="H355" s="308"/>
      <c r="I355" s="298"/>
      <c r="J355" s="121">
        <f>IF(SUM(L355:BS355)=0,IF(COUNTIF(L355:BS355,"未確認")&gt;0,"未確認",IF(COUNTIF(L355:BS355,"~*")&gt;0,"*",SUM(L355:BS355))),SUM(L355:BS355))</f>
        <v>0</v>
      </c>
      <c r="K355" s="122" t="str">
        <f>IF(OR(COUNTIF(L355:BS355,"未確認")&gt;0,COUNTIF(L355:BS355,"~*")&gt;0),"※","")</f>
      </c>
      <c r="L355" s="89">
        <v>42</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327</v>
      </c>
      <c r="B356" s="1"/>
      <c r="C356" s="117"/>
      <c r="D356" s="118"/>
      <c r="E356" s="306" t="s">
        <v>328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329</v>
      </c>
      <c r="B357" s="1"/>
      <c r="C357" s="117"/>
      <c r="D357" s="118"/>
      <c r="E357" s="306" t="s">
        <v>330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331</v>
      </c>
      <c r="B358" s="1"/>
      <c r="C358" s="119"/>
      <c r="D358" s="120"/>
      <c r="E358" s="306" t="s">
        <v>332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333</v>
      </c>
      <c r="C362" s="13"/>
      <c r="D362" s="13"/>
      <c r="E362" s="13"/>
      <c r="F362" s="13"/>
      <c r="G362" s="13"/>
      <c r="H362" s="8"/>
      <c r="I362" s="8"/>
      <c r="J362" s="6"/>
      <c r="K362" s="5"/>
      <c r="L362" s="5"/>
      <c r="M362" s="5"/>
      <c r="N362" s="5"/>
      <c r="O362" s="5"/>
      <c r="P362" s="5"/>
      <c r="Q362" s="5"/>
    </row>
    <row r="363" s="2" customFormat="1">
      <c r="A363" s="153"/>
      <c r="B363" s="1" t="s">
        <v>334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335</v>
      </c>
      <c r="B367" s="1"/>
      <c r="C367" s="303" t="s">
        <v>336</v>
      </c>
      <c r="D367" s="304"/>
      <c r="E367" s="304"/>
      <c r="F367" s="304"/>
      <c r="G367" s="304"/>
      <c r="H367" s="305"/>
      <c r="I367" s="238" t="s">
        <v>337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338</v>
      </c>
      <c r="B368" s="1"/>
      <c r="C368" s="117"/>
      <c r="D368" s="125"/>
      <c r="E368" s="251" t="s">
        <v>339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340</v>
      </c>
      <c r="B369" s="1"/>
      <c r="C369" s="119"/>
      <c r="D369" s="126"/>
      <c r="E369" s="251" t="s">
        <v>341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342</v>
      </c>
      <c r="B370" s="1"/>
      <c r="C370" s="295" t="s">
        <v>343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344</v>
      </c>
      <c r="B371" s="1"/>
      <c r="C371" s="117"/>
      <c r="D371" s="125"/>
      <c r="E371" s="251" t="s">
        <v>345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346</v>
      </c>
      <c r="B372" s="1"/>
      <c r="C372" s="119"/>
      <c r="D372" s="126"/>
      <c r="E372" s="251" t="s">
        <v>347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348</v>
      </c>
      <c r="C387" s="128"/>
      <c r="D387" s="41"/>
      <c r="E387" s="41"/>
      <c r="F387" s="41"/>
      <c r="G387" s="41"/>
      <c r="H387" s="42"/>
      <c r="I387" s="42"/>
      <c r="J387" s="44"/>
      <c r="K387" s="43"/>
      <c r="L387" s="112"/>
      <c r="M387" s="112"/>
      <c r="N387" s="112"/>
      <c r="O387" s="112"/>
      <c r="P387" s="112"/>
      <c r="Q387" s="112"/>
    </row>
    <row r="388" s="2" customFormat="1">
      <c r="A388" s="153"/>
      <c r="B388" s="12" t="s">
        <v>349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350</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364</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110</v>
      </c>
      <c r="D405" s="235"/>
      <c r="E405" s="235"/>
      <c r="F405" s="235"/>
      <c r="G405" s="235"/>
      <c r="H405" s="236"/>
      <c r="I405" s="288"/>
      <c r="J405" s="169" t="str">
        <f t="shared" si="59"/>
        <v>未確認</v>
      </c>
      <c r="K405" s="170" t="str">
        <f t="shared" si="60"/>
        <v>※</v>
      </c>
      <c r="L405" s="79">
        <v>451</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432</v>
      </c>
      <c r="E489" s="251" t="s">
        <v>433</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585</v>
      </c>
      <c r="D571" s="246"/>
      <c r="E571" s="246"/>
      <c r="F571" s="246"/>
      <c r="G571" s="246"/>
      <c r="H571" s="247"/>
      <c r="I571" s="238" t="s">
        <v>586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587</v>
      </c>
      <c r="B572" s="1"/>
      <c r="C572" s="134"/>
      <c r="D572" s="285" t="s">
        <v>588</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589</v>
      </c>
      <c r="B573" s="1"/>
      <c r="C573" s="134"/>
      <c r="D573" s="285" t="s">
        <v>590</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591</v>
      </c>
      <c r="B574" s="1"/>
      <c r="C574" s="134"/>
      <c r="D574" s="285" t="s">
        <v>592</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593</v>
      </c>
      <c r="B575" s="1"/>
      <c r="C575" s="134"/>
      <c r="D575" s="285" t="s">
        <v>594</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595</v>
      </c>
      <c r="B576" s="1"/>
      <c r="C576" s="134"/>
      <c r="D576" s="285" t="s">
        <v>596</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597</v>
      </c>
      <c r="B577" s="1"/>
      <c r="C577" s="183"/>
      <c r="D577" s="285" t="s">
        <v>598</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600</v>
      </c>
      <c r="B579" s="1"/>
      <c r="C579" s="134"/>
      <c r="D579" s="285" t="s">
        <v>588</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601</v>
      </c>
      <c r="B580" s="1"/>
      <c r="C580" s="134"/>
      <c r="D580" s="285" t="s">
        <v>590</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602</v>
      </c>
      <c r="B581" s="1"/>
      <c r="C581" s="134"/>
      <c r="D581" s="285" t="s">
        <v>592</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603</v>
      </c>
      <c r="B582" s="1"/>
      <c r="C582" s="134"/>
      <c r="D582" s="285" t="s">
        <v>594</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604</v>
      </c>
      <c r="B583" s="1"/>
      <c r="C583" s="134"/>
      <c r="D583" s="285" t="s">
        <v>596</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605</v>
      </c>
      <c r="B584" s="1"/>
      <c r="C584" s="134"/>
      <c r="D584" s="285" t="s">
        <v>598</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607</v>
      </c>
      <c r="B586" s="1"/>
      <c r="C586" s="134"/>
      <c r="D586" s="285" t="s">
        <v>588</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608</v>
      </c>
      <c r="B587" s="1"/>
      <c r="C587" s="134"/>
      <c r="D587" s="285" t="s">
        <v>590</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609</v>
      </c>
      <c r="B588" s="1"/>
      <c r="C588" s="134"/>
      <c r="D588" s="285" t="s">
        <v>592</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610</v>
      </c>
      <c r="B589" s="1"/>
      <c r="C589" s="134"/>
      <c r="D589" s="285" t="s">
        <v>594</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611</v>
      </c>
      <c r="B590" s="1"/>
      <c r="C590" s="134"/>
      <c r="D590" s="285" t="s">
        <v>596</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612</v>
      </c>
      <c r="B591" s="1"/>
      <c r="C591" s="206"/>
      <c r="D591" s="285" t="s">
        <v>598</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614</v>
      </c>
      <c r="C599" s="251" t="s">
        <v>615</v>
      </c>
      <c r="D599" s="252"/>
      <c r="E599" s="252"/>
      <c r="F599" s="252"/>
      <c r="G599" s="252"/>
      <c r="H599" s="253"/>
      <c r="I599" s="82" t="s">
        <v>616</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617</v>
      </c>
      <c r="B600" s="58"/>
      <c r="C600" s="251" t="s">
        <v>618</v>
      </c>
      <c r="D600" s="252"/>
      <c r="E600" s="252"/>
      <c r="F600" s="252"/>
      <c r="G600" s="252"/>
      <c r="H600" s="253"/>
      <c r="I600" s="82" t="s">
        <v>619</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620</v>
      </c>
      <c r="B601" s="58"/>
      <c r="C601" s="251" t="s">
        <v>621</v>
      </c>
      <c r="D601" s="252"/>
      <c r="E601" s="252"/>
      <c r="F601" s="252"/>
      <c r="G601" s="252"/>
      <c r="H601" s="253"/>
      <c r="I601" s="82" t="s">
        <v>622</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623</v>
      </c>
      <c r="B602" s="58"/>
      <c r="C602" s="251" t="s">
        <v>624</v>
      </c>
      <c r="D602" s="252"/>
      <c r="E602" s="252"/>
      <c r="F602" s="252"/>
      <c r="G602" s="252"/>
      <c r="H602" s="253"/>
      <c r="I602" s="190" t="s">
        <v>625</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626</v>
      </c>
      <c r="B603" s="58"/>
      <c r="C603" s="251" t="s">
        <v>627</v>
      </c>
      <c r="D603" s="252"/>
      <c r="E603" s="252"/>
      <c r="F603" s="252"/>
      <c r="G603" s="252"/>
      <c r="H603" s="253"/>
      <c r="I603" s="82" t="s">
        <v>628</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629</v>
      </c>
      <c r="B604" s="58"/>
      <c r="C604" s="245" t="s">
        <v>630</v>
      </c>
      <c r="D604" s="246"/>
      <c r="E604" s="246"/>
      <c r="F604" s="246"/>
      <c r="G604" s="246"/>
      <c r="H604" s="247"/>
      <c r="I604" s="255" t="s">
        <v>631</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632</v>
      </c>
      <c r="B605" s="58"/>
      <c r="C605" s="188"/>
      <c r="D605" s="189"/>
      <c r="E605" s="234" t="s">
        <v>633</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634</v>
      </c>
      <c r="B606" s="58"/>
      <c r="C606" s="245" t="s">
        <v>635</v>
      </c>
      <c r="D606" s="246"/>
      <c r="E606" s="246"/>
      <c r="F606" s="246"/>
      <c r="G606" s="246"/>
      <c r="H606" s="247"/>
      <c r="I606" s="238" t="s">
        <v>636</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637</v>
      </c>
      <c r="B607" s="58"/>
      <c r="C607" s="188"/>
      <c r="D607" s="189"/>
      <c r="E607" s="234" t="s">
        <v>633</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638</v>
      </c>
      <c r="B608" s="58"/>
      <c r="C608" s="234" t="s">
        <v>639</v>
      </c>
      <c r="D608" s="235"/>
      <c r="E608" s="235"/>
      <c r="F608" s="235"/>
      <c r="G608" s="235"/>
      <c r="H608" s="236"/>
      <c r="I608" s="81" t="s">
        <v>640</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641</v>
      </c>
      <c r="B609" s="58"/>
      <c r="C609" s="251" t="s">
        <v>642</v>
      </c>
      <c r="D609" s="252"/>
      <c r="E609" s="252"/>
      <c r="F609" s="252"/>
      <c r="G609" s="252"/>
      <c r="H609" s="253"/>
      <c r="I609" s="81" t="s">
        <v>643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644</v>
      </c>
      <c r="B610" s="58"/>
      <c r="C610" s="251" t="s">
        <v>645</v>
      </c>
      <c r="D610" s="252"/>
      <c r="E610" s="252"/>
      <c r="F610" s="252"/>
      <c r="G610" s="252"/>
      <c r="H610" s="253"/>
      <c r="I610" s="81" t="s">
        <v>646</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647</v>
      </c>
      <c r="B611" s="58"/>
      <c r="C611" s="251" t="s">
        <v>648</v>
      </c>
      <c r="D611" s="252"/>
      <c r="E611" s="252"/>
      <c r="F611" s="252"/>
      <c r="G611" s="252"/>
      <c r="H611" s="253"/>
      <c r="I611" s="81" t="s">
        <v>649</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650</v>
      </c>
      <c r="B612" s="58"/>
      <c r="C612" s="251" t="s">
        <v>651</v>
      </c>
      <c r="D612" s="252"/>
      <c r="E612" s="252"/>
      <c r="F612" s="252"/>
      <c r="G612" s="252"/>
      <c r="H612" s="253"/>
      <c r="I612" s="81" t="s">
        <v>652</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653</v>
      </c>
      <c r="B613" s="58"/>
      <c r="C613" s="251" t="s">
        <v>654</v>
      </c>
      <c r="D613" s="252"/>
      <c r="E613" s="252"/>
      <c r="F613" s="252"/>
      <c r="G613" s="252"/>
      <c r="H613" s="253"/>
      <c r="I613" s="137" t="s">
        <v>655</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656</v>
      </c>
      <c r="B614" s="58"/>
      <c r="C614" s="251" t="s">
        <v>657</v>
      </c>
      <c r="D614" s="252"/>
      <c r="E614" s="252"/>
      <c r="F614" s="252"/>
      <c r="G614" s="252"/>
      <c r="H614" s="253"/>
      <c r="I614" s="81" t="s">
        <v>658</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660</v>
      </c>
      <c r="C622" s="234" t="s">
        <v>661</v>
      </c>
      <c r="D622" s="235"/>
      <c r="E622" s="235"/>
      <c r="F622" s="235"/>
      <c r="G622" s="235"/>
      <c r="H622" s="236"/>
      <c r="I622" s="280" t="s">
        <v>662</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663</v>
      </c>
      <c r="C623" s="234" t="s">
        <v>664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665</v>
      </c>
      <c r="C624" s="234" t="s">
        <v>666</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667</v>
      </c>
      <c r="C625" s="234" t="s">
        <v>668</v>
      </c>
      <c r="D625" s="235"/>
      <c r="E625" s="235"/>
      <c r="F625" s="235"/>
      <c r="G625" s="235"/>
      <c r="H625" s="236"/>
      <c r="I625" s="283" t="s">
        <v>669</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671</v>
      </c>
      <c r="C627" s="251" t="s">
        <v>672</v>
      </c>
      <c r="D627" s="252"/>
      <c r="E627" s="252"/>
      <c r="F627" s="252"/>
      <c r="G627" s="252"/>
      <c r="H627" s="253"/>
      <c r="I627" s="81" t="s">
        <v>673</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674</v>
      </c>
      <c r="C628" s="234" t="s">
        <v>675</v>
      </c>
      <c r="D628" s="235"/>
      <c r="E628" s="235"/>
      <c r="F628" s="235"/>
      <c r="G628" s="235"/>
      <c r="H628" s="236"/>
      <c r="I628" s="85" t="s">
        <v>676</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677</v>
      </c>
      <c r="B629" s="1"/>
      <c r="C629" s="234" t="s">
        <v>678</v>
      </c>
      <c r="D629" s="235"/>
      <c r="E629" s="235"/>
      <c r="F629" s="235"/>
      <c r="G629" s="235"/>
      <c r="H629" s="236"/>
      <c r="I629" s="85" t="s">
        <v>679</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680</v>
      </c>
      <c r="B630" s="1"/>
      <c r="C630" s="251" t="s">
        <v>681</v>
      </c>
      <c r="D630" s="252"/>
      <c r="E630" s="252"/>
      <c r="F630" s="252"/>
      <c r="G630" s="252"/>
      <c r="H630" s="253"/>
      <c r="I630" s="81" t="s">
        <v>682</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683</v>
      </c>
      <c r="B631" s="1"/>
      <c r="C631" s="234" t="s">
        <v>684</v>
      </c>
      <c r="D631" s="235"/>
      <c r="E631" s="235"/>
      <c r="F631" s="235"/>
      <c r="G631" s="235"/>
      <c r="H631" s="236"/>
      <c r="I631" s="81" t="s">
        <v>685</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686</v>
      </c>
      <c r="B632" s="1"/>
      <c r="C632" s="251" t="s">
        <v>687</v>
      </c>
      <c r="D632" s="252"/>
      <c r="E632" s="252"/>
      <c r="F632" s="252"/>
      <c r="G632" s="252"/>
      <c r="H632" s="253"/>
      <c r="I632" s="81" t="s">
        <v>688</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689</v>
      </c>
      <c r="B633" s="1"/>
      <c r="C633" s="251" t="s">
        <v>690</v>
      </c>
      <c r="D633" s="252"/>
      <c r="E633" s="252"/>
      <c r="F633" s="252"/>
      <c r="G633" s="252"/>
      <c r="H633" s="253"/>
      <c r="I633" s="81" t="s">
        <v>691</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693</v>
      </c>
      <c r="C641" s="251" t="s">
        <v>694</v>
      </c>
      <c r="D641" s="252"/>
      <c r="E641" s="252"/>
      <c r="F641" s="252"/>
      <c r="G641" s="252"/>
      <c r="H641" s="253"/>
      <c r="I641" s="81" t="s">
        <v>695</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696</v>
      </c>
      <c r="B642" s="1"/>
      <c r="C642" s="251" t="s">
        <v>697</v>
      </c>
      <c r="D642" s="252"/>
      <c r="E642" s="252"/>
      <c r="F642" s="252"/>
      <c r="G642" s="252"/>
      <c r="H642" s="253"/>
      <c r="I642" s="81" t="s">
        <v>698</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699</v>
      </c>
      <c r="B643" s="1"/>
      <c r="C643" s="251" t="s">
        <v>700</v>
      </c>
      <c r="D643" s="252"/>
      <c r="E643" s="252"/>
      <c r="F643" s="252"/>
      <c r="G643" s="252"/>
      <c r="H643" s="253"/>
      <c r="I643" s="81" t="s">
        <v>701</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702</v>
      </c>
      <c r="B644" s="1"/>
      <c r="C644" s="234" t="s">
        <v>703</v>
      </c>
      <c r="D644" s="235"/>
      <c r="E644" s="235"/>
      <c r="F644" s="235"/>
      <c r="G644" s="235"/>
      <c r="H644" s="236"/>
      <c r="I644" s="81" t="s">
        <v>704</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705</v>
      </c>
      <c r="B645" s="1"/>
      <c r="C645" s="251" t="s">
        <v>706</v>
      </c>
      <c r="D645" s="252"/>
      <c r="E645" s="252"/>
      <c r="F645" s="252"/>
      <c r="G645" s="252"/>
      <c r="H645" s="253"/>
      <c r="I645" s="81" t="s">
        <v>707</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708</v>
      </c>
      <c r="B646" s="1"/>
      <c r="C646" s="251" t="s">
        <v>709</v>
      </c>
      <c r="D646" s="252"/>
      <c r="E646" s="252"/>
      <c r="F646" s="252"/>
      <c r="G646" s="252"/>
      <c r="H646" s="253"/>
      <c r="I646" s="81" t="s">
        <v>710</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711</v>
      </c>
      <c r="B647" s="1"/>
      <c r="C647" s="251" t="s">
        <v>712</v>
      </c>
      <c r="D647" s="252"/>
      <c r="E647" s="252"/>
      <c r="F647" s="252"/>
      <c r="G647" s="252"/>
      <c r="H647" s="253"/>
      <c r="I647" s="81" t="s">
        <v>713</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714</v>
      </c>
      <c r="B648" s="1"/>
      <c r="C648" s="234" t="s">
        <v>715</v>
      </c>
      <c r="D648" s="235"/>
      <c r="E648" s="235"/>
      <c r="F648" s="235"/>
      <c r="G648" s="235"/>
      <c r="H648" s="236"/>
      <c r="I648" s="81" t="s">
        <v>716</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718</v>
      </c>
      <c r="C656" s="258" t="s">
        <v>719</v>
      </c>
      <c r="D656" s="259"/>
      <c r="E656" s="259"/>
      <c r="F656" s="259"/>
      <c r="G656" s="259"/>
      <c r="H656" s="260"/>
      <c r="I656" s="81" t="s">
        <v>720</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721</v>
      </c>
      <c r="B657" s="58"/>
      <c r="C657" s="117"/>
      <c r="D657" s="118"/>
      <c r="E657" s="251" t="s">
        <v>722</v>
      </c>
      <c r="F657" s="252"/>
      <c r="G657" s="252"/>
      <c r="H657" s="253"/>
      <c r="I657" s="81" t="s">
        <v>723</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724</v>
      </c>
      <c r="B658" s="58"/>
      <c r="C658" s="117"/>
      <c r="D658" s="118"/>
      <c r="E658" s="251" t="s">
        <v>725</v>
      </c>
      <c r="F658" s="252"/>
      <c r="G658" s="252"/>
      <c r="H658" s="253"/>
      <c r="I658" s="81" t="s">
        <v>726</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727</v>
      </c>
      <c r="B659" s="58"/>
      <c r="C659" s="191"/>
      <c r="D659" s="192"/>
      <c r="E659" s="251" t="s">
        <v>728</v>
      </c>
      <c r="F659" s="252"/>
      <c r="G659" s="252"/>
      <c r="H659" s="253"/>
      <c r="I659" s="81" t="s">
        <v>729</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730</v>
      </c>
      <c r="B660" s="58"/>
      <c r="C660" s="191"/>
      <c r="D660" s="192"/>
      <c r="E660" s="251" t="s">
        <v>731</v>
      </c>
      <c r="F660" s="252"/>
      <c r="G660" s="252"/>
      <c r="H660" s="253"/>
      <c r="I660" s="81" t="s">
        <v>732</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733</v>
      </c>
      <c r="B661" s="58"/>
      <c r="C661" s="117"/>
      <c r="D661" s="118"/>
      <c r="E661" s="251" t="s">
        <v>734</v>
      </c>
      <c r="F661" s="252"/>
      <c r="G661" s="252"/>
      <c r="H661" s="253"/>
      <c r="I661" s="81" t="s">
        <v>735</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736</v>
      </c>
      <c r="B662" s="58"/>
      <c r="C662" s="117"/>
      <c r="D662" s="118"/>
      <c r="E662" s="251" t="s">
        <v>737</v>
      </c>
      <c r="F662" s="252"/>
      <c r="G662" s="252"/>
      <c r="H662" s="253"/>
      <c r="I662" s="81" t="s">
        <v>738</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739</v>
      </c>
      <c r="B663" s="58"/>
      <c r="C663" s="117"/>
      <c r="D663" s="118"/>
      <c r="E663" s="251" t="s">
        <v>740</v>
      </c>
      <c r="F663" s="252"/>
      <c r="G663" s="252"/>
      <c r="H663" s="253"/>
      <c r="I663" s="81" t="s">
        <v>741</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742</v>
      </c>
      <c r="B664" s="58"/>
      <c r="C664" s="119"/>
      <c r="D664" s="120"/>
      <c r="E664" s="251" t="s">
        <v>743</v>
      </c>
      <c r="F664" s="252"/>
      <c r="G664" s="252"/>
      <c r="H664" s="253"/>
      <c r="I664" s="81" t="s">
        <v>744</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745</v>
      </c>
      <c r="B665" s="58"/>
      <c r="C665" s="251" t="s">
        <v>746</v>
      </c>
      <c r="D665" s="252"/>
      <c r="E665" s="252"/>
      <c r="F665" s="252"/>
      <c r="G665" s="252"/>
      <c r="H665" s="253"/>
      <c r="I665" s="81" t="s">
        <v>747</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748</v>
      </c>
      <c r="B666" s="58"/>
      <c r="C666" s="234" t="s">
        <v>749</v>
      </c>
      <c r="D666" s="235"/>
      <c r="E666" s="235"/>
      <c r="F666" s="235"/>
      <c r="G666" s="235"/>
      <c r="H666" s="236"/>
      <c r="I666" s="85" t="s">
        <v>750</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751</v>
      </c>
      <c r="B667" s="58"/>
      <c r="C667" s="251" t="s">
        <v>752</v>
      </c>
      <c r="D667" s="252"/>
      <c r="E667" s="252"/>
      <c r="F667" s="252"/>
      <c r="G667" s="252"/>
      <c r="H667" s="253"/>
      <c r="I667" s="81" t="s">
        <v>753</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754</v>
      </c>
      <c r="B668" s="58"/>
      <c r="C668" s="251" t="s">
        <v>755</v>
      </c>
      <c r="D668" s="252"/>
      <c r="E668" s="252"/>
      <c r="F668" s="252"/>
      <c r="G668" s="252"/>
      <c r="H668" s="253"/>
      <c r="I668" s="81" t="s">
        <v>756</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757</v>
      </c>
      <c r="B669" s="58"/>
      <c r="C669" s="234" t="s">
        <v>758</v>
      </c>
      <c r="D669" s="235"/>
      <c r="E669" s="235"/>
      <c r="F669" s="235"/>
      <c r="G669" s="235"/>
      <c r="H669" s="236"/>
      <c r="I669" s="81" t="s">
        <v>759</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760</v>
      </c>
      <c r="B670" s="58"/>
      <c r="C670" s="251" t="s">
        <v>761</v>
      </c>
      <c r="D670" s="252"/>
      <c r="E670" s="252"/>
      <c r="F670" s="252"/>
      <c r="G670" s="252"/>
      <c r="H670" s="253"/>
      <c r="I670" s="81" t="s">
        <v>762</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763</v>
      </c>
      <c r="B677" s="58"/>
      <c r="C677" s="234" t="s">
        <v>764</v>
      </c>
      <c r="D677" s="235"/>
      <c r="E677" s="235"/>
      <c r="F677" s="235"/>
      <c r="G677" s="235"/>
      <c r="H677" s="236"/>
      <c r="I677" s="85" t="s">
        <v>765</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766</v>
      </c>
      <c r="B678" s="58"/>
      <c r="C678" s="234" t="s">
        <v>767</v>
      </c>
      <c r="D678" s="235"/>
      <c r="E678" s="235"/>
      <c r="F678" s="235"/>
      <c r="G678" s="235"/>
      <c r="H678" s="236"/>
      <c r="I678" s="85" t="s">
        <v>768</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769</v>
      </c>
      <c r="B679" s="58"/>
      <c r="C679" s="234" t="s">
        <v>770</v>
      </c>
      <c r="D679" s="235"/>
      <c r="E679" s="235"/>
      <c r="F679" s="235"/>
      <c r="G679" s="235"/>
      <c r="H679" s="236"/>
      <c r="I679" s="85" t="s">
        <v>771</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772</v>
      </c>
      <c r="B680" s="58"/>
      <c r="C680" s="245" t="s">
        <v>773</v>
      </c>
      <c r="D680" s="246"/>
      <c r="E680" s="246"/>
      <c r="F680" s="246"/>
      <c r="G680" s="246"/>
      <c r="H680" s="247"/>
      <c r="I680" s="238" t="s">
        <v>774</v>
      </c>
      <c r="J680" s="140"/>
      <c r="K680" s="141"/>
      <c r="L680" s="195" t="s">
        <v>775</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16</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