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<sst xmlns="http://schemas.openxmlformats.org/spreadsheetml/2006/main" count="846" uniqueCount="846">
  <si>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医療法人公仁会姫路中央病院</t>
  </si>
  <si>
    <t>〒672-8501 兵庫県 姫路市飾磨区三宅２丁目３６番地</t>
  </si>
  <si>
    <t>病棟の建築時期と構造</t>
  </si>
  <si>
    <t>建物情報＼病棟名</t>
  </si>
  <si>
    <t>3階西病棟</t>
  </si>
  <si>
    <t>3階東病棟</t>
  </si>
  <si>
    <t>4階東病棟</t>
  </si>
  <si>
    <t>回復期リハビリテーション病棟</t>
  </si>
  <si>
    <t>地域包括ケア病棟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</si>
  <si>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</si>
  <si>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</si>
  <si>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</si>
  <si>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</si>
  <si>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</si>
  <si>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</si>
  <si>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</si>
  <si>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</si>
  <si>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</si>
  <si>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</si>
  <si>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</si>
  <si>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</si>
  <si>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</si>
  <si>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</si>
  <si>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</si>
  <si>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</si>
  <si>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</si>
  <si>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</si>
  <si>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</si>
  <si>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</si>
  <si>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</si>
  <si>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</si>
  <si>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</si>
  <si>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</si>
  <si>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</si>
  <si>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</si>
  <si>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</si>
  <si>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</si>
  <si>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</si>
  <si>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</si>
  <si>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</si>
  <si>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</si>
  <si>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</si>
  <si>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</si>
  <si>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</si>
  <si>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</si>
  <si>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</si>
  <si>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</si>
  <si>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</si>
  <si>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</si>
  <si>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</si>
  <si>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</si>
  <si>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</si>
  <si>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</si>
  <si>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</si>
  <si>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</si>
  <si>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</si>
  <si>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</si>
  <si>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</si>
  <si>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</si>
  <si>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</si>
  <si>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</si>
  <si>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</si>
  <si>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</si>
  <si>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</si>
  <si>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</si>
  <si>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</si>
  <si>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</si>
  <si>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</si>
  <si>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</si>
  <si>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</si>
  <si>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</si>
  <si>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</si>
  <si>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</si>
  <si>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</si>
  <si>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</si>
  <si>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</si>
  <si>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</si>
  <si>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</si>
  <si>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</si>
  <si>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</si>
  <si>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</si>
  <si>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</si>
  <si>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</si>
  <si>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</si>
  <si>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</si>
  <si>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</si>
  <si>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</si>
  <si>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</si>
  <si>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</si>
  <si>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</si>
  <si>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</si>
  <si>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</si>
  <si>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</si>
  <si>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</si>
  <si>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</si>
  <si>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</si>
  <si>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</si>
  <si>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</si>
  <si>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</si>
  <si>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</si>
  <si>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</si>
  <si>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</si>
  <si>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</si>
  <si>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</si>
  <si>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</si>
  <si>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</si>
  <si>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</si>
  <si>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整形外科</t>
  </si>
  <si>
    <t>脳神経外科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</si>
  <si>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</si>
  <si>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</si>
  <si>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</si>
  <si>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</si>
  <si>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</si>
  <si>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</si>
  <si>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</si>
  <si>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</si>
  <si>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</si>
  <si>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</si>
  <si>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地域包括ケア病棟入院料２</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</si>
  <si>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</si>
  <si>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</si>
  <si>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</si>
  <si>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</si>
  <si>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</si>
  <si>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</si>
  <si>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</si>
  <si>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</si>
  <si>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</si>
  <si>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</si>
  <si>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</si>
  <si>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</si>
  <si>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</si>
  <si>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</si>
  <si>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</si>
  <si>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</si>
  <si>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</si>
  <si>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</si>
  <si>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</si>
  <si>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</si>
  <si>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</si>
  <si>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</si>
  <si>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</si>
  <si>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</si>
  <si>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</si>
  <si>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</si>
  <si>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</si>
  <si>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</si>
  <si>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</si>
  <si>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</si>
  <si>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</si>
  <si>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</si>
  <si>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</si>
  <si>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</si>
  <si>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</si>
  <si>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</si>
  <si>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</si>
  <si>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</si>
  <si>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</si>
  <si>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</si>
  <si>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</si>
  <si>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</si>
  <si>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</si>
  <si>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</si>
  <si>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</si>
  <si>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</si>
  <si>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</si>
  <si>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</si>
  <si>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</si>
  <si>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</si>
  <si>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</si>
  <si>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</si>
  <si>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</si>
  <si>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</si>
  <si>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</si>
  <si>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</si>
  <si>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</si>
  <si>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</si>
  <si>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</si>
  <si>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</si>
  <si>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</si>
  <si>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</si>
  <si>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</si>
  <si>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</si>
  <si>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</si>
  <si>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</si>
  <si>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</si>
  <si>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</si>
  <si>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</si>
  <si>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</si>
  <si>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</si>
  <si>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</si>
  <si>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</si>
  <si>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</si>
  <si>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</si>
  <si>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</si>
  <si>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</si>
  <si>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</si>
  <si>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</si>
  <si>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</si>
  <si>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</si>
  <si>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</si>
  <si>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</si>
  <si>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</si>
  <si>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</si>
  <si>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</si>
  <si>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</si>
  <si>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</si>
  <si>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</si>
  <si>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</si>
  <si>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</si>
  <si>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</si>
  <si>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</si>
  <si>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</si>
  <si>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</si>
  <si>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</si>
  <si>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</si>
  <si>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</si>
  <si>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</si>
  <si>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</si>
  <si>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</si>
  <si>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</si>
  <si>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</si>
  <si>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</si>
  <si>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</si>
  <si>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</si>
  <si>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</si>
  <si>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</si>
  <si>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</si>
  <si>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</si>
  <si>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</si>
  <si>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</si>
  <si>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</si>
  <si>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</si>
  <si>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</si>
  <si>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</si>
  <si>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</si>
  <si>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</si>
  <si>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</si>
  <si>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</si>
  <si>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</si>
  <si>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</si>
  <si>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</si>
  <si>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</si>
  <si>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</si>
  <si>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</si>
  <si>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</si>
  <si>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</si>
  <si>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</si>
  <si>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</si>
  <si>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</si>
  <si>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</si>
  <si>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</si>
  <si>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</si>
  <si>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</si>
  <si>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</si>
  <si>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</si>
  <si>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</si>
  <si>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</si>
  <si>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</si>
  <si>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</si>
  <si>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</si>
  <si>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</si>
  <si>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</si>
  <si>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</si>
  <si>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</si>
  <si>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</si>
  <si>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</si>
  <si>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</si>
  <si>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</si>
  <si>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</si>
  <si>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</si>
  <si>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</si>
  <si>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</si>
  <si>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</si>
  <si>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</si>
  <si>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</si>
  <si>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</si>
  <si>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</si>
  <si>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</si>
  <si>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</si>
  <si>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</si>
  <si>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</si>
  <si>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</si>
  <si>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</si>
  <si>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</si>
  <si>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</si>
  <si>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</si>
  <si>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</si>
  <si>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</si>
  <si>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</si>
  <si>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</si>
  <si>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</si>
  <si>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</si>
  <si>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</si>
  <si>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</si>
  <si>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</si>
  <si>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</si>
  <si>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</si>
  <si>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</si>
  <si>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</si>
  <si>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</si>
  <si>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</si>
  <si>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</si>
  <si>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</si>
  <si>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</si>
  <si>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</si>
  <si>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</si>
  <si>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</si>
  <si>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</si>
  <si>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</si>
  <si>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</si>
  <si>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</si>
  <si>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</si>
  <si>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</si>
  <si>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</si>
  <si>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</si>
  <si>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</si>
  <si>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</si>
  <si>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</si>
  <si>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</si>
  <si>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</si>
  <si>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</si>
  <si>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</si>
  <si>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</si>
  <si>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</si>
  <si>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</si>
  <si>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</si>
  <si>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</si>
  <si>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</si>
  <si>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</si>
  <si>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</si>
  <si>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</si>
  <si>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</si>
  <si>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</si>
  <si>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</si>
  <si>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</si>
  <si>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</si>
  <si>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</si>
  <si>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</si>
  <si>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</si>
  <si>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</si>
  <si>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</si>
  <si>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</si>
  <si>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</si>
  <si>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</si>
  <si>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</si>
  <si>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</si>
  <si>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</si>
  <si>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</si>
  <si>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</si>
  <si>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</si>
  <si>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</si>
  <si>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</si>
  <si>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</si>
  <si>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</si>
  <si>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</si>
  <si>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３階東病棟</t>
  </si>
  <si>
    <t>４階東病棟</t>
  </si>
  <si>
    <t>その他　3階西へ病棟編成</t>
  </si>
  <si>
    <t>その他　６月分以外</t>
  </si>
  <si>
    <t>その他　回復期リハビリテーション病棟へ病棟編成</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</si>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</sst>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11</v>
      </c>
      <c r="M11" s="20" t="s">
        <v>11</v>
      </c>
      <c r="N11" s="20" t="s">
        <v>11</v>
      </c>
      <c r="O11" s="20" t="s">
        <v>11</v>
      </c>
      <c r="P11" s="20" t="s">
        <v>11</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16</v>
      </c>
      <c r="J18" s="394"/>
      <c r="K18" s="394"/>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t="s">
        <v>17</v>
      </c>
      <c r="P19" s="21" t="s">
        <v>17</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t="s">
        <v>17</v>
      </c>
      <c r="P30" s="21" t="s">
        <v>17</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11</v>
      </c>
      <c r="M58" s="21" t="s">
        <v>11</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t="s">
        <v>16</v>
      </c>
      <c r="O95" s="249" t="s">
        <v>18</v>
      </c>
      <c r="P95" s="249" t="s">
        <v>18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56</v>
      </c>
      <c r="M104" s="248">
        <v>43</v>
      </c>
      <c r="N104" s="192">
        <v>46</v>
      </c>
      <c r="O104" s="192">
        <v>54</v>
      </c>
      <c r="P104" s="192">
        <v>36</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34</v>
      </c>
      <c r="N106" s="192">
        <v>34</v>
      </c>
      <c r="O106" s="192">
        <v>53</v>
      </c>
      <c r="P106" s="192">
        <v>34</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56</v>
      </c>
      <c r="M107" s="192">
        <v>43</v>
      </c>
      <c r="N107" s="192">
        <v>46</v>
      </c>
      <c r="O107" s="192">
        <v>54</v>
      </c>
      <c r="P107" s="192">
        <v>36</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11</v>
      </c>
      <c r="M117" s="191" t="s">
        <v>11</v>
      </c>
      <c r="N117" s="191" t="s">
        <v>11</v>
      </c>
      <c r="O117" s="191" t="s">
        <v>11</v>
      </c>
      <c r="P117" s="191" t="s">
        <v>11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t="s">
        <v>103</v>
      </c>
      <c r="P125" s="253" t="s">
        <v>103</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107</v>
      </c>
      <c r="O126" s="253" t="s">
        <v>108</v>
      </c>
      <c r="P126" s="253" t="s">
        <v>106</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108</v>
      </c>
      <c r="N127" s="253" t="s">
        <v>110</v>
      </c>
      <c r="O127" s="253" t="s">
        <v>107</v>
      </c>
      <c r="P127" s="253" t="s">
        <v>108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108</v>
      </c>
      <c r="M128" s="253" t="s">
        <v>110</v>
      </c>
      <c r="N128" s="253" t="s">
        <v>112</v>
      </c>
      <c r="O128" s="253" t="s">
        <v>11</v>
      </c>
      <c r="P128" s="253" t="s">
        <v>107</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117</v>
      </c>
      <c r="O136" s="253" t="s">
        <v>118</v>
      </c>
      <c r="P136" s="253" t="s">
        <v>119</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120</v>
      </c>
      <c r="F137" s="290"/>
      <c r="G137" s="290"/>
      <c r="H137" s="291"/>
      <c r="I137" s="356"/>
      <c r="J137" s="81"/>
      <c r="K137" s="82"/>
      <c r="L137" s="80">
        <v>56</v>
      </c>
      <c r="M137" s="253">
        <v>43</v>
      </c>
      <c r="N137" s="253">
        <v>46</v>
      </c>
      <c r="O137" s="253">
        <v>54</v>
      </c>
      <c r="P137" s="253">
        <v>36</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123</v>
      </c>
      <c r="M138" s="253" t="s">
        <v>11</v>
      </c>
      <c r="N138" s="253" t="s">
        <v>11</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5</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122</v>
      </c>
      <c r="D140" s="297"/>
      <c r="E140" s="297"/>
      <c r="F140" s="297"/>
      <c r="G140" s="297"/>
      <c r="H140" s="298"/>
      <c r="I140" s="356"/>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120</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24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30</v>
      </c>
      <c r="M191" s="255">
        <v>20</v>
      </c>
      <c r="N191" s="255">
        <v>21</v>
      </c>
      <c r="O191" s="255">
        <v>26</v>
      </c>
      <c r="P191" s="255">
        <v>10</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0.4</v>
      </c>
      <c r="M192" s="255">
        <v>1.2</v>
      </c>
      <c r="N192" s="255">
        <v>1.1</v>
      </c>
      <c r="O192" s="255">
        <v>1.3</v>
      </c>
      <c r="P192" s="255">
        <v>2.9</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1</v>
      </c>
      <c r="M193" s="255">
        <v>0</v>
      </c>
      <c r="N193" s="255">
        <v>0</v>
      </c>
      <c r="O193" s="255">
        <v>1</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v>0</v>
      </c>
      <c r="P194" s="255">
        <v>0.9</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4</v>
      </c>
      <c r="M195" s="255">
        <v>2</v>
      </c>
      <c r="N195" s="255">
        <v>3</v>
      </c>
      <c r="O195" s="255">
        <v>5</v>
      </c>
      <c r="P195" s="255">
        <v>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1.5</v>
      </c>
      <c r="M196" s="255">
        <v>1</v>
      </c>
      <c r="N196" s="255">
        <v>1.1</v>
      </c>
      <c r="O196" s="255">
        <v>7.2</v>
      </c>
      <c r="P196" s="255">
        <v>1.3</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7</v>
      </c>
      <c r="P199" s="255">
        <v>1</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8</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1</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2.4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12</v>
      </c>
      <c r="M219" s="108">
        <v>10</v>
      </c>
      <c r="N219" s="108">
        <v>4</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1.2</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1</v>
      </c>
      <c r="M221" s="108">
        <v>0</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0.4</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2.2</v>
      </c>
      <c r="M224" s="109">
        <v>0.7</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17</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1</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13</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2</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10</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0.5</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0</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1119</v>
      </c>
      <c r="M314" s="255">
        <v>771</v>
      </c>
      <c r="N314" s="255">
        <v>707</v>
      </c>
      <c r="O314" s="255">
        <v>331</v>
      </c>
      <c r="P314" s="255">
        <v>272</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609</v>
      </c>
      <c r="M315" s="255">
        <v>450</v>
      </c>
      <c r="N315" s="255">
        <v>515</v>
      </c>
      <c r="O315" s="255">
        <v>297</v>
      </c>
      <c r="P315" s="255">
        <v>268</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248</v>
      </c>
      <c r="M316" s="255">
        <v>206</v>
      </c>
      <c r="N316" s="255">
        <v>181</v>
      </c>
      <c r="O316" s="255">
        <v>2</v>
      </c>
      <c r="P316" s="255">
        <v>4</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262</v>
      </c>
      <c r="M317" s="255">
        <v>115</v>
      </c>
      <c r="N317" s="255">
        <v>11</v>
      </c>
      <c r="O317" s="255">
        <v>32</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13950</v>
      </c>
      <c r="M318" s="255">
        <v>10029</v>
      </c>
      <c r="N318" s="255">
        <v>9871</v>
      </c>
      <c r="O318" s="255">
        <v>16420</v>
      </c>
      <c r="P318" s="255">
        <v>9364</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1120</v>
      </c>
      <c r="M319" s="255">
        <v>772</v>
      </c>
      <c r="N319" s="255">
        <v>805</v>
      </c>
      <c r="O319" s="255">
        <v>334</v>
      </c>
      <c r="P319" s="255">
        <v>270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1120</v>
      </c>
      <c r="M327" s="255">
        <v>771</v>
      </c>
      <c r="N327" s="255">
        <v>806</v>
      </c>
      <c r="O327" s="255">
        <v>331</v>
      </c>
      <c r="P327" s="255">
        <v>272</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268</v>
      </c>
      <c r="M328" s="255">
        <v>95</v>
      </c>
      <c r="N328" s="255">
        <v>81</v>
      </c>
      <c r="O328" s="255">
        <v>255</v>
      </c>
      <c r="P328" s="255">
        <v>263</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722</v>
      </c>
      <c r="M329" s="255">
        <v>566</v>
      </c>
      <c r="N329" s="255">
        <v>674</v>
      </c>
      <c r="O329" s="255">
        <v>24</v>
      </c>
      <c r="P329" s="255">
        <v>8</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66</v>
      </c>
      <c r="M330" s="255">
        <v>76</v>
      </c>
      <c r="N330" s="255">
        <v>31</v>
      </c>
      <c r="O330" s="255">
        <v>44</v>
      </c>
      <c r="P330" s="255">
        <v>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64</v>
      </c>
      <c r="M331" s="255">
        <v>34</v>
      </c>
      <c r="N331" s="255">
        <v>20</v>
      </c>
      <c r="O331" s="255">
        <v>8</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1120</v>
      </c>
      <c r="M335" s="255">
        <v>772</v>
      </c>
      <c r="N335" s="255">
        <v>805</v>
      </c>
      <c r="O335" s="255">
        <v>334</v>
      </c>
      <c r="P335" s="255">
        <v>270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574</v>
      </c>
      <c r="M336" s="255">
        <v>194</v>
      </c>
      <c r="N336" s="255">
        <v>232</v>
      </c>
      <c r="O336" s="255">
        <v>76</v>
      </c>
      <c r="P336" s="255">
        <v>11</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439</v>
      </c>
      <c r="M337" s="255">
        <v>504</v>
      </c>
      <c r="N337" s="255">
        <v>546</v>
      </c>
      <c r="O337" s="255">
        <v>206</v>
      </c>
      <c r="P337" s="255">
        <v>180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41</v>
      </c>
      <c r="M338" s="255">
        <v>20</v>
      </c>
      <c r="N338" s="255">
        <v>8</v>
      </c>
      <c r="O338" s="255">
        <v>15</v>
      </c>
      <c r="P338" s="255">
        <v>22</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4</v>
      </c>
      <c r="M339" s="255">
        <v>1</v>
      </c>
      <c r="N339" s="255">
        <v>0</v>
      </c>
      <c r="O339" s="255">
        <v>17</v>
      </c>
      <c r="P339" s="255">
        <v>9</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20</v>
      </c>
      <c r="M340" s="255">
        <v>22</v>
      </c>
      <c r="N340" s="255">
        <v>5</v>
      </c>
      <c r="O340" s="255">
        <v>10</v>
      </c>
      <c r="P340" s="255">
        <v>20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6</v>
      </c>
      <c r="M342" s="255">
        <v>8</v>
      </c>
      <c r="N342" s="255">
        <v>4</v>
      </c>
      <c r="O342" s="255">
        <v>5</v>
      </c>
      <c r="P342" s="255">
        <v>14</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36</v>
      </c>
      <c r="M343" s="255">
        <v>23</v>
      </c>
      <c r="N343" s="255">
        <v>10</v>
      </c>
      <c r="O343" s="255">
        <v>5</v>
      </c>
      <c r="P343" s="255">
        <v>14</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546</v>
      </c>
      <c r="M352" s="255">
        <v>578</v>
      </c>
      <c r="N352" s="255">
        <v>573</v>
      </c>
      <c r="O352" s="255">
        <v>258</v>
      </c>
      <c r="P352" s="255">
        <v>259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421</v>
      </c>
      <c r="M353" s="255">
        <v>471</v>
      </c>
      <c r="N353" s="255">
        <v>536</v>
      </c>
      <c r="O353" s="255">
        <v>215</v>
      </c>
      <c r="P353" s="255">
        <v>155</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47</v>
      </c>
      <c r="M354" s="255">
        <v>37</v>
      </c>
      <c r="N354" s="255">
        <v>8</v>
      </c>
      <c r="O354" s="255">
        <v>2</v>
      </c>
      <c r="P354" s="255">
        <v>43</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78</v>
      </c>
      <c r="M355" s="255">
        <v>70</v>
      </c>
      <c r="N355" s="255">
        <v>29</v>
      </c>
      <c r="O355" s="255">
        <v>41</v>
      </c>
      <c r="P355" s="255">
        <v>61</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357</v>
      </c>
      <c r="N388" s="247" t="s">
        <v>358</v>
      </c>
      <c r="O388" s="247" t="s">
        <v>359</v>
      </c>
      <c r="P388" s="247" t="s">
        <v>360</v>
      </c>
      <c r="Q388" s="247" t="s">
        <v>361</v>
      </c>
      <c r="R388" s="247" t="s">
        <v>7</v>
      </c>
      <c r="S388" s="247" t="s">
        <v>8</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t="s">
        <v>16</v>
      </c>
      <c r="O389" s="59" t="s">
        <v>15</v>
      </c>
      <c r="P389" s="59" t="s">
        <v>16</v>
      </c>
      <c r="Q389" s="59" t="s">
        <v>18</v>
      </c>
      <c r="R389" s="59" t="s">
        <v>18</v>
      </c>
      <c r="S389" s="59" t="s">
        <v>18</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117</v>
      </c>
      <c r="D393" s="281"/>
      <c r="E393" s="281"/>
      <c r="F393" s="281"/>
      <c r="G393" s="281"/>
      <c r="H393" s="282"/>
      <c r="I393" s="385"/>
      <c r="J393" s="195" t="str">
        <f t="shared" si="59"/>
        <v>未確認</v>
      </c>
      <c r="K393" s="196" t="str">
        <f t="shared" si="60"/>
        <v>※</v>
      </c>
      <c r="L393" s="94">
        <v>102</v>
      </c>
      <c r="M393" s="259">
        <v>0</v>
      </c>
      <c r="N393" s="259">
        <v>80</v>
      </c>
      <c r="O393" s="259">
        <v>0</v>
      </c>
      <c r="P393" s="259" t="s">
        <v>366</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367</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368</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369</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370</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371</v>
      </c>
      <c r="D398" s="281"/>
      <c r="E398" s="281"/>
      <c r="F398" s="281"/>
      <c r="G398" s="281"/>
      <c r="H398" s="282"/>
      <c r="I398" s="385"/>
      <c r="J398" s="195" t="str">
        <f t="shared" si="59"/>
        <v>未確認</v>
      </c>
      <c r="K398" s="196" t="str">
        <f t="shared" si="60"/>
        <v>※</v>
      </c>
      <c r="L398" s="94">
        <v>0</v>
      </c>
      <c r="M398" s="259">
        <v>0</v>
      </c>
      <c r="N398" s="259">
        <v>0</v>
      </c>
      <c r="O398" s="259">
        <v>0</v>
      </c>
      <c r="P398" s="259" t="s">
        <v>366</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372</v>
      </c>
      <c r="D399" s="281"/>
      <c r="E399" s="281"/>
      <c r="F399" s="281"/>
      <c r="G399" s="281"/>
      <c r="H399" s="282"/>
      <c r="I399" s="385"/>
      <c r="J399" s="195" t="str">
        <f t="shared" si="59"/>
        <v>未確認</v>
      </c>
      <c r="K399" s="196" t="str">
        <f t="shared" si="60"/>
        <v>※</v>
      </c>
      <c r="L399" s="94">
        <v>0</v>
      </c>
      <c r="M399" s="259">
        <v>0</v>
      </c>
      <c r="N399" s="259">
        <v>0</v>
      </c>
      <c r="O399" s="259">
        <v>0</v>
      </c>
      <c r="P399" s="259" t="s">
        <v>366</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373</v>
      </c>
      <c r="D400" s="281"/>
      <c r="E400" s="281"/>
      <c r="F400" s="281"/>
      <c r="G400" s="281"/>
      <c r="H400" s="282"/>
      <c r="I400" s="385"/>
      <c r="J400" s="195" t="str">
        <f t="shared" si="59"/>
        <v>未確認</v>
      </c>
      <c r="K400" s="196" t="str">
        <f t="shared" si="60"/>
        <v>※</v>
      </c>
      <c r="L400" s="94">
        <v>0</v>
      </c>
      <c r="M400" s="259">
        <v>0</v>
      </c>
      <c r="N400" s="259">
        <v>0</v>
      </c>
      <c r="O400" s="259">
        <v>0</v>
      </c>
      <c r="P400" s="259" t="s">
        <v>366</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374</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375</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385</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386</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387</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388</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389</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390</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391</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392</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393</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394</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396</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397</v>
      </c>
      <c r="D424" s="281"/>
      <c r="E424" s="281"/>
      <c r="F424" s="281"/>
      <c r="G424" s="281"/>
      <c r="H424" s="282"/>
      <c r="I424" s="385"/>
      <c r="J424" s="195" t="str">
        <f t="shared" si="61"/>
        <v>未確認</v>
      </c>
      <c r="K424" s="196" t="str">
        <f t="shared" si="62"/>
        <v>※</v>
      </c>
      <c r="L424" s="94">
        <v>0</v>
      </c>
      <c r="M424" s="259">
        <v>0</v>
      </c>
      <c r="N424" s="259">
        <v>0</v>
      </c>
      <c r="O424" s="259">
        <v>28</v>
      </c>
      <c r="P424" s="259" t="s">
        <v>366</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398</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399</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400</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401</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402</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403</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404</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405</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123</v>
      </c>
      <c r="D433" s="281"/>
      <c r="E433" s="281"/>
      <c r="F433" s="281"/>
      <c r="G433" s="281"/>
      <c r="H433" s="282"/>
      <c r="I433" s="385"/>
      <c r="J433" s="195" t="str">
        <f t="shared" si="61"/>
        <v>未確認</v>
      </c>
      <c r="K433" s="196" t="str">
        <f t="shared" si="62"/>
        <v>※</v>
      </c>
      <c r="L433" s="94" t="s">
        <v>366</v>
      </c>
      <c r="M433" s="259">
        <v>0</v>
      </c>
      <c r="N433" s="259">
        <v>0</v>
      </c>
      <c r="O433" s="259">
        <v>0</v>
      </c>
      <c r="P433" s="259" t="s">
        <v>366</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0</v>
      </c>
      <c r="N439" s="259">
        <v>0</v>
      </c>
      <c r="O439" s="259">
        <v>0</v>
      </c>
      <c r="P439" s="259">
        <v>390</v>
      </c>
      <c r="Q439" s="259">
        <v>0</v>
      </c>
      <c r="R439" s="259">
        <v>37</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v>0</v>
      </c>
      <c r="P441" s="259">
        <v>365</v>
      </c>
      <c r="Q441" s="259">
        <v>29</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417</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119</v>
      </c>
      <c r="D446" s="281"/>
      <c r="E446" s="281"/>
      <c r="F446" s="281"/>
      <c r="G446" s="281"/>
      <c r="H446" s="282"/>
      <c r="I446" s="385"/>
      <c r="J446" s="195" t="str">
        <f t="shared" si="61"/>
        <v>未確認</v>
      </c>
      <c r="K446" s="196" t="str">
        <f t="shared" si="62"/>
        <v>※</v>
      </c>
      <c r="L446" s="94">
        <v>0</v>
      </c>
      <c r="M446" s="259">
        <v>0</v>
      </c>
      <c r="N446" s="259">
        <v>0</v>
      </c>
      <c r="O446" s="259">
        <v>0</v>
      </c>
      <c r="P446" s="259">
        <v>538</v>
      </c>
      <c r="Q446" s="259">
        <v>0</v>
      </c>
      <c r="R446" s="259">
        <v>0</v>
      </c>
      <c r="S446" s="259">
        <v>46</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420</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421</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422</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423</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424</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426</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427</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428</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429</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430</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431</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432</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433</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434</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435</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436</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6" t="s">
        <v>439</v>
      </c>
      <c r="D473" s="297"/>
      <c r="E473" s="297"/>
      <c r="F473" s="297"/>
      <c r="G473" s="297"/>
      <c r="H473" s="298"/>
      <c r="I473" s="293" t="s">
        <v>440</v>
      </c>
      <c r="J473" s="93" t="str">
        <f>IF(SUM(L473:BS473)=0,IF(COUNTIF(L473:BS473,"未確認")&gt;0,"未確認",IF(COUNTIF(L473:BS473,"~*")&gt;0,"*",SUM(L473:BS473))),SUM(L473:BS473))</f>
        <v>未確認</v>
      </c>
      <c r="K473" s="152" t="str">
        <f ref="K473:K480" t="shared" si="69">IF(OR(COUNTIF(L473:BS473,"未確認")&gt;0,COUNTIF(L473:BS473,"*")&gt;0),"※","")</f>
        <v>※</v>
      </c>
      <c r="L473" s="94" t="s">
        <v>366</v>
      </c>
      <c r="M473" s="259">
        <v>15</v>
      </c>
      <c r="N473" s="259">
        <v>33</v>
      </c>
      <c r="O473" s="259">
        <v>19</v>
      </c>
      <c r="P473" s="259" t="s">
        <v>366</v>
      </c>
      <c r="Q473" s="259">
        <v>0</v>
      </c>
      <c r="R473" s="259">
        <v>0</v>
      </c>
      <c r="S473" s="259">
        <v>0</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28" t="s">
        <v>442</v>
      </c>
      <c r="E474" s="289" t="s">
        <v>443</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t="s">
        <v>366</v>
      </c>
      <c r="O474" s="259" t="s">
        <v>366</v>
      </c>
      <c r="P474" s="259" t="s">
        <v>366</v>
      </c>
      <c r="Q474" s="259">
        <v>0</v>
      </c>
      <c r="R474" s="259">
        <v>0</v>
      </c>
      <c r="S474" s="259">
        <v>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29"/>
      <c r="E475" s="289" t="s">
        <v>445</v>
      </c>
      <c r="F475" s="290"/>
      <c r="G475" s="290"/>
      <c r="H475" s="291"/>
      <c r="I475" s="294"/>
      <c r="J475" s="93" t="str">
        <f t="shared" si="70"/>
        <v>未確認</v>
      </c>
      <c r="K475" s="152" t="str">
        <f t="shared" si="69"/>
        <v>※</v>
      </c>
      <c r="L475" s="94">
        <v>0</v>
      </c>
      <c r="M475" s="259">
        <v>0</v>
      </c>
      <c r="N475" s="259">
        <v>14</v>
      </c>
      <c r="O475" s="259" t="s">
        <v>366</v>
      </c>
      <c r="P475" s="259" t="s">
        <v>366</v>
      </c>
      <c r="Q475" s="259">
        <v>0</v>
      </c>
      <c r="R475" s="259">
        <v>0</v>
      </c>
      <c r="S475" s="259">
        <v>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29"/>
      <c r="E476" s="289" t="s">
        <v>447</v>
      </c>
      <c r="F476" s="290"/>
      <c r="G476" s="290"/>
      <c r="H476" s="291"/>
      <c r="I476" s="294"/>
      <c r="J476" s="93" t="str">
        <f t="shared" si="70"/>
        <v>未確認</v>
      </c>
      <c r="K476" s="152" t="str">
        <f t="shared" si="69"/>
        <v>※</v>
      </c>
      <c r="L476" s="94" t="s">
        <v>366</v>
      </c>
      <c r="M476" s="259" t="s">
        <v>366</v>
      </c>
      <c r="N476" s="259" t="s">
        <v>366</v>
      </c>
      <c r="O476" s="259" t="s">
        <v>366</v>
      </c>
      <c r="P476" s="259" t="s">
        <v>366</v>
      </c>
      <c r="Q476" s="259">
        <v>0</v>
      </c>
      <c r="R476" s="259">
        <v>0</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29"/>
      <c r="E477" s="289" t="s">
        <v>449</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29"/>
      <c r="E478" s="289" t="s">
        <v>451</v>
      </c>
      <c r="F478" s="290"/>
      <c r="G478" s="290"/>
      <c r="H478" s="291"/>
      <c r="I478" s="294"/>
      <c r="J478" s="93" t="str">
        <f t="shared" si="70"/>
        <v>未確認</v>
      </c>
      <c r="K478" s="152" t="str">
        <f t="shared" si="69"/>
        <v>※</v>
      </c>
      <c r="L478" s="94">
        <v>0</v>
      </c>
      <c r="M478" s="259">
        <v>0</v>
      </c>
      <c r="N478" s="259">
        <v>0</v>
      </c>
      <c r="O478" s="259" t="s">
        <v>366</v>
      </c>
      <c r="P478" s="259" t="s">
        <v>366</v>
      </c>
      <c r="Q478" s="259">
        <v>0</v>
      </c>
      <c r="R478" s="259">
        <v>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29"/>
      <c r="E479" s="289" t="s">
        <v>453</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29"/>
      <c r="E480" s="289" t="s">
        <v>455</v>
      </c>
      <c r="F480" s="290"/>
      <c r="G480" s="290"/>
      <c r="H480" s="291"/>
      <c r="I480" s="294"/>
      <c r="J480" s="93" t="str">
        <f t="shared" si="70"/>
        <v>未確認</v>
      </c>
      <c r="K480" s="152" t="str">
        <f t="shared" si="69"/>
        <v>※</v>
      </c>
      <c r="L480" s="94">
        <v>0</v>
      </c>
      <c r="M480" s="259">
        <v>0</v>
      </c>
      <c r="N480" s="259">
        <v>0</v>
      </c>
      <c r="O480" s="259">
        <v>0</v>
      </c>
      <c r="P480" s="259" t="s">
        <v>366</v>
      </c>
      <c r="Q480" s="259">
        <v>0</v>
      </c>
      <c r="R480" s="259">
        <v>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29"/>
      <c r="E481" s="289" t="s">
        <v>457</v>
      </c>
      <c r="F481" s="290"/>
      <c r="G481" s="290"/>
      <c r="H481" s="291"/>
      <c r="I481" s="294"/>
      <c r="J481" s="93" t="str">
        <f t="shared" si="70"/>
        <v>未確認</v>
      </c>
      <c r="K481" s="152" t="str">
        <f>IF(OR(COUNTIF(L481:BS481,"未確認")&gt;0,COUNTIF(L481:BS481,"*")&gt;0),"※","")</f>
        <v>※</v>
      </c>
      <c r="L481" s="94">
        <v>0</v>
      </c>
      <c r="M481" s="259" t="s">
        <v>366</v>
      </c>
      <c r="N481" s="259">
        <v>0</v>
      </c>
      <c r="O481" s="259">
        <v>0</v>
      </c>
      <c r="P481" s="259" t="s">
        <v>366</v>
      </c>
      <c r="Q481" s="259">
        <v>0</v>
      </c>
      <c r="R481" s="259">
        <v>0</v>
      </c>
      <c r="S481" s="259">
        <v>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29"/>
      <c r="E482" s="289" t="s">
        <v>459</v>
      </c>
      <c r="F482" s="290"/>
      <c r="G482" s="290"/>
      <c r="H482" s="291"/>
      <c r="I482" s="294"/>
      <c r="J482" s="93" t="str">
        <f t="shared" si="70"/>
        <v>未確認</v>
      </c>
      <c r="K482" s="152" t="str">
        <f ref="K482:K501" t="shared" si="71">IF(OR(COUNTIF(L482:BS482,"未確認")&gt;0,COUNTIF(L482:BS482,"*")&gt;0),"※","")</f>
        <v>※</v>
      </c>
      <c r="L482" s="94" t="s">
        <v>366</v>
      </c>
      <c r="M482" s="259">
        <v>10</v>
      </c>
      <c r="N482" s="259">
        <v>20</v>
      </c>
      <c r="O482" s="259">
        <v>15</v>
      </c>
      <c r="P482" s="259" t="s">
        <v>366</v>
      </c>
      <c r="Q482" s="259">
        <v>0</v>
      </c>
      <c r="R482" s="259">
        <v>0</v>
      </c>
      <c r="S482" s="259">
        <v>0</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29"/>
      <c r="E483" s="289" t="s">
        <v>461</v>
      </c>
      <c r="F483" s="290"/>
      <c r="G483" s="290"/>
      <c r="H483" s="291"/>
      <c r="I483" s="294"/>
      <c r="J483" s="93" t="str">
        <f t="shared" si="70"/>
        <v>未確認</v>
      </c>
      <c r="K483" s="152" t="str">
        <f t="shared" si="71"/>
        <v>※</v>
      </c>
      <c r="L483" s="94">
        <v>0</v>
      </c>
      <c r="M483" s="259">
        <v>0</v>
      </c>
      <c r="N483" s="259">
        <v>0</v>
      </c>
      <c r="O483" s="259">
        <v>0</v>
      </c>
      <c r="P483" s="259" t="s">
        <v>366</v>
      </c>
      <c r="Q483" s="259">
        <v>0</v>
      </c>
      <c r="R483" s="259">
        <v>0</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29"/>
      <c r="E484" s="289" t="s">
        <v>463</v>
      </c>
      <c r="F484" s="290"/>
      <c r="G484" s="290"/>
      <c r="H484" s="291"/>
      <c r="I484" s="294"/>
      <c r="J484" s="93" t="str">
        <f t="shared" si="70"/>
        <v>未確認</v>
      </c>
      <c r="K484" s="152" t="str">
        <f t="shared" si="71"/>
        <v>※</v>
      </c>
      <c r="L484" s="94">
        <v>0</v>
      </c>
      <c r="M484" s="259">
        <v>0</v>
      </c>
      <c r="N484" s="259">
        <v>0</v>
      </c>
      <c r="O484" s="259">
        <v>0</v>
      </c>
      <c r="P484" s="259" t="s">
        <v>366</v>
      </c>
      <c r="Q484" s="259">
        <v>0</v>
      </c>
      <c r="R484" s="259">
        <v>0</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0"/>
      <c r="E485" s="289" t="s">
        <v>465</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6" t="s">
        <v>467</v>
      </c>
      <c r="D486" s="297"/>
      <c r="E486" s="297"/>
      <c r="F486" s="297"/>
      <c r="G486" s="297"/>
      <c r="H486" s="298"/>
      <c r="I486" s="293" t="s">
        <v>468</v>
      </c>
      <c r="J486" s="93" t="str">
        <f>IF(SUM(L486:BS486)=0,IF(COUNTIF(L486:BS486,"未確認")&gt;0,"未確認",IF(COUNTIF(L486:BS486,"~*")&gt;0,"*",SUM(L486:BS486))),SUM(L486:BS486))</f>
        <v>未確認</v>
      </c>
      <c r="K486" s="152" t="str">
        <f t="shared" si="71"/>
        <v>※</v>
      </c>
      <c r="L486" s="94" t="s">
        <v>366</v>
      </c>
      <c r="M486" s="259" t="s">
        <v>366</v>
      </c>
      <c r="N486" s="259">
        <v>16</v>
      </c>
      <c r="O486" s="259">
        <v>16</v>
      </c>
      <c r="P486" s="259" t="s">
        <v>366</v>
      </c>
      <c r="Q486" s="259">
        <v>0</v>
      </c>
      <c r="R486" s="259">
        <v>0</v>
      </c>
      <c r="S486" s="259">
        <v>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28" t="s">
        <v>442</v>
      </c>
      <c r="E487" s="289" t="s">
        <v>443</v>
      </c>
      <c r="F487" s="290"/>
      <c r="G487" s="290"/>
      <c r="H487" s="291"/>
      <c r="I487" s="294"/>
      <c r="J487" s="93" t="str">
        <f t="shared" si="70"/>
        <v>未確認</v>
      </c>
      <c r="K487" s="152" t="str">
        <f t="shared" si="71"/>
        <v>※</v>
      </c>
      <c r="L487" s="94" t="s">
        <v>366</v>
      </c>
      <c r="M487" s="259">
        <v>0</v>
      </c>
      <c r="N487" s="259">
        <v>0</v>
      </c>
      <c r="O487" s="259">
        <v>0</v>
      </c>
      <c r="P487" s="259" t="s">
        <v>366</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29"/>
      <c r="E488" s="289" t="s">
        <v>445</v>
      </c>
      <c r="F488" s="290"/>
      <c r="G488" s="290"/>
      <c r="H488" s="291"/>
      <c r="I488" s="294"/>
      <c r="J488" s="93" t="str">
        <f t="shared" si="70"/>
        <v>未確認</v>
      </c>
      <c r="K488" s="152" t="str">
        <f t="shared" si="71"/>
        <v>※</v>
      </c>
      <c r="L488" s="94">
        <v>0</v>
      </c>
      <c r="M488" s="259">
        <v>0</v>
      </c>
      <c r="N488" s="259">
        <v>10</v>
      </c>
      <c r="O488" s="259" t="s">
        <v>366</v>
      </c>
      <c r="P488" s="259" t="s">
        <v>366</v>
      </c>
      <c r="Q488" s="259">
        <v>0</v>
      </c>
      <c r="R488" s="259">
        <v>0</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29"/>
      <c r="E489" s="289" t="s">
        <v>447</v>
      </c>
      <c r="F489" s="290"/>
      <c r="G489" s="290"/>
      <c r="H489" s="291"/>
      <c r="I489" s="294"/>
      <c r="J489" s="93" t="str">
        <f t="shared" si="70"/>
        <v>未確認</v>
      </c>
      <c r="K489" s="152" t="str">
        <f t="shared" si="71"/>
        <v>※</v>
      </c>
      <c r="L489" s="94">
        <v>0</v>
      </c>
      <c r="M489" s="259" t="s">
        <v>366</v>
      </c>
      <c r="N489" s="259">
        <v>0</v>
      </c>
      <c r="O489" s="259" t="s">
        <v>366</v>
      </c>
      <c r="P489" s="259" t="s">
        <v>366</v>
      </c>
      <c r="Q489" s="259">
        <v>0</v>
      </c>
      <c r="R489" s="259">
        <v>0</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29"/>
      <c r="E490" s="289" t="s">
        <v>449</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29"/>
      <c r="E491" s="289" t="s">
        <v>451</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29"/>
      <c r="E492" s="289" t="s">
        <v>453</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29"/>
      <c r="E493" s="289" t="s">
        <v>455</v>
      </c>
      <c r="F493" s="290"/>
      <c r="G493" s="290"/>
      <c r="H493" s="291"/>
      <c r="I493" s="294"/>
      <c r="J493" s="93" t="str">
        <f t="shared" si="70"/>
        <v>未確認</v>
      </c>
      <c r="K493" s="152" t="str">
        <f t="shared" si="71"/>
        <v>※</v>
      </c>
      <c r="L493" s="94">
        <v>0</v>
      </c>
      <c r="M493" s="259">
        <v>0</v>
      </c>
      <c r="N493" s="259">
        <v>0</v>
      </c>
      <c r="O493" s="259">
        <v>0</v>
      </c>
      <c r="P493" s="259" t="s">
        <v>366</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29"/>
      <c r="E494" s="289" t="s">
        <v>457</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29"/>
      <c r="E495" s="289" t="s">
        <v>459</v>
      </c>
      <c r="F495" s="290"/>
      <c r="G495" s="290"/>
      <c r="H495" s="291"/>
      <c r="I495" s="294"/>
      <c r="J495" s="93" t="str">
        <f t="shared" si="70"/>
        <v>未確認</v>
      </c>
      <c r="K495" s="152" t="str">
        <f t="shared" si="71"/>
        <v>※</v>
      </c>
      <c r="L495" s="94">
        <v>0</v>
      </c>
      <c r="M495" s="259" t="s">
        <v>366</v>
      </c>
      <c r="N495" s="259" t="s">
        <v>366</v>
      </c>
      <c r="O495" s="259">
        <v>15</v>
      </c>
      <c r="P495" s="259" t="s">
        <v>366</v>
      </c>
      <c r="Q495" s="259">
        <v>0</v>
      </c>
      <c r="R495" s="259">
        <v>0</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29"/>
      <c r="E496" s="289" t="s">
        <v>461</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29"/>
      <c r="E497" s="289" t="s">
        <v>463</v>
      </c>
      <c r="F497" s="290"/>
      <c r="G497" s="290"/>
      <c r="H497" s="291"/>
      <c r="I497" s="294"/>
      <c r="J497" s="93" t="str">
        <f t="shared" si="70"/>
        <v>未確認</v>
      </c>
      <c r="K497" s="152" t="str">
        <f t="shared" si="71"/>
        <v>※</v>
      </c>
      <c r="L497" s="94">
        <v>0</v>
      </c>
      <c r="M497" s="259">
        <v>0</v>
      </c>
      <c r="N497" s="259">
        <v>0</v>
      </c>
      <c r="O497" s="259">
        <v>0</v>
      </c>
      <c r="P497" s="259" t="s">
        <v>366</v>
      </c>
      <c r="Q497" s="259">
        <v>0</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0"/>
      <c r="E498" s="289" t="s">
        <v>465</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481</v>
      </c>
      <c r="B499" s="118"/>
      <c r="C499" s="289" t="s">
        <v>482</v>
      </c>
      <c r="D499" s="290"/>
      <c r="E499" s="290"/>
      <c r="F499" s="290"/>
      <c r="G499" s="290"/>
      <c r="H499" s="291"/>
      <c r="I499" s="98" t="s">
        <v>483</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484</v>
      </c>
      <c r="B500" s="118"/>
      <c r="C500" s="289" t="s">
        <v>485</v>
      </c>
      <c r="D500" s="290"/>
      <c r="E500" s="290"/>
      <c r="F500" s="290"/>
      <c r="G500" s="290"/>
      <c r="H500" s="291"/>
      <c r="I500" s="98" t="s">
        <v>486</v>
      </c>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487</v>
      </c>
      <c r="B501" s="118"/>
      <c r="C501" s="289" t="s">
        <v>488</v>
      </c>
      <c r="D501" s="290"/>
      <c r="E501" s="290"/>
      <c r="F501" s="290"/>
      <c r="G501" s="290"/>
      <c r="H501" s="291"/>
      <c r="I501" s="98" t="s">
        <v>489</v>
      </c>
      <c r="J501" s="93" t="str">
        <f t="shared" si="70"/>
        <v>未確認</v>
      </c>
      <c r="K501" s="152" t="str">
        <f t="shared" si="71"/>
        <v>※</v>
      </c>
      <c r="L501" s="94">
        <v>0</v>
      </c>
      <c r="M501" s="259" t="s">
        <v>366</v>
      </c>
      <c r="N501" s="259" t="s">
        <v>366</v>
      </c>
      <c r="O501" s="259" t="s">
        <v>366</v>
      </c>
      <c r="P501" s="259">
        <v>171</v>
      </c>
      <c r="Q501" s="259">
        <v>0</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89" t="s">
        <v>493</v>
      </c>
      <c r="D509" s="290"/>
      <c r="E509" s="290"/>
      <c r="F509" s="290"/>
      <c r="G509" s="290"/>
      <c r="H509" s="291"/>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t="s">
        <v>366</v>
      </c>
      <c r="N509" s="259" t="s">
        <v>366</v>
      </c>
      <c r="O509" s="259" t="s">
        <v>366</v>
      </c>
      <c r="P509" s="259" t="s">
        <v>366</v>
      </c>
      <c r="Q509" s="259">
        <v>0</v>
      </c>
      <c r="R509" s="259">
        <v>0</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89" t="s">
        <v>496</v>
      </c>
      <c r="D510" s="290"/>
      <c r="E510" s="290"/>
      <c r="F510" s="290"/>
      <c r="G510" s="290"/>
      <c r="H510" s="291"/>
      <c r="I510" s="98" t="s">
        <v>497</v>
      </c>
      <c r="J510" s="93" t="str">
        <f ref="J510:J516" t="shared" si="77">IF(SUM(L510:BS510)=0,IF(COUNTIF(L510:BS510,"未確認")&gt;0,"未確認",IF(COUNTIF(L510:BS510,"~*")&gt;0,"*",SUM(L510:BS510))),SUM(L510:BS510))</f>
        <v>未確認</v>
      </c>
      <c r="K510" s="152" t="str">
        <f t="shared" si="76"/>
        <v>※</v>
      </c>
      <c r="L510" s="94" t="s">
        <v>366</v>
      </c>
      <c r="M510" s="259">
        <v>10</v>
      </c>
      <c r="N510" s="259">
        <v>16</v>
      </c>
      <c r="O510" s="259">
        <v>12</v>
      </c>
      <c r="P510" s="259">
        <v>400</v>
      </c>
      <c r="Q510" s="259">
        <v>0</v>
      </c>
      <c r="R510" s="259">
        <v>0</v>
      </c>
      <c r="S510" s="259">
        <v>0</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498</v>
      </c>
      <c r="B511" s="155"/>
      <c r="C511" s="289" t="s">
        <v>499</v>
      </c>
      <c r="D511" s="290"/>
      <c r="E511" s="290"/>
      <c r="F511" s="290"/>
      <c r="G511" s="290"/>
      <c r="H511" s="291"/>
      <c r="I511" s="98" t="s">
        <v>500</v>
      </c>
      <c r="J511" s="93" t="str">
        <f t="shared" si="77"/>
        <v>未確認</v>
      </c>
      <c r="K511" s="152" t="str">
        <f t="shared" si="76"/>
        <v>※</v>
      </c>
      <c r="L511" s="94">
        <v>0</v>
      </c>
      <c r="M511" s="259">
        <v>0</v>
      </c>
      <c r="N511" s="259">
        <v>0</v>
      </c>
      <c r="O511" s="259" t="s">
        <v>366</v>
      </c>
      <c r="P511" s="259" t="s">
        <v>366</v>
      </c>
      <c r="Q511" s="259">
        <v>0</v>
      </c>
      <c r="R511" s="259">
        <v>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501</v>
      </c>
      <c r="B512" s="155"/>
      <c r="C512" s="289" t="s">
        <v>502</v>
      </c>
      <c r="D512" s="290"/>
      <c r="E512" s="290"/>
      <c r="F512" s="290"/>
      <c r="G512" s="290"/>
      <c r="H512" s="291"/>
      <c r="I512" s="98" t="s">
        <v>503</v>
      </c>
      <c r="J512" s="93" t="str">
        <f t="shared" si="77"/>
        <v>未確認</v>
      </c>
      <c r="K512" s="152" t="str">
        <f t="shared" si="76"/>
        <v>※</v>
      </c>
      <c r="L512" s="94" t="s">
        <v>366</v>
      </c>
      <c r="M512" s="259" t="s">
        <v>366</v>
      </c>
      <c r="N512" s="259">
        <v>0</v>
      </c>
      <c r="O512" s="259">
        <v>0</v>
      </c>
      <c r="P512" s="259" t="s">
        <v>366</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504</v>
      </c>
      <c r="B513" s="155"/>
      <c r="C513" s="289" t="s">
        <v>505</v>
      </c>
      <c r="D513" s="290"/>
      <c r="E513" s="290"/>
      <c r="F513" s="290"/>
      <c r="G513" s="290"/>
      <c r="H513" s="291"/>
      <c r="I513" s="98" t="s">
        <v>506</v>
      </c>
      <c r="J513" s="93" t="str">
        <f t="shared" si="77"/>
        <v>未確認</v>
      </c>
      <c r="K513" s="152" t="str">
        <f t="shared" si="76"/>
        <v>※</v>
      </c>
      <c r="L513" s="94" t="s">
        <v>366</v>
      </c>
      <c r="M513" s="259" t="s">
        <v>366</v>
      </c>
      <c r="N513" s="259">
        <v>0</v>
      </c>
      <c r="O513" s="259">
        <v>0</v>
      </c>
      <c r="P513" s="259" t="s">
        <v>366</v>
      </c>
      <c r="Q513" s="259">
        <v>0</v>
      </c>
      <c r="R513" s="259">
        <v>0</v>
      </c>
      <c r="S513" s="259" t="s">
        <v>366</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0" t="s">
        <v>508</v>
      </c>
      <c r="D514" s="281"/>
      <c r="E514" s="281"/>
      <c r="F514" s="281"/>
      <c r="G514" s="281"/>
      <c r="H514" s="282"/>
      <c r="I514" s="98" t="s">
        <v>509</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510</v>
      </c>
      <c r="B515" s="155"/>
      <c r="C515" s="289" t="s">
        <v>511</v>
      </c>
      <c r="D515" s="290"/>
      <c r="E515" s="290"/>
      <c r="F515" s="290"/>
      <c r="G515" s="290"/>
      <c r="H515" s="291"/>
      <c r="I515" s="98" t="s">
        <v>512</v>
      </c>
      <c r="J515" s="93" t="str">
        <f t="shared" si="77"/>
        <v>未確認</v>
      </c>
      <c r="K515" s="152" t="str">
        <f t="shared" si="76"/>
        <v>※</v>
      </c>
      <c r="L515" s="94">
        <v>0</v>
      </c>
      <c r="M515" s="259" t="s">
        <v>366</v>
      </c>
      <c r="N515" s="259">
        <v>0</v>
      </c>
      <c r="O515" s="259">
        <v>0</v>
      </c>
      <c r="P515" s="259" t="s">
        <v>366</v>
      </c>
      <c r="Q515" s="259">
        <v>0</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89" t="s">
        <v>514</v>
      </c>
      <c r="D516" s="290"/>
      <c r="E516" s="290"/>
      <c r="F516" s="290"/>
      <c r="G516" s="290"/>
      <c r="H516" s="291"/>
      <c r="I516" s="98" t="s">
        <v>515</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517</v>
      </c>
      <c r="B521" s="155"/>
      <c r="C521" s="306" t="s">
        <v>518</v>
      </c>
      <c r="D521" s="307"/>
      <c r="E521" s="307"/>
      <c r="F521" s="307"/>
      <c r="G521" s="307"/>
      <c r="H521" s="308"/>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t="s">
        <v>366</v>
      </c>
      <c r="P521" s="259" t="s">
        <v>366</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520</v>
      </c>
      <c r="D522" s="307"/>
      <c r="E522" s="307"/>
      <c r="F522" s="307"/>
      <c r="G522" s="307"/>
      <c r="H522" s="308"/>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t="s">
        <v>366</v>
      </c>
      <c r="P522" s="259" t="s">
        <v>366</v>
      </c>
      <c r="Q522" s="259">
        <v>0</v>
      </c>
      <c r="R522" s="259">
        <v>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522</v>
      </c>
      <c r="B523" s="155"/>
      <c r="C523" s="306" t="s">
        <v>523</v>
      </c>
      <c r="D523" s="307"/>
      <c r="E523" s="307"/>
      <c r="F523" s="307"/>
      <c r="G523" s="307"/>
      <c r="H523" s="308"/>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526</v>
      </c>
      <c r="B528" s="155"/>
      <c r="C528" s="306" t="s">
        <v>527</v>
      </c>
      <c r="D528" s="307"/>
      <c r="E528" s="307"/>
      <c r="F528" s="307"/>
      <c r="G528" s="307"/>
      <c r="H528" s="308"/>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89" t="s">
        <v>531</v>
      </c>
      <c r="D533" s="290"/>
      <c r="E533" s="290"/>
      <c r="F533" s="290"/>
      <c r="G533" s="290"/>
      <c r="H533" s="291"/>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534</v>
      </c>
      <c r="B538" s="155"/>
      <c r="C538" s="289" t="s">
        <v>535</v>
      </c>
      <c r="D538" s="290"/>
      <c r="E538" s="290"/>
      <c r="F538" s="290"/>
      <c r="G538" s="290"/>
      <c r="H538" s="291"/>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537</v>
      </c>
      <c r="B539" s="155"/>
      <c r="C539" s="289" t="s">
        <v>538</v>
      </c>
      <c r="D539" s="290"/>
      <c r="E539" s="290"/>
      <c r="F539" s="290"/>
      <c r="G539" s="290"/>
      <c r="H539" s="291"/>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89" t="s">
        <v>541</v>
      </c>
      <c r="D540" s="290"/>
      <c r="E540" s="290"/>
      <c r="F540" s="290"/>
      <c r="G540" s="290"/>
      <c r="H540" s="291"/>
      <c r="I540" s="293" t="s">
        <v>542</v>
      </c>
      <c r="J540" s="93" t="str">
        <f t="shared" si="95"/>
        <v>未確認</v>
      </c>
      <c r="K540" s="152" t="str">
        <f t="shared" si="94"/>
        <v>※</v>
      </c>
      <c r="L540" s="94">
        <v>29</v>
      </c>
      <c r="M540" s="259">
        <v>20</v>
      </c>
      <c r="N540" s="259" t="s">
        <v>366</v>
      </c>
      <c r="O540" s="259" t="s">
        <v>366</v>
      </c>
      <c r="P540" s="259">
        <v>667</v>
      </c>
      <c r="Q540" s="259" t="s">
        <v>366</v>
      </c>
      <c r="R540" s="259" t="s">
        <v>366</v>
      </c>
      <c r="S540" s="259">
        <v>16</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89" t="s">
        <v>544</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546</v>
      </c>
      <c r="B543" s="155"/>
      <c r="C543" s="289" t="s">
        <v>547</v>
      </c>
      <c r="D543" s="290"/>
      <c r="E543" s="290"/>
      <c r="F543" s="290"/>
      <c r="G543" s="290"/>
      <c r="H543" s="291"/>
      <c r="I543" s="98" t="s">
        <v>548</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549</v>
      </c>
      <c r="B544" s="155"/>
      <c r="C544" s="289" t="s">
        <v>550</v>
      </c>
      <c r="D544" s="290"/>
      <c r="E544" s="290"/>
      <c r="F544" s="290"/>
      <c r="G544" s="290"/>
      <c r="H544" s="291"/>
      <c r="I544" s="98" t="s">
        <v>551</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553</v>
      </c>
      <c r="C552" s="289" t="s">
        <v>554</v>
      </c>
      <c r="D552" s="290"/>
      <c r="E552" s="290"/>
      <c r="F552" s="290"/>
      <c r="G552" s="290"/>
      <c r="H552" s="291"/>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556</v>
      </c>
      <c r="B553" s="96"/>
      <c r="C553" s="289" t="s">
        <v>557</v>
      </c>
      <c r="D553" s="290"/>
      <c r="E553" s="290"/>
      <c r="F553" s="290"/>
      <c r="G553" s="290"/>
      <c r="H553" s="291"/>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559</v>
      </c>
      <c r="B554" s="96"/>
      <c r="C554" s="289" t="s">
        <v>560</v>
      </c>
      <c r="D554" s="290"/>
      <c r="E554" s="290"/>
      <c r="F554" s="290"/>
      <c r="G554" s="290"/>
      <c r="H554" s="291"/>
      <c r="I554" s="98" t="s">
        <v>561</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562</v>
      </c>
      <c r="B555" s="96"/>
      <c r="C555" s="289" t="s">
        <v>563</v>
      </c>
      <c r="D555" s="290"/>
      <c r="E555" s="290"/>
      <c r="F555" s="290"/>
      <c r="G555" s="290"/>
      <c r="H555" s="291"/>
      <c r="I555" s="98" t="s">
        <v>564</v>
      </c>
      <c r="J555" s="93" t="str">
        <f t="shared" si="101"/>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565</v>
      </c>
      <c r="B556" s="96"/>
      <c r="C556" s="289" t="s">
        <v>566</v>
      </c>
      <c r="D556" s="290"/>
      <c r="E556" s="290"/>
      <c r="F556" s="290"/>
      <c r="G556" s="290"/>
      <c r="H556" s="291"/>
      <c r="I556" s="98" t="s">
        <v>567</v>
      </c>
      <c r="J556" s="93" t="str">
        <f t="shared" si="101"/>
        <v>未確認</v>
      </c>
      <c r="K556" s="152" t="str">
        <f t="shared" si="100"/>
        <v>※</v>
      </c>
      <c r="L556" s="94">
        <v>0</v>
      </c>
      <c r="M556" s="259">
        <v>0</v>
      </c>
      <c r="N556" s="259">
        <v>0</v>
      </c>
      <c r="O556" s="259">
        <v>0</v>
      </c>
      <c r="P556" s="259" t="s">
        <v>366</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568</v>
      </c>
      <c r="B557" s="96"/>
      <c r="C557" s="289" t="s">
        <v>569</v>
      </c>
      <c r="D557" s="290"/>
      <c r="E557" s="290"/>
      <c r="F557" s="290"/>
      <c r="G557" s="290"/>
      <c r="H557" s="291"/>
      <c r="I557" s="98" t="s">
        <v>570</v>
      </c>
      <c r="J557" s="93" t="str">
        <f t="shared" si="101"/>
        <v>未確認</v>
      </c>
      <c r="K557" s="152" t="str">
        <f t="shared" si="100"/>
        <v>※</v>
      </c>
      <c r="L557" s="94">
        <v>0</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89" t="s">
        <v>572</v>
      </c>
      <c r="D558" s="290"/>
      <c r="E558" s="290"/>
      <c r="F558" s="290"/>
      <c r="G558" s="290"/>
      <c r="H558" s="291"/>
      <c r="I558" s="98" t="s">
        <v>573</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574</v>
      </c>
      <c r="B559" s="96"/>
      <c r="C559" s="289" t="s">
        <v>575</v>
      </c>
      <c r="D559" s="290"/>
      <c r="E559" s="290"/>
      <c r="F559" s="290"/>
      <c r="G559" s="290"/>
      <c r="H559" s="291"/>
      <c r="I559" s="98" t="s">
        <v>576</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577</v>
      </c>
      <c r="B560" s="96"/>
      <c r="C560" s="280" t="s">
        <v>578</v>
      </c>
      <c r="D560" s="281"/>
      <c r="E560" s="281"/>
      <c r="F560" s="281"/>
      <c r="G560" s="281"/>
      <c r="H560" s="282"/>
      <c r="I560" s="103" t="s">
        <v>579</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580</v>
      </c>
      <c r="B561" s="96"/>
      <c r="C561" s="289" t="s">
        <v>581</v>
      </c>
      <c r="D561" s="290"/>
      <c r="E561" s="290"/>
      <c r="F561" s="290"/>
      <c r="G561" s="290"/>
      <c r="H561" s="291"/>
      <c r="I561" s="103" t="s">
        <v>582</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583</v>
      </c>
      <c r="B562" s="96"/>
      <c r="C562" s="289" t="s">
        <v>584</v>
      </c>
      <c r="D562" s="290"/>
      <c r="E562" s="290"/>
      <c r="F562" s="290"/>
      <c r="G562" s="290"/>
      <c r="H562" s="291"/>
      <c r="I562" s="103" t="s">
        <v>585</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586</v>
      </c>
      <c r="B563" s="96"/>
      <c r="C563" s="289" t="s">
        <v>587</v>
      </c>
      <c r="D563" s="290"/>
      <c r="E563" s="290"/>
      <c r="F563" s="290"/>
      <c r="G563" s="290"/>
      <c r="H563" s="291"/>
      <c r="I563" s="103" t="s">
        <v>588</v>
      </c>
      <c r="J563" s="93" t="str">
        <f t="shared" si="101"/>
        <v>未確認</v>
      </c>
      <c r="K563" s="152" t="str">
        <f t="shared" si="100"/>
        <v>※</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589</v>
      </c>
      <c r="B564" s="96"/>
      <c r="C564" s="289" t="s">
        <v>590</v>
      </c>
      <c r="D564" s="290"/>
      <c r="E564" s="290"/>
      <c r="F564" s="290"/>
      <c r="G564" s="290"/>
      <c r="H564" s="291"/>
      <c r="I564" s="103" t="s">
        <v>591</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592</v>
      </c>
      <c r="B568" s="96"/>
      <c r="C568" s="280" t="s">
        <v>593</v>
      </c>
      <c r="D568" s="281"/>
      <c r="E568" s="281"/>
      <c r="F568" s="281"/>
      <c r="G568" s="281"/>
      <c r="H568" s="282"/>
      <c r="I568" s="269" t="s">
        <v>594</v>
      </c>
      <c r="J568" s="165"/>
      <c r="K568" s="177"/>
      <c r="L568" s="270" t="s">
        <v>595</v>
      </c>
      <c r="M568" s="271" t="s">
        <v>595</v>
      </c>
      <c r="N568" s="271" t="s">
        <v>595</v>
      </c>
      <c r="O568" s="271" t="s">
        <v>11</v>
      </c>
      <c r="P568" s="271" t="s">
        <v>595</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5" customHeight="1" s="74" customFormat="1">
      <c r="A569" s="178"/>
      <c r="B569" s="96"/>
      <c r="C569" s="283" t="s">
        <v>596</v>
      </c>
      <c r="D569" s="284"/>
      <c r="E569" s="284"/>
      <c r="F569" s="284"/>
      <c r="G569" s="284"/>
      <c r="H569" s="285"/>
      <c r="I569" s="277" t="s">
        <v>597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1" t="s">
        <v>599</v>
      </c>
      <c r="E570" s="322"/>
      <c r="F570" s="322"/>
      <c r="G570" s="322"/>
      <c r="H570" s="323"/>
      <c r="I570" s="324"/>
      <c r="J570" s="275"/>
      <c r="K570" s="276"/>
      <c r="L570" s="158">
        <v>50.1</v>
      </c>
      <c r="M570" s="260">
        <v>33</v>
      </c>
      <c r="N570" s="260">
        <v>29.5</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1" t="s">
        <v>601</v>
      </c>
      <c r="E571" s="322"/>
      <c r="F571" s="322"/>
      <c r="G571" s="322"/>
      <c r="H571" s="323"/>
      <c r="I571" s="324"/>
      <c r="J571" s="275"/>
      <c r="K571" s="276"/>
      <c r="L571" s="158">
        <v>25.8</v>
      </c>
      <c r="M571" s="260">
        <v>17.2</v>
      </c>
      <c r="N571" s="260">
        <v>20.3</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1" t="s">
        <v>603</v>
      </c>
      <c r="E572" s="322"/>
      <c r="F572" s="322"/>
      <c r="G572" s="322"/>
      <c r="H572" s="323"/>
      <c r="I572" s="324"/>
      <c r="J572" s="275"/>
      <c r="K572" s="276"/>
      <c r="L572" s="158">
        <v>22.3</v>
      </c>
      <c r="M572" s="260">
        <v>11.8</v>
      </c>
      <c r="N572" s="260">
        <v>9.6</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1" t="s">
        <v>605</v>
      </c>
      <c r="E573" s="322"/>
      <c r="F573" s="322"/>
      <c r="G573" s="322"/>
      <c r="H573" s="323"/>
      <c r="I573" s="324"/>
      <c r="J573" s="275"/>
      <c r="K573" s="276"/>
      <c r="L573" s="158">
        <v>5.8</v>
      </c>
      <c r="M573" s="260">
        <v>5.2</v>
      </c>
      <c r="N573" s="260">
        <v>6.5</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1" t="s">
        <v>607</v>
      </c>
      <c r="E574" s="322"/>
      <c r="F574" s="322"/>
      <c r="G574" s="322"/>
      <c r="H574" s="323"/>
      <c r="I574" s="324"/>
      <c r="J574" s="275"/>
      <c r="K574" s="276"/>
      <c r="L574" s="158">
        <v>1.5</v>
      </c>
      <c r="M574" s="260">
        <v>3.9</v>
      </c>
      <c r="N574" s="260">
        <v>20.3</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1" t="s">
        <v>609</v>
      </c>
      <c r="E575" s="322"/>
      <c r="F575" s="322"/>
      <c r="G575" s="322"/>
      <c r="H575" s="323"/>
      <c r="I575" s="324"/>
      <c r="J575" s="275"/>
      <c r="K575" s="276"/>
      <c r="L575" s="158">
        <v>24.2</v>
      </c>
      <c r="M575" s="260">
        <v>16.5</v>
      </c>
      <c r="N575" s="260">
        <v>27.2</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1" t="s">
        <v>599</v>
      </c>
      <c r="E577" s="322"/>
      <c r="F577" s="322"/>
      <c r="G577" s="322"/>
      <c r="H577" s="323"/>
      <c r="I577" s="324"/>
      <c r="J577" s="275"/>
      <c r="K577" s="276"/>
      <c r="L577" s="158">
        <v>0</v>
      </c>
      <c r="M577" s="260">
        <v>0</v>
      </c>
      <c r="N577" s="260">
        <v>0</v>
      </c>
      <c r="O577" s="260">
        <v>0</v>
      </c>
      <c r="P577" s="260">
        <v>34.9</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1" t="s">
        <v>601</v>
      </c>
      <c r="E578" s="322"/>
      <c r="F578" s="322"/>
      <c r="G578" s="322"/>
      <c r="H578" s="323"/>
      <c r="I578" s="324"/>
      <c r="J578" s="275"/>
      <c r="K578" s="276"/>
      <c r="L578" s="158">
        <v>0</v>
      </c>
      <c r="M578" s="260">
        <v>0</v>
      </c>
      <c r="N578" s="260">
        <v>0</v>
      </c>
      <c r="O578" s="260">
        <v>0</v>
      </c>
      <c r="P578" s="260">
        <v>12</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1" t="s">
        <v>603</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1" t="s">
        <v>605</v>
      </c>
      <c r="E580" s="322"/>
      <c r="F580" s="322"/>
      <c r="G580" s="322"/>
      <c r="H580" s="323"/>
      <c r="I580" s="324"/>
      <c r="J580" s="275"/>
      <c r="K580" s="276"/>
      <c r="L580" s="158">
        <v>0</v>
      </c>
      <c r="M580" s="260">
        <v>0</v>
      </c>
      <c r="N580" s="260">
        <v>0</v>
      </c>
      <c r="O580" s="260">
        <v>0</v>
      </c>
      <c r="P580" s="260">
        <v>1.3</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1" t="s">
        <v>607</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1" t="s">
        <v>609</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1" t="s">
        <v>599</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1" t="s">
        <v>601</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1" t="s">
        <v>603</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1" t="s">
        <v>605</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1" t="s">
        <v>607</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1" t="s">
        <v>609</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625</v>
      </c>
      <c r="C597" s="289" t="s">
        <v>626</v>
      </c>
      <c r="D597" s="290"/>
      <c r="E597" s="290"/>
      <c r="F597" s="290"/>
      <c r="G597" s="290"/>
      <c r="H597" s="291"/>
      <c r="I597" s="100" t="s">
        <v>627</v>
      </c>
      <c r="J597" s="93" t="str">
        <f>IF(SUM(L597:BS597)=0,IF(COUNTIF(L597:BS597,"未確認")&gt;0,"未確認",IF(COUNTIF(L597:BS597,"~*")&gt;0,"*",SUM(L597:BS597))),SUM(L597:BS597))</f>
        <v>未確認</v>
      </c>
      <c r="K597" s="152" t="str">
        <f>IF(OR(COUNTIF(L597:BS597,"未確認")&gt;0,COUNTIF(L597:BS597,"*")&gt;0),"※","")</f>
        <v>※</v>
      </c>
      <c r="L597" s="94">
        <v>10</v>
      </c>
      <c r="M597" s="259" t="s">
        <v>366</v>
      </c>
      <c r="N597" s="259" t="s">
        <v>366</v>
      </c>
      <c r="O597" s="259" t="s">
        <v>366</v>
      </c>
      <c r="P597" s="259" t="s">
        <v>366</v>
      </c>
      <c r="Q597" s="259">
        <v>0</v>
      </c>
      <c r="R597" s="259">
        <v>0</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628</v>
      </c>
      <c r="B598" s="68"/>
      <c r="C598" s="289" t="s">
        <v>629</v>
      </c>
      <c r="D598" s="290"/>
      <c r="E598" s="290"/>
      <c r="F598" s="290"/>
      <c r="G598" s="290"/>
      <c r="H598" s="291"/>
      <c r="I598" s="100" t="s">
        <v>630</v>
      </c>
      <c r="J598" s="93" t="str">
        <f>IF(SUM(L598:BS598)=0,IF(COUNTIF(L598:BS598,"未確認")&gt;0,"未確認",IF(COUNTIF(L598:BS598,"~*")&gt;0,"*",SUM(L598:BS598))),SUM(L598:BS598))</f>
        <v>未確認</v>
      </c>
      <c r="K598" s="152" t="str">
        <f>IF(OR(COUNTIF(L598:BS598,"未確認")&gt;0,COUNTIF(L598:BS598,"*")&gt;0),"※","")</f>
        <v>※</v>
      </c>
      <c r="L598" s="94" t="s">
        <v>366</v>
      </c>
      <c r="M598" s="259">
        <v>0</v>
      </c>
      <c r="N598" s="259" t="s">
        <v>366</v>
      </c>
      <c r="O598" s="259" t="s">
        <v>366</v>
      </c>
      <c r="P598" s="259" t="s">
        <v>366</v>
      </c>
      <c r="Q598" s="259">
        <v>0</v>
      </c>
      <c r="R598" s="259">
        <v>0</v>
      </c>
      <c r="S598" s="259">
        <v>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89" t="s">
        <v>632</v>
      </c>
      <c r="D599" s="290"/>
      <c r="E599" s="290"/>
      <c r="F599" s="290"/>
      <c r="G599" s="290"/>
      <c r="H599" s="291"/>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634</v>
      </c>
      <c r="B600" s="68"/>
      <c r="C600" s="289" t="s">
        <v>635</v>
      </c>
      <c r="D600" s="290"/>
      <c r="E600" s="290"/>
      <c r="F600" s="290"/>
      <c r="G600" s="290"/>
      <c r="H600" s="291"/>
      <c r="I600" s="220" t="s">
        <v>636</v>
      </c>
      <c r="J600" s="93" t="str">
        <f>IF(SUM(L600:BS600)=0,IF(COUNTIF(L600:BS600,"未確認")&gt;0,"未確認",IF(COUNTIF(L600:BS600,"~*")&gt;0,"*",SUM(L600:BS600))),SUM(L600:BS600))</f>
        <v>未確認</v>
      </c>
      <c r="K600" s="152" t="str">
        <f>IF(OR(COUNTIF(L600:BS600,"未確認")&gt;0,COUNTIF(L600:BS600,"*")&gt;0),"※","")</f>
        <v>※</v>
      </c>
      <c r="L600" s="94">
        <v>19</v>
      </c>
      <c r="M600" s="259">
        <v>16</v>
      </c>
      <c r="N600" s="259">
        <v>10</v>
      </c>
      <c r="O600" s="259" t="s">
        <v>366</v>
      </c>
      <c r="P600" s="259">
        <v>480</v>
      </c>
      <c r="Q600" s="259">
        <v>0</v>
      </c>
      <c r="R600" s="259">
        <v>0</v>
      </c>
      <c r="S600" s="259">
        <v>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89" t="s">
        <v>638</v>
      </c>
      <c r="D601" s="290"/>
      <c r="E601" s="290"/>
      <c r="F601" s="290"/>
      <c r="G601" s="290"/>
      <c r="H601" s="291"/>
      <c r="I601" s="100" t="s">
        <v>639</v>
      </c>
      <c r="J601" s="93" t="str">
        <f>IF(SUM(L601:BS601)=0,IF(COUNTIF(L601:BS601,"未確認")&gt;0,"未確認",IF(COUNTIF(L601:BS601,"~*")&gt;0,"*",SUM(L601:BS601))),SUM(L601:BS601))</f>
        <v>未確認</v>
      </c>
      <c r="K601" s="152" t="str">
        <f>IF(OR(COUNTIF(L601:BS601,"未確認")&gt;0,COUNTIF(L601:BS601,"*")&gt;0),"※","")</f>
        <v>※</v>
      </c>
      <c r="L601" s="94" t="s">
        <v>366</v>
      </c>
      <c r="M601" s="259">
        <v>0</v>
      </c>
      <c r="N601" s="259">
        <v>0</v>
      </c>
      <c r="O601" s="259">
        <v>0</v>
      </c>
      <c r="P601" s="259" t="s">
        <v>366</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640</v>
      </c>
      <c r="B602" s="68"/>
      <c r="C602" s="283" t="s">
        <v>641</v>
      </c>
      <c r="D602" s="284"/>
      <c r="E602" s="284"/>
      <c r="F602" s="284"/>
      <c r="G602" s="284"/>
      <c r="H602" s="285"/>
      <c r="I602" s="293" t="s">
        <v>642</v>
      </c>
      <c r="J602" s="105">
        <v>310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643</v>
      </c>
      <c r="B603" s="68"/>
      <c r="C603" s="218"/>
      <c r="D603" s="219"/>
      <c r="E603" s="280" t="s">
        <v>644</v>
      </c>
      <c r="F603" s="281"/>
      <c r="G603" s="281"/>
      <c r="H603" s="282"/>
      <c r="I603" s="295"/>
      <c r="J603" s="105">
        <v>68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645</v>
      </c>
      <c r="B604" s="68"/>
      <c r="C604" s="283" t="s">
        <v>646</v>
      </c>
      <c r="D604" s="284"/>
      <c r="E604" s="284"/>
      <c r="F604" s="284"/>
      <c r="G604" s="284"/>
      <c r="H604" s="285"/>
      <c r="I604" s="277" t="s">
        <v>647</v>
      </c>
      <c r="J604" s="105">
        <v>1644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648</v>
      </c>
      <c r="B605" s="68"/>
      <c r="C605" s="218"/>
      <c r="D605" s="219"/>
      <c r="E605" s="280" t="s">
        <v>644</v>
      </c>
      <c r="F605" s="281"/>
      <c r="G605" s="281"/>
      <c r="H605" s="282"/>
      <c r="I605" s="279"/>
      <c r="J605" s="105">
        <v>589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0" t="s">
        <v>650</v>
      </c>
      <c r="D606" s="281"/>
      <c r="E606" s="281"/>
      <c r="F606" s="281"/>
      <c r="G606" s="281"/>
      <c r="H606" s="282"/>
      <c r="I606" s="98" t="s">
        <v>651</v>
      </c>
      <c r="J606" s="93">
        <v>8050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652</v>
      </c>
      <c r="B607" s="68"/>
      <c r="C607" s="289" t="s">
        <v>653</v>
      </c>
      <c r="D607" s="290"/>
      <c r="E607" s="290"/>
      <c r="F607" s="290"/>
      <c r="G607" s="290"/>
      <c r="H607" s="291"/>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366</v>
      </c>
      <c r="P607" s="259" t="s">
        <v>366</v>
      </c>
      <c r="Q607" s="259">
        <v>0</v>
      </c>
      <c r="R607" s="259">
        <v>0</v>
      </c>
      <c r="S607" s="259">
        <v>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655</v>
      </c>
      <c r="B608" s="68"/>
      <c r="C608" s="289" t="s">
        <v>656</v>
      </c>
      <c r="D608" s="290"/>
      <c r="E608" s="290"/>
      <c r="F608" s="290"/>
      <c r="G608" s="290"/>
      <c r="H608" s="291"/>
      <c r="I608" s="98" t="s">
        <v>657</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658</v>
      </c>
      <c r="B609" s="68"/>
      <c r="C609" s="289" t="s">
        <v>659</v>
      </c>
      <c r="D609" s="290"/>
      <c r="E609" s="290"/>
      <c r="F609" s="290"/>
      <c r="G609" s="290"/>
      <c r="H609" s="291"/>
      <c r="I609" s="98" t="s">
        <v>660</v>
      </c>
      <c r="J609" s="93" t="str">
        <f t="shared" si="108"/>
        <v>未確認</v>
      </c>
      <c r="K609" s="152" t="str">
        <f t="shared" si="109"/>
        <v>※</v>
      </c>
      <c r="L609" s="94" t="s">
        <v>366</v>
      </c>
      <c r="M609" s="259">
        <v>0</v>
      </c>
      <c r="N609" s="259">
        <v>0</v>
      </c>
      <c r="O609" s="259" t="s">
        <v>366</v>
      </c>
      <c r="P609" s="259" t="s">
        <v>366</v>
      </c>
      <c r="Q609" s="259">
        <v>0</v>
      </c>
      <c r="R609" s="259">
        <v>0</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661</v>
      </c>
      <c r="B610" s="68"/>
      <c r="C610" s="289" t="s">
        <v>662</v>
      </c>
      <c r="D610" s="290"/>
      <c r="E610" s="290"/>
      <c r="F610" s="290"/>
      <c r="G610" s="290"/>
      <c r="H610" s="291"/>
      <c r="I610" s="98" t="s">
        <v>663</v>
      </c>
      <c r="J610" s="93" t="str">
        <f t="shared" si="108"/>
        <v>未確認</v>
      </c>
      <c r="K610" s="152" t="str">
        <f t="shared" si="109"/>
        <v>※</v>
      </c>
      <c r="L610" s="94">
        <v>0</v>
      </c>
      <c r="M610" s="259">
        <v>0</v>
      </c>
      <c r="N610" s="259">
        <v>0</v>
      </c>
      <c r="O610" s="259" t="s">
        <v>366</v>
      </c>
      <c r="P610" s="259">
        <v>0</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89" t="s">
        <v>665</v>
      </c>
      <c r="D611" s="290"/>
      <c r="E611" s="290"/>
      <c r="F611" s="290"/>
      <c r="G611" s="290"/>
      <c r="H611" s="291"/>
      <c r="I611" s="160" t="s">
        <v>666</v>
      </c>
      <c r="J611" s="93" t="str">
        <f t="shared" si="108"/>
        <v>未確認</v>
      </c>
      <c r="K611" s="152" t="str">
        <f t="shared" si="109"/>
        <v>※</v>
      </c>
      <c r="L611" s="94">
        <v>0</v>
      </c>
      <c r="M611" s="259">
        <v>0</v>
      </c>
      <c r="N611" s="259">
        <v>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667</v>
      </c>
      <c r="B612" s="68"/>
      <c r="C612" s="289" t="s">
        <v>668</v>
      </c>
      <c r="D612" s="290"/>
      <c r="E612" s="290"/>
      <c r="F612" s="290"/>
      <c r="G612" s="290"/>
      <c r="H612" s="291"/>
      <c r="I612" s="98" t="s">
        <v>669</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0" t="s">
        <v>672</v>
      </c>
      <c r="D620" s="281"/>
      <c r="E620" s="281"/>
      <c r="F620" s="281"/>
      <c r="G620" s="281"/>
      <c r="H620" s="282"/>
      <c r="I620" s="318" t="s">
        <v>673</v>
      </c>
      <c r="J620" s="93" t="str">
        <f>IF(SUM(L620:BS620)=0,IF(COUNTIF(L620:BS620,"未確認")&gt;0,"未確認",IF(COUNTIF(L620:BS620,"~*")&gt;0,"*",SUM(L620:BS620))),SUM(L620:BS620))</f>
        <v>未確認</v>
      </c>
      <c r="K620" s="152" t="str">
        <f ref="K620:K631" t="shared" si="114">IF(OR(COUNTIF(L620:BS620,"未確認")&gt;0,COUNTIF(L620:BS620,"*")&gt;0),"※","")</f>
        <v>※</v>
      </c>
      <c r="L620" s="94">
        <v>23</v>
      </c>
      <c r="M620" s="259">
        <v>12</v>
      </c>
      <c r="N620" s="259">
        <v>11</v>
      </c>
      <c r="O620" s="259">
        <v>0</v>
      </c>
      <c r="P620" s="259">
        <v>1077</v>
      </c>
      <c r="Q620" s="259">
        <v>11</v>
      </c>
      <c r="R620" s="259">
        <v>11</v>
      </c>
      <c r="S620" s="259">
        <v>14</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0" t="s">
        <v>675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0" t="s">
        <v>677</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678</v>
      </c>
      <c r="B623" s="92"/>
      <c r="C623" s="280" t="s">
        <v>679</v>
      </c>
      <c r="D623" s="281"/>
      <c r="E623" s="281"/>
      <c r="F623" s="281"/>
      <c r="G623" s="281"/>
      <c r="H623" s="282"/>
      <c r="I623" s="273" t="s">
        <v>680</v>
      </c>
      <c r="J623" s="93" t="str">
        <f t="shared" si="115"/>
        <v>未確認</v>
      </c>
      <c r="K623" s="152" t="str">
        <f t="shared" si="114"/>
        <v>※</v>
      </c>
      <c r="L623" s="94" t="s">
        <v>366</v>
      </c>
      <c r="M623" s="259">
        <v>0</v>
      </c>
      <c r="N623" s="259" t="s">
        <v>366</v>
      </c>
      <c r="O623" s="259">
        <v>0</v>
      </c>
      <c r="P623" s="259" t="s">
        <v>366</v>
      </c>
      <c r="Q623" s="259" t="s">
        <v>366</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366</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89" t="s">
        <v>683</v>
      </c>
      <c r="D625" s="290"/>
      <c r="E625" s="290"/>
      <c r="F625" s="290"/>
      <c r="G625" s="290"/>
      <c r="H625" s="291"/>
      <c r="I625" s="98" t="s">
        <v>684</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685</v>
      </c>
      <c r="B626" s="92"/>
      <c r="C626" s="280" t="s">
        <v>686</v>
      </c>
      <c r="D626" s="281"/>
      <c r="E626" s="281"/>
      <c r="F626" s="281"/>
      <c r="G626" s="281"/>
      <c r="H626" s="282"/>
      <c r="I626" s="103" t="s">
        <v>687</v>
      </c>
      <c r="J626" s="93" t="str">
        <f t="shared" si="115"/>
        <v>未確認</v>
      </c>
      <c r="K626" s="152" t="str">
        <f t="shared" si="114"/>
        <v>※</v>
      </c>
      <c r="L626" s="94">
        <v>0</v>
      </c>
      <c r="M626" s="259">
        <v>0</v>
      </c>
      <c r="N626" s="259">
        <v>0</v>
      </c>
      <c r="O626" s="259">
        <v>0</v>
      </c>
      <c r="P626" s="259">
        <v>331</v>
      </c>
      <c r="Q626" s="259">
        <v>0</v>
      </c>
      <c r="R626" s="259">
        <v>0</v>
      </c>
      <c r="S626" s="259">
        <v>30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0" t="s">
        <v>689</v>
      </c>
      <c r="D627" s="281"/>
      <c r="E627" s="281"/>
      <c r="F627" s="281"/>
      <c r="G627" s="281"/>
      <c r="H627" s="282"/>
      <c r="I627" s="103" t="s">
        <v>690</v>
      </c>
      <c r="J627" s="93" t="str">
        <f t="shared" si="115"/>
        <v>未確認</v>
      </c>
      <c r="K627" s="152" t="str">
        <f t="shared" si="114"/>
        <v>※</v>
      </c>
      <c r="L627" s="94">
        <v>0</v>
      </c>
      <c r="M627" s="259">
        <v>0</v>
      </c>
      <c r="N627" s="259">
        <v>0</v>
      </c>
      <c r="O627" s="259">
        <v>0</v>
      </c>
      <c r="P627" s="259" t="s">
        <v>366</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691</v>
      </c>
      <c r="B628" s="96"/>
      <c r="C628" s="289" t="s">
        <v>692</v>
      </c>
      <c r="D628" s="290"/>
      <c r="E628" s="290"/>
      <c r="F628" s="290"/>
      <c r="G628" s="290"/>
      <c r="H628" s="291"/>
      <c r="I628" s="98" t="s">
        <v>693</v>
      </c>
      <c r="J628" s="93" t="str">
        <f t="shared" si="115"/>
        <v>未確認</v>
      </c>
      <c r="K628" s="152" t="str">
        <f t="shared" si="114"/>
        <v>※</v>
      </c>
      <c r="L628" s="94" t="s">
        <v>366</v>
      </c>
      <c r="M628" s="259" t="s">
        <v>366</v>
      </c>
      <c r="N628" s="259">
        <v>0</v>
      </c>
      <c r="O628" s="259">
        <v>0</v>
      </c>
      <c r="P628" s="259" t="s">
        <v>366</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0" t="s">
        <v>695</v>
      </c>
      <c r="D629" s="281"/>
      <c r="E629" s="281"/>
      <c r="F629" s="281"/>
      <c r="G629" s="281"/>
      <c r="H629" s="282"/>
      <c r="I629" s="98" t="s">
        <v>696</v>
      </c>
      <c r="J629" s="93" t="str">
        <f t="shared" si="115"/>
        <v>未確認</v>
      </c>
      <c r="K629" s="152" t="str">
        <f t="shared" si="114"/>
        <v>※</v>
      </c>
      <c r="L629" s="94" t="s">
        <v>366</v>
      </c>
      <c r="M629" s="259" t="s">
        <v>366</v>
      </c>
      <c r="N629" s="259" t="s">
        <v>366</v>
      </c>
      <c r="O629" s="259" t="s">
        <v>366</v>
      </c>
      <c r="P629" s="259" t="s">
        <v>366</v>
      </c>
      <c r="Q629" s="259">
        <v>0</v>
      </c>
      <c r="R629" s="259">
        <v>0</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697</v>
      </c>
      <c r="B630" s="96"/>
      <c r="C630" s="289" t="s">
        <v>698</v>
      </c>
      <c r="D630" s="290"/>
      <c r="E630" s="290"/>
      <c r="F630" s="290"/>
      <c r="G630" s="290"/>
      <c r="H630" s="291"/>
      <c r="I630" s="98" t="s">
        <v>699</v>
      </c>
      <c r="J630" s="93" t="str">
        <f t="shared" si="115"/>
        <v>未確認</v>
      </c>
      <c r="K630" s="152" t="str">
        <f t="shared" si="114"/>
        <v>※</v>
      </c>
      <c r="L630" s="94">
        <v>25</v>
      </c>
      <c r="M630" s="259">
        <v>16</v>
      </c>
      <c r="N630" s="259" t="s">
        <v>366</v>
      </c>
      <c r="O630" s="259">
        <v>0</v>
      </c>
      <c r="P630" s="259">
        <v>493</v>
      </c>
      <c r="Q630" s="259">
        <v>0</v>
      </c>
      <c r="R630" s="259">
        <v>0</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89" t="s">
        <v>701</v>
      </c>
      <c r="D631" s="290"/>
      <c r="E631" s="290"/>
      <c r="F631" s="290"/>
      <c r="G631" s="290"/>
      <c r="H631" s="291"/>
      <c r="I631" s="98" t="s">
        <v>702</v>
      </c>
      <c r="J631" s="93" t="str">
        <f t="shared" si="115"/>
        <v>未確認</v>
      </c>
      <c r="K631" s="152" t="str">
        <f t="shared" si="114"/>
        <v>※</v>
      </c>
      <c r="L631" s="94">
        <v>0</v>
      </c>
      <c r="M631" s="259">
        <v>0</v>
      </c>
      <c r="N631" s="259">
        <v>0</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704</v>
      </c>
      <c r="B639" s="92"/>
      <c r="C639" s="289" t="s">
        <v>705</v>
      </c>
      <c r="D639" s="290"/>
      <c r="E639" s="290"/>
      <c r="F639" s="290"/>
      <c r="G639" s="290"/>
      <c r="H639" s="291"/>
      <c r="I639" s="98" t="s">
        <v>706</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t="s">
        <v>366</v>
      </c>
      <c r="O639" s="259" t="s">
        <v>366</v>
      </c>
      <c r="P639" s="259" t="s">
        <v>366</v>
      </c>
      <c r="Q639" s="259">
        <v>0</v>
      </c>
      <c r="R639" s="259">
        <v>0</v>
      </c>
      <c r="S639" s="259">
        <v>0</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707</v>
      </c>
      <c r="B640" s="96"/>
      <c r="C640" s="289" t="s">
        <v>708</v>
      </c>
      <c r="D640" s="290"/>
      <c r="E640" s="290"/>
      <c r="F640" s="290"/>
      <c r="G640" s="290"/>
      <c r="H640" s="291"/>
      <c r="I640" s="98" t="s">
        <v>709</v>
      </c>
      <c r="J640" s="93" t="str">
        <f ref="J640:J646" t="shared" si="121">IF(SUM(L640:BS640)=0,IF(COUNTIF(L640:BS640,"未確認")&gt;0,"未確認",IF(COUNTIF(L640:BS640,"~*")&gt;0,"*",SUM(L640:BS640))),SUM(L640:BS640))</f>
        <v>未確認</v>
      </c>
      <c r="K640" s="152" t="str">
        <f t="shared" si="120"/>
        <v>※</v>
      </c>
      <c r="L640" s="94">
        <v>32</v>
      </c>
      <c r="M640" s="259">
        <v>30</v>
      </c>
      <c r="N640" s="259">
        <v>24</v>
      </c>
      <c r="O640" s="259">
        <v>22</v>
      </c>
      <c r="P640" s="259">
        <v>951</v>
      </c>
      <c r="Q640" s="259">
        <v>0</v>
      </c>
      <c r="R640" s="259">
        <v>0</v>
      </c>
      <c r="S640" s="259" t="s">
        <v>366</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710</v>
      </c>
      <c r="B641" s="96"/>
      <c r="C641" s="289" t="s">
        <v>711</v>
      </c>
      <c r="D641" s="290"/>
      <c r="E641" s="290"/>
      <c r="F641" s="290"/>
      <c r="G641" s="290"/>
      <c r="H641" s="291"/>
      <c r="I641" s="98" t="s">
        <v>712</v>
      </c>
      <c r="J641" s="93" t="str">
        <f t="shared" si="121"/>
        <v>未確認</v>
      </c>
      <c r="K641" s="152" t="str">
        <f t="shared" si="120"/>
        <v>※</v>
      </c>
      <c r="L641" s="94">
        <v>20</v>
      </c>
      <c r="M641" s="259">
        <v>13</v>
      </c>
      <c r="N641" s="259">
        <v>23</v>
      </c>
      <c r="O641" s="259">
        <v>21</v>
      </c>
      <c r="P641" s="259">
        <v>641</v>
      </c>
      <c r="Q641" s="259">
        <v>0</v>
      </c>
      <c r="R641" s="259">
        <v>0</v>
      </c>
      <c r="S641" s="259" t="s">
        <v>366</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713</v>
      </c>
      <c r="B642" s="96"/>
      <c r="C642" s="280" t="s">
        <v>714</v>
      </c>
      <c r="D642" s="281"/>
      <c r="E642" s="281"/>
      <c r="F642" s="281"/>
      <c r="G642" s="281"/>
      <c r="H642" s="282"/>
      <c r="I642" s="98" t="s">
        <v>715</v>
      </c>
      <c r="J642" s="93" t="str">
        <f t="shared" si="121"/>
        <v>未確認</v>
      </c>
      <c r="K642" s="152" t="str">
        <f t="shared" si="120"/>
        <v>※</v>
      </c>
      <c r="L642" s="94" t="s">
        <v>366</v>
      </c>
      <c r="M642" s="259" t="s">
        <v>366</v>
      </c>
      <c r="N642" s="259" t="s">
        <v>366</v>
      </c>
      <c r="O642" s="259" t="s">
        <v>366</v>
      </c>
      <c r="P642" s="259" t="s">
        <v>366</v>
      </c>
      <c r="Q642" s="259">
        <v>0</v>
      </c>
      <c r="R642" s="259">
        <v>0</v>
      </c>
      <c r="S642" s="259">
        <v>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89" t="s">
        <v>717</v>
      </c>
      <c r="D643" s="290"/>
      <c r="E643" s="290"/>
      <c r="F643" s="290"/>
      <c r="G643" s="290"/>
      <c r="H643" s="291"/>
      <c r="I643" s="98" t="s">
        <v>718</v>
      </c>
      <c r="J643" s="93" t="str">
        <f t="shared" si="121"/>
        <v>未確認</v>
      </c>
      <c r="K643" s="152" t="str">
        <f t="shared" si="120"/>
        <v>※</v>
      </c>
      <c r="L643" s="94" t="s">
        <v>366</v>
      </c>
      <c r="M643" s="259" t="s">
        <v>366</v>
      </c>
      <c r="N643" s="259">
        <v>12</v>
      </c>
      <c r="O643" s="259" t="s">
        <v>366</v>
      </c>
      <c r="P643" s="259" t="s">
        <v>366</v>
      </c>
      <c r="Q643" s="259">
        <v>0</v>
      </c>
      <c r="R643" s="259">
        <v>0</v>
      </c>
      <c r="S643" s="259">
        <v>0</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719</v>
      </c>
      <c r="B644" s="96"/>
      <c r="C644" s="289" t="s">
        <v>720</v>
      </c>
      <c r="D644" s="290"/>
      <c r="E644" s="290"/>
      <c r="F644" s="290"/>
      <c r="G644" s="290"/>
      <c r="H644" s="291"/>
      <c r="I644" s="98" t="s">
        <v>721</v>
      </c>
      <c r="J644" s="93" t="str">
        <f t="shared" si="121"/>
        <v>未確認</v>
      </c>
      <c r="K644" s="152" t="str">
        <f t="shared" si="120"/>
        <v>※</v>
      </c>
      <c r="L644" s="94" t="s">
        <v>366</v>
      </c>
      <c r="M644" s="259">
        <v>0</v>
      </c>
      <c r="N644" s="259">
        <v>0</v>
      </c>
      <c r="O644" s="259" t="s">
        <v>366</v>
      </c>
      <c r="P644" s="259" t="s">
        <v>366</v>
      </c>
      <c r="Q644" s="259">
        <v>0</v>
      </c>
      <c r="R644" s="259">
        <v>0</v>
      </c>
      <c r="S644" s="259">
        <v>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722</v>
      </c>
      <c r="B645" s="96"/>
      <c r="C645" s="289" t="s">
        <v>723</v>
      </c>
      <c r="D645" s="290"/>
      <c r="E645" s="290"/>
      <c r="F645" s="290"/>
      <c r="G645" s="290"/>
      <c r="H645" s="291"/>
      <c r="I645" s="98" t="s">
        <v>724</v>
      </c>
      <c r="J645" s="93" t="str">
        <f t="shared" si="121"/>
        <v>未確認</v>
      </c>
      <c r="K645" s="152" t="str">
        <f t="shared" si="120"/>
        <v>※</v>
      </c>
      <c r="L645" s="94">
        <v>0</v>
      </c>
      <c r="M645" s="259">
        <v>0</v>
      </c>
      <c r="N645" s="259">
        <v>0</v>
      </c>
      <c r="O645" s="259">
        <v>0</v>
      </c>
      <c r="P645" s="259">
        <v>0</v>
      </c>
      <c r="Q645" s="259">
        <v>0</v>
      </c>
      <c r="R645" s="259">
        <v>0</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0" t="s">
        <v>726</v>
      </c>
      <c r="D646" s="281"/>
      <c r="E646" s="281"/>
      <c r="F646" s="281"/>
      <c r="G646" s="281"/>
      <c r="H646" s="282"/>
      <c r="I646" s="98" t="s">
        <v>727</v>
      </c>
      <c r="J646" s="93" t="str">
        <f t="shared" si="121"/>
        <v>未確認</v>
      </c>
      <c r="K646" s="152" t="str">
        <f t="shared" si="120"/>
        <v>※</v>
      </c>
      <c r="L646" s="94" t="s">
        <v>366</v>
      </c>
      <c r="M646" s="259" t="s">
        <v>366</v>
      </c>
      <c r="N646" s="259">
        <v>0</v>
      </c>
      <c r="O646" s="259">
        <v>0</v>
      </c>
      <c r="P646" s="259" t="s">
        <v>366</v>
      </c>
      <c r="Q646" s="259">
        <v>0</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6" t="s">
        <v>730</v>
      </c>
      <c r="D654" s="297"/>
      <c r="E654" s="297"/>
      <c r="F654" s="297"/>
      <c r="G654" s="297"/>
      <c r="H654" s="298"/>
      <c r="I654" s="98" t="s">
        <v>731</v>
      </c>
      <c r="J654" s="93" t="str">
        <f>IF(SUM(L654:BS654)=0,IF(COUNTIF(L654:BS654,"未確認")&gt;0,"未確認",IF(COUNTIF(L654:BS654,"~*")&gt;0,"*",SUM(L654:BS654))),SUM(L654:BS654))</f>
        <v>未確認</v>
      </c>
      <c r="K654" s="152" t="str">
        <f ref="K654:K668" t="shared" si="126">IF(OR(COUNTIF(L654:BS654,"未確認")&gt;0,COUNTIF(L654:BS654,"*")&gt;0),"※","")</f>
        <v>※</v>
      </c>
      <c r="L654" s="94">
        <v>67</v>
      </c>
      <c r="M654" s="259">
        <v>45</v>
      </c>
      <c r="N654" s="259">
        <v>35</v>
      </c>
      <c r="O654" s="259" t="s">
        <v>366</v>
      </c>
      <c r="P654" s="259">
        <v>2228</v>
      </c>
      <c r="Q654" s="259">
        <v>29</v>
      </c>
      <c r="R654" s="259">
        <v>37</v>
      </c>
      <c r="S654" s="259" t="s">
        <v>366</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732</v>
      </c>
      <c r="B655" s="68"/>
      <c r="C655" s="139"/>
      <c r="D655" s="163"/>
      <c r="E655" s="289" t="s">
        <v>733</v>
      </c>
      <c r="F655" s="290"/>
      <c r="G655" s="290"/>
      <c r="H655" s="291"/>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735</v>
      </c>
      <c r="B656" s="68"/>
      <c r="C656" s="139"/>
      <c r="D656" s="163"/>
      <c r="E656" s="289" t="s">
        <v>736</v>
      </c>
      <c r="F656" s="290"/>
      <c r="G656" s="290"/>
      <c r="H656" s="291"/>
      <c r="I656" s="98" t="s">
        <v>737</v>
      </c>
      <c r="J656" s="93" t="str">
        <f t="shared" si="127"/>
        <v>未確認</v>
      </c>
      <c r="K656" s="152" t="str">
        <f t="shared" si="126"/>
        <v>※</v>
      </c>
      <c r="L656" s="94">
        <v>55</v>
      </c>
      <c r="M656" s="259">
        <v>24</v>
      </c>
      <c r="N656" s="259" t="s">
        <v>366</v>
      </c>
      <c r="O656" s="259" t="s">
        <v>366</v>
      </c>
      <c r="P656" s="259">
        <v>1246</v>
      </c>
      <c r="Q656" s="259">
        <v>14</v>
      </c>
      <c r="R656" s="259">
        <v>25</v>
      </c>
      <c r="S656" s="259" t="s">
        <v>366</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738</v>
      </c>
      <c r="B657" s="68"/>
      <c r="C657" s="221"/>
      <c r="D657" s="222"/>
      <c r="E657" s="289" t="s">
        <v>739</v>
      </c>
      <c r="F657" s="290"/>
      <c r="G657" s="290"/>
      <c r="H657" s="291"/>
      <c r="I657" s="98" t="s">
        <v>740</v>
      </c>
      <c r="J657" s="93" t="str">
        <f t="shared" si="127"/>
        <v>未確認</v>
      </c>
      <c r="K657" s="152" t="str">
        <f t="shared" si="126"/>
        <v>※</v>
      </c>
      <c r="L657" s="94">
        <v>12</v>
      </c>
      <c r="M657" s="259">
        <v>12</v>
      </c>
      <c r="N657" s="259" t="s">
        <v>366</v>
      </c>
      <c r="O657" s="259" t="s">
        <v>366</v>
      </c>
      <c r="P657" s="259">
        <v>375</v>
      </c>
      <c r="Q657" s="259" t="s">
        <v>366</v>
      </c>
      <c r="R657" s="259">
        <v>0</v>
      </c>
      <c r="S657" s="259">
        <v>0</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89" t="s">
        <v>742</v>
      </c>
      <c r="F658" s="290"/>
      <c r="G658" s="290"/>
      <c r="H658" s="291"/>
      <c r="I658" s="98" t="s">
        <v>743</v>
      </c>
      <c r="J658" s="93" t="str">
        <f t="shared" si="127"/>
        <v>未確認</v>
      </c>
      <c r="K658" s="152" t="str">
        <f t="shared" si="126"/>
        <v>※</v>
      </c>
      <c r="L658" s="94">
        <v>0</v>
      </c>
      <c r="M658" s="259" t="s">
        <v>366</v>
      </c>
      <c r="N658" s="259">
        <v>22</v>
      </c>
      <c r="O658" s="259" t="s">
        <v>366</v>
      </c>
      <c r="P658" s="259">
        <v>572</v>
      </c>
      <c r="Q658" s="259">
        <v>14</v>
      </c>
      <c r="R658" s="259">
        <v>12</v>
      </c>
      <c r="S658" s="259">
        <v>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744</v>
      </c>
      <c r="B659" s="68"/>
      <c r="C659" s="139"/>
      <c r="D659" s="163"/>
      <c r="E659" s="289" t="s">
        <v>745</v>
      </c>
      <c r="F659" s="290"/>
      <c r="G659" s="290"/>
      <c r="H659" s="291"/>
      <c r="I659" s="98" t="s">
        <v>746</v>
      </c>
      <c r="J659" s="93" t="str">
        <f t="shared" si="127"/>
        <v>未確認</v>
      </c>
      <c r="K659" s="152" t="str">
        <f t="shared" si="126"/>
        <v>※</v>
      </c>
      <c r="L659" s="94">
        <v>0</v>
      </c>
      <c r="M659" s="259">
        <v>0</v>
      </c>
      <c r="N659" s="259" t="s">
        <v>366</v>
      </c>
      <c r="O659" s="259">
        <v>0</v>
      </c>
      <c r="P659" s="259" t="s">
        <v>366</v>
      </c>
      <c r="Q659" s="259">
        <v>0</v>
      </c>
      <c r="R659" s="259">
        <v>0</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747</v>
      </c>
      <c r="B660" s="68"/>
      <c r="C660" s="139"/>
      <c r="D660" s="163"/>
      <c r="E660" s="289" t="s">
        <v>748</v>
      </c>
      <c r="F660" s="290"/>
      <c r="G660" s="290"/>
      <c r="H660" s="291"/>
      <c r="I660" s="98" t="s">
        <v>749</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750</v>
      </c>
      <c r="B661" s="68"/>
      <c r="C661" s="139"/>
      <c r="D661" s="163"/>
      <c r="E661" s="289" t="s">
        <v>751</v>
      </c>
      <c r="F661" s="290"/>
      <c r="G661" s="290"/>
      <c r="H661" s="291"/>
      <c r="I661" s="98" t="s">
        <v>752</v>
      </c>
      <c r="J661" s="93" t="str">
        <f t="shared" si="127"/>
        <v>未確認</v>
      </c>
      <c r="K661" s="152" t="str">
        <f t="shared" si="126"/>
        <v>※</v>
      </c>
      <c r="L661" s="94">
        <v>0</v>
      </c>
      <c r="M661" s="259" t="s">
        <v>366</v>
      </c>
      <c r="N661" s="259" t="s">
        <v>366</v>
      </c>
      <c r="O661" s="259">
        <v>0</v>
      </c>
      <c r="P661" s="259" t="s">
        <v>366</v>
      </c>
      <c r="Q661" s="259">
        <v>0</v>
      </c>
      <c r="R661" s="259">
        <v>0</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753</v>
      </c>
      <c r="B662" s="68"/>
      <c r="C662" s="141"/>
      <c r="D662" s="164"/>
      <c r="E662" s="289" t="s">
        <v>754</v>
      </c>
      <c r="F662" s="290"/>
      <c r="G662" s="290"/>
      <c r="H662" s="291"/>
      <c r="I662" s="98" t="s">
        <v>755</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756</v>
      </c>
      <c r="B663" s="68"/>
      <c r="C663" s="289" t="s">
        <v>757</v>
      </c>
      <c r="D663" s="290"/>
      <c r="E663" s="290"/>
      <c r="F663" s="290"/>
      <c r="G663" s="290"/>
      <c r="H663" s="291"/>
      <c r="I663" s="98" t="s">
        <v>758</v>
      </c>
      <c r="J663" s="93" t="str">
        <f t="shared" si="127"/>
        <v>未確認</v>
      </c>
      <c r="K663" s="152" t="str">
        <f t="shared" si="126"/>
        <v>※</v>
      </c>
      <c r="L663" s="94">
        <v>58</v>
      </c>
      <c r="M663" s="259">
        <v>40</v>
      </c>
      <c r="N663" s="259">
        <v>29</v>
      </c>
      <c r="O663" s="259" t="s">
        <v>366</v>
      </c>
      <c r="P663" s="259">
        <v>1543</v>
      </c>
      <c r="Q663" s="259">
        <v>11</v>
      </c>
      <c r="R663" s="259">
        <v>13</v>
      </c>
      <c r="S663" s="259" t="s">
        <v>366</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0" t="s">
        <v>760</v>
      </c>
      <c r="D664" s="281"/>
      <c r="E664" s="281"/>
      <c r="F664" s="281"/>
      <c r="G664" s="281"/>
      <c r="H664" s="282"/>
      <c r="I664" s="103" t="s">
        <v>761</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762</v>
      </c>
      <c r="B665" s="68"/>
      <c r="C665" s="289" t="s">
        <v>763</v>
      </c>
      <c r="D665" s="290"/>
      <c r="E665" s="290"/>
      <c r="F665" s="290"/>
      <c r="G665" s="290"/>
      <c r="H665" s="291"/>
      <c r="I665" s="98" t="s">
        <v>764</v>
      </c>
      <c r="J665" s="93" t="str">
        <f t="shared" si="127"/>
        <v>未確認</v>
      </c>
      <c r="K665" s="152" t="str">
        <f t="shared" si="126"/>
        <v>※</v>
      </c>
      <c r="L665" s="94">
        <v>53</v>
      </c>
      <c r="M665" s="259">
        <v>34</v>
      </c>
      <c r="N665" s="259">
        <v>28</v>
      </c>
      <c r="O665" s="259" t="s">
        <v>366</v>
      </c>
      <c r="P665" s="259">
        <v>1221</v>
      </c>
      <c r="Q665" s="259" t="s">
        <v>366</v>
      </c>
      <c r="R665" s="259" t="s">
        <v>366</v>
      </c>
      <c r="S665" s="259">
        <v>0</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765</v>
      </c>
      <c r="B666" s="68"/>
      <c r="C666" s="289" t="s">
        <v>766</v>
      </c>
      <c r="D666" s="290"/>
      <c r="E666" s="290"/>
      <c r="F666" s="290"/>
      <c r="G666" s="290"/>
      <c r="H666" s="291"/>
      <c r="I666" s="98" t="s">
        <v>767</v>
      </c>
      <c r="J666" s="93" t="str">
        <f t="shared" si="127"/>
        <v>未確認</v>
      </c>
      <c r="K666" s="152" t="str">
        <f t="shared" si="126"/>
        <v>※</v>
      </c>
      <c r="L666" s="94" t="s">
        <v>366</v>
      </c>
      <c r="M666" s="259" t="s">
        <v>366</v>
      </c>
      <c r="N666" s="259" t="s">
        <v>366</v>
      </c>
      <c r="O666" s="259" t="s">
        <v>366</v>
      </c>
      <c r="P666" s="259" t="s">
        <v>366</v>
      </c>
      <c r="Q666" s="259">
        <v>0</v>
      </c>
      <c r="R666" s="259" t="s">
        <v>366</v>
      </c>
      <c r="S666" s="259" t="s">
        <v>366</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768</v>
      </c>
      <c r="B667" s="68"/>
      <c r="C667" s="280" t="s">
        <v>769</v>
      </c>
      <c r="D667" s="281"/>
      <c r="E667" s="281"/>
      <c r="F667" s="281"/>
      <c r="G667" s="281"/>
      <c r="H667" s="282"/>
      <c r="I667" s="98" t="s">
        <v>770</v>
      </c>
      <c r="J667" s="93" t="str">
        <f t="shared" si="127"/>
        <v>未確認</v>
      </c>
      <c r="K667" s="152" t="str">
        <f t="shared" si="126"/>
        <v>※</v>
      </c>
      <c r="L667" s="94">
        <v>0</v>
      </c>
      <c r="M667" s="259">
        <v>0</v>
      </c>
      <c r="N667" s="259">
        <v>0</v>
      </c>
      <c r="O667" s="259">
        <v>0</v>
      </c>
      <c r="P667" s="259">
        <v>365</v>
      </c>
      <c r="Q667" s="259">
        <v>29</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89" t="s">
        <v>772</v>
      </c>
      <c r="D668" s="290"/>
      <c r="E668" s="290"/>
      <c r="F668" s="290"/>
      <c r="G668" s="290"/>
      <c r="H668" s="291"/>
      <c r="I668" s="98" t="s">
        <v>773</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774</v>
      </c>
      <c r="B675" s="68"/>
      <c r="C675" s="280" t="s">
        <v>775</v>
      </c>
      <c r="D675" s="281"/>
      <c r="E675" s="281"/>
      <c r="F675" s="281"/>
      <c r="G675" s="281"/>
      <c r="H675" s="282"/>
      <c r="I675" s="103" t="s">
        <v>776</v>
      </c>
      <c r="J675" s="165"/>
      <c r="K675" s="166"/>
      <c r="L675" s="80" t="s">
        <v>11</v>
      </c>
      <c r="M675" s="253" t="s">
        <v>11</v>
      </c>
      <c r="N675" s="253" t="s">
        <v>11</v>
      </c>
      <c r="O675" s="253" t="s">
        <v>777</v>
      </c>
      <c r="P675" s="253" t="s">
        <v>11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0</v>
      </c>
      <c r="M676" s="253">
        <v>0</v>
      </c>
      <c r="N676" s="253">
        <v>0</v>
      </c>
      <c r="O676" s="253">
        <v>96.6</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0</v>
      </c>
      <c r="M677" s="253">
        <v>0</v>
      </c>
      <c r="N677" s="253">
        <v>0</v>
      </c>
      <c r="O677" s="253">
        <v>6.1</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546</v>
      </c>
      <c r="M678" s="253">
        <v>578</v>
      </c>
      <c r="N678" s="253">
        <v>573</v>
      </c>
      <c r="O678" s="253">
        <v>258</v>
      </c>
      <c r="P678" s="253">
        <v>259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0</v>
      </c>
      <c r="M679" s="253">
        <v>0</v>
      </c>
      <c r="N679" s="253">
        <v>0</v>
      </c>
      <c r="O679" s="253">
        <v>115</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0</v>
      </c>
      <c r="M680" s="253">
        <v>0</v>
      </c>
      <c r="N680" s="253">
        <v>0</v>
      </c>
      <c r="O680" s="253">
        <v>77</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0</v>
      </c>
      <c r="M681" s="253">
        <v>0</v>
      </c>
      <c r="N681" s="253">
        <v>0</v>
      </c>
      <c r="O681" s="253">
        <v>80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0</v>
      </c>
      <c r="M682" s="253">
        <v>0</v>
      </c>
      <c r="N682" s="253">
        <v>0</v>
      </c>
      <c r="O682" s="253">
        <v>68</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0</v>
      </c>
      <c r="M683" s="253">
        <v>0</v>
      </c>
      <c r="N683" s="253">
        <v>0</v>
      </c>
      <c r="O683" s="253">
        <v>153</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0</v>
      </c>
      <c r="M684" s="253">
        <v>0</v>
      </c>
      <c r="N684" s="253">
        <v>0</v>
      </c>
      <c r="O684" s="253">
        <v>121</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0</v>
      </c>
      <c r="M685" s="253">
        <v>0</v>
      </c>
      <c r="N685" s="253">
        <v>0</v>
      </c>
      <c r="O685" s="253">
        <v>149</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0</v>
      </c>
      <c r="M686" s="253">
        <v>0</v>
      </c>
      <c r="N686" s="253">
        <v>0</v>
      </c>
      <c r="O686" s="253">
        <v>119</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0</v>
      </c>
      <c r="M687" s="253">
        <v>0</v>
      </c>
      <c r="N687" s="253">
        <v>0</v>
      </c>
      <c r="O687" s="253">
        <v>148</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0</v>
      </c>
      <c r="M688" s="253">
        <v>0</v>
      </c>
      <c r="N688" s="253">
        <v>0</v>
      </c>
      <c r="O688" s="253">
        <v>126</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0</v>
      </c>
      <c r="M689" s="253">
        <v>0</v>
      </c>
      <c r="N689" s="253">
        <v>0</v>
      </c>
      <c r="O689" s="253">
        <v>173</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0</v>
      </c>
      <c r="M690" s="253">
        <v>0</v>
      </c>
      <c r="N690" s="253">
        <v>0</v>
      </c>
      <c r="O690" s="253">
        <v>131</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0</v>
      </c>
      <c r="M691" s="253">
        <v>0</v>
      </c>
      <c r="N691" s="253">
        <v>0</v>
      </c>
      <c r="O691" s="253">
        <v>48.5</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0</v>
      </c>
      <c r="M692" s="253">
        <v>0</v>
      </c>
      <c r="N692" s="253">
        <v>0</v>
      </c>
      <c r="O692" s="253">
        <v>47.3</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0</v>
      </c>
      <c r="M693" s="253">
        <v>0</v>
      </c>
      <c r="N693" s="253">
        <v>0</v>
      </c>
      <c r="O693" s="253">
        <v>49.1</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0</v>
      </c>
      <c r="M694" s="253">
        <v>0</v>
      </c>
      <c r="N694" s="253">
        <v>0</v>
      </c>
      <c r="O694" s="253">
        <v>50.1</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t="s">
        <v>366</v>
      </c>
      <c r="Q703" s="259">
        <v>0</v>
      </c>
      <c r="R703" s="259">
        <v>0</v>
      </c>
      <c r="S703" s="259">
        <v>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v>24</v>
      </c>
      <c r="M712" s="259">
        <v>10</v>
      </c>
      <c r="N712" s="259" t="s">
        <v>366</v>
      </c>
      <c r="O712" s="259">
        <v>0</v>
      </c>
      <c r="P712" s="259">
        <v>580</v>
      </c>
      <c r="Q712" s="259">
        <v>0</v>
      </c>
      <c r="R712" s="259">
        <v>0</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t="s">
        <v>366</v>
      </c>
      <c r="M714" s="259" t="s">
        <v>366</v>
      </c>
      <c r="N714" s="259">
        <v>0</v>
      </c>
      <c r="O714" s="259">
        <v>0</v>
      </c>
      <c r="P714" s="259" t="s">
        <v>366</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2022-04-25T15:54:10Z</dcterms:created>
  <dcterms:modified xsi:type="dcterms:W3CDTF">2022-04-25T15:54:10Z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