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<sst xmlns="http://schemas.openxmlformats.org/spreadsheetml/2006/main" count="859" uniqueCount="859">
  <si>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</si>
  <si>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吉川病院</t>
  </si>
  <si>
    <t>〒673-1231　三木市吉川町稲田１－２</t>
  </si>
  <si>
    <t>病棟の建築時期と構造</t>
  </si>
  <si>
    <t>建物情報＼病棟名</t>
  </si>
  <si>
    <t>2病棟2階</t>
  </si>
  <si>
    <t>2病棟3階</t>
  </si>
  <si>
    <t>3病棟2階</t>
  </si>
  <si>
    <t>3病棟3階</t>
  </si>
  <si>
    <t>3病棟4階</t>
  </si>
  <si>
    <t>東病棟2階</t>
  </si>
  <si>
    <t>東病棟3階</t>
  </si>
  <si>
    <t>様式１病院病棟票(1)</t>
  </si>
  <si>
    <t>建築時期</t>
  </si>
  <si>
    <t>-</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</si>
  <si>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</si>
  <si>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</si>
  <si>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</si>
  <si>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</si>
  <si>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</si>
  <si>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</si>
  <si>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</si>
  <si>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</si>
  <si>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</si>
  <si>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</si>
  <si>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</si>
  <si>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</si>
  <si>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</si>
  <si>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</si>
  <si>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</si>
  <si>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</si>
  <si>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</si>
  <si>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</si>
  <si>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</si>
  <si>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</si>
  <si>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</si>
  <si>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</si>
  <si>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</si>
  <si>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</si>
  <si>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</si>
  <si>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</si>
  <si>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</si>
  <si>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</si>
  <si>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</si>
  <si>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</si>
  <si>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</si>
  <si>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</si>
  <si>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</si>
  <si>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</si>
  <si>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</si>
  <si>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</si>
  <si>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</si>
  <si>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</si>
  <si>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</si>
  <si>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</si>
  <si>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</si>
  <si>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</si>
  <si>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</si>
  <si>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</si>
  <si>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</si>
  <si>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</si>
  <si>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</si>
  <si>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</si>
  <si>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</si>
  <si>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</si>
  <si>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</si>
  <si>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</si>
  <si>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</si>
  <si>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</si>
  <si>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</si>
  <si>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</si>
  <si>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</si>
  <si>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</si>
  <si>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</si>
  <si>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</si>
  <si>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</si>
  <si>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</si>
  <si>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</si>
  <si>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</si>
  <si>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</si>
  <si>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</si>
  <si>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</si>
  <si>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</si>
  <si>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</si>
  <si>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</si>
  <si>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</si>
  <si>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</si>
  <si>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</si>
  <si>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</si>
  <si>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</si>
  <si>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</si>
  <si>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</si>
  <si>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</si>
  <si>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</si>
  <si>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</si>
  <si>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</si>
  <si>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</si>
  <si>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</si>
  <si>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</si>
  <si>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</si>
  <si>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</si>
  <si>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</si>
  <si>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</si>
  <si>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コロナ休床の為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</si>
  <si>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</si>
  <si>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</si>
  <si>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</si>
  <si>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</si>
  <si>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</si>
  <si>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</si>
  <si>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</si>
  <si>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</si>
  <si>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</si>
  <si>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</si>
  <si>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</si>
  <si>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</si>
  <si>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</si>
  <si>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</si>
  <si>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</si>
  <si>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</si>
  <si>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</si>
  <si>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</si>
  <si>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</si>
  <si>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</si>
  <si>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</si>
  <si>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</si>
  <si>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</si>
  <si>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</si>
  <si>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</si>
  <si>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</si>
  <si>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</si>
  <si>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</si>
  <si>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</si>
  <si>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</si>
  <si>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</si>
  <si>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</si>
  <si>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</si>
  <si>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</si>
  <si>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</si>
  <si>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</si>
  <si>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</si>
  <si>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</si>
  <si>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</si>
  <si>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</si>
  <si>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</si>
  <si>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</si>
  <si>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</si>
  <si>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</si>
  <si>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</si>
  <si>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</si>
  <si>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</si>
  <si>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</si>
  <si>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</si>
  <si>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</si>
  <si>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</si>
  <si>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</si>
  <si>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</si>
  <si>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</si>
  <si>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</si>
  <si>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</si>
  <si>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</si>
  <si>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</si>
  <si>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</si>
  <si>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</si>
  <si>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</si>
  <si>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</si>
  <si>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</si>
  <si>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</si>
  <si>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</si>
  <si>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</si>
  <si>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</si>
  <si>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</si>
  <si>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</si>
  <si>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</si>
  <si>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</si>
  <si>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</si>
  <si>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</si>
  <si>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</si>
  <si>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</si>
  <si>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</si>
  <si>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</si>
  <si>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</si>
  <si>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</si>
  <si>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</si>
  <si>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</si>
  <si>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</si>
  <si>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</si>
  <si>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</si>
  <si>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</si>
  <si>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</si>
  <si>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</si>
  <si>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</si>
  <si>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</si>
  <si>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</si>
  <si>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</si>
  <si>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</si>
  <si>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</si>
  <si>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</si>
  <si>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</si>
  <si>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</si>
  <si>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</si>
  <si>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</si>
  <si>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</si>
  <si>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</si>
  <si>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</si>
  <si>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</si>
  <si>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</si>
  <si>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</si>
  <si>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</si>
  <si>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</si>
  <si>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</si>
  <si>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</si>
  <si>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</si>
  <si>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</si>
  <si>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</si>
  <si>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</si>
  <si>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</si>
  <si>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</si>
  <si>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</si>
  <si>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</si>
  <si>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</si>
  <si>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</si>
  <si>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</si>
  <si>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</si>
  <si>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</si>
  <si>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</si>
  <si>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</si>
  <si>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</si>
  <si>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</si>
  <si>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</si>
  <si>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</si>
  <si>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</si>
  <si>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</si>
  <si>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</si>
  <si>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</si>
  <si>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</si>
  <si>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</si>
  <si>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</si>
  <si>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</si>
  <si>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</si>
  <si>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</si>
  <si>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</si>
  <si>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</si>
  <si>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</si>
  <si>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</si>
  <si>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</si>
  <si>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</si>
  <si>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</si>
  <si>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</si>
  <si>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</si>
  <si>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</si>
  <si>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</si>
  <si>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</si>
  <si>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</si>
  <si>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</si>
  <si>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</si>
  <si>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</si>
  <si>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</si>
  <si>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</si>
  <si>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</si>
  <si>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</si>
  <si>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</si>
  <si>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</si>
  <si>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</si>
  <si>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</si>
  <si>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</si>
  <si>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</si>
  <si>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</si>
  <si>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</si>
  <si>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</si>
  <si>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</si>
  <si>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</si>
  <si>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</si>
  <si>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</si>
  <si>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</si>
  <si>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</si>
  <si>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</si>
  <si>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</si>
  <si>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</si>
  <si>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</si>
  <si>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</si>
  <si>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</si>
  <si>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</si>
  <si>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</si>
  <si>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</si>
  <si>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</si>
  <si>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</si>
  <si>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</si>
  <si>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</si>
  <si>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</si>
  <si>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</si>
  <si>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</si>
  <si>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</si>
  <si>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</si>
  <si>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</si>
  <si>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</si>
  <si>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</si>
  <si>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</si>
  <si>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</si>
  <si>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</si>
  <si>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</si>
  <si>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</si>
  <si>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</si>
  <si>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</si>
  <si>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</si>
  <si>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</si>
  <si>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</si>
  <si>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</si>
  <si>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</si>
  <si>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</si>
  <si>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</si>
  <si>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</si>
  <si>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</si>
  <si>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</si>
  <si>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</si>
  <si>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</si>
  <si>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</si>
  <si>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</si>
  <si>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</si>
  <si>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</si>
  <si>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</si>
  <si>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</si>
  <si>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</si>
  <si>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</si>
  <si>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</si>
  <si>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</si>
  <si>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</si>
  <si>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</si>
  <si>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</si>
  <si>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</si>
  <si>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</si>
  <si>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</si>
  <si>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</si>
  <si>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</si>
  <si>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</si>
  <si>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</si>
  <si>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</si>
  <si>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</si>
  <si>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</si>
  <si>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</si>
  <si>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</si>
  <si>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</si>
  <si>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</si>
  <si>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</si>
  <si>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</si>
  <si>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</si>
  <si>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</si>
  <si>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</si>
  <si>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</si>
  <si>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</si>
  <si>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</si>
  <si>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</si>
  <si>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</si>
  <si>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</si>
  <si>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</si>
  <si>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</si>
  <si>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</si>
  <si>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</si>
  <si>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</si>
  <si>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</si>
  <si>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</si>
  <si>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</si>
  <si>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２病棟２階</t>
  </si>
  <si>
    <t>２病棟３階</t>
  </si>
  <si>
    <t>３病棟３階</t>
  </si>
  <si>
    <t>３病棟４階</t>
  </si>
  <si>
    <t>東病棟２階</t>
  </si>
  <si>
    <t>東病棟３階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</si>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</sst>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14</v>
      </c>
      <c r="O10" s="20" t="s">
        <v>14</v>
      </c>
      <c r="P10" s="20" t="s">
        <v>14</v>
      </c>
      <c r="Q10" s="284" t="s">
        <v>14</v>
      </c>
      <c r="R10" s="284" t="s">
        <v>14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15</v>
      </c>
      <c r="J11" s="411"/>
      <c r="K11" s="411"/>
      <c r="L11" s="20" t="s">
        <v>16</v>
      </c>
      <c r="M11" s="20" t="s">
        <v>14</v>
      </c>
      <c r="N11" s="20" t="s">
        <v>14</v>
      </c>
      <c r="O11" s="20" t="s">
        <v>14</v>
      </c>
      <c r="P11" s="20" t="s">
        <v>14</v>
      </c>
      <c r="Q11" s="20" t="s">
        <v>14</v>
      </c>
      <c r="R11" s="20" t="s">
        <v>14</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19</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20</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21</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22</v>
      </c>
      <c r="J20" s="411"/>
      <c r="K20" s="411"/>
      <c r="L20" s="21" t="s">
        <v>23</v>
      </c>
      <c r="M20" s="21" t="s">
        <v>23</v>
      </c>
      <c r="N20" s="21" t="s">
        <v>23</v>
      </c>
      <c r="O20" s="21" t="s">
        <v>23</v>
      </c>
      <c r="P20" s="21" t="s">
        <v>23</v>
      </c>
      <c r="Q20" s="21" t="s">
        <v>23</v>
      </c>
      <c r="R20" s="21" t="s">
        <v>23</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20</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21</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22</v>
      </c>
      <c r="J31" s="345"/>
      <c r="K31" s="346"/>
      <c r="L31" s="21"/>
      <c r="M31" s="21" t="s">
        <v>23</v>
      </c>
      <c r="N31" s="21" t="s">
        <v>23</v>
      </c>
      <c r="O31" s="21" t="s">
        <v>23</v>
      </c>
      <c r="P31" s="21" t="s">
        <v>23</v>
      </c>
      <c r="Q31" s="21" t="s">
        <v>23</v>
      </c>
      <c r="R31" s="21" t="s">
        <v>23</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t="s">
        <v>23</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23</v>
      </c>
      <c r="M57" s="21" t="s">
        <v>23</v>
      </c>
      <c r="N57" s="21" t="s">
        <v>23</v>
      </c>
      <c r="O57" s="21" t="s">
        <v>23</v>
      </c>
      <c r="P57" s="21" t="s">
        <v>23</v>
      </c>
      <c r="Q57" s="21" t="s">
        <v>23</v>
      </c>
      <c r="R57" s="21" t="s">
        <v>23</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14</v>
      </c>
      <c r="M58" s="21" t="s">
        <v>14</v>
      </c>
      <c r="N58" s="21" t="s">
        <v>14</v>
      </c>
      <c r="O58" s="21" t="s">
        <v>14</v>
      </c>
      <c r="P58" s="21" t="s">
        <v>14</v>
      </c>
      <c r="Q58" s="21" t="s">
        <v>14</v>
      </c>
      <c r="R58" s="21" t="s">
        <v>14</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22</v>
      </c>
      <c r="M95" s="242" t="s">
        <v>22</v>
      </c>
      <c r="N95" s="242" t="s">
        <v>22</v>
      </c>
      <c r="O95" s="242" t="s">
        <v>22</v>
      </c>
      <c r="P95" s="242" t="s">
        <v>22</v>
      </c>
      <c r="Q95" s="242" t="s">
        <v>22</v>
      </c>
      <c r="R95" s="242" t="s">
        <v>22</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v>0</v>
      </c>
      <c r="P104" s="190">
        <v>0</v>
      </c>
      <c r="Q104" s="190">
        <v>0</v>
      </c>
      <c r="R104" s="190">
        <v>0</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v>0</v>
      </c>
      <c r="P106" s="190">
        <v>0</v>
      </c>
      <c r="Q106" s="190">
        <v>0</v>
      </c>
      <c r="R106" s="190">
        <v>0</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v>0</v>
      </c>
      <c r="P107" s="190">
        <v>0</v>
      </c>
      <c r="Q107" s="190">
        <v>0</v>
      </c>
      <c r="R107" s="190">
        <v>0</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40</v>
      </c>
      <c r="M108" s="190">
        <v>40</v>
      </c>
      <c r="N108" s="190">
        <v>32</v>
      </c>
      <c r="O108" s="190">
        <v>48</v>
      </c>
      <c r="P108" s="190">
        <v>48</v>
      </c>
      <c r="Q108" s="190">
        <v>54</v>
      </c>
      <c r="R108" s="190">
        <v>54</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40</v>
      </c>
      <c r="M109" s="190">
        <v>40</v>
      </c>
      <c r="N109" s="190">
        <v>32</v>
      </c>
      <c r="O109" s="190">
        <v>48</v>
      </c>
      <c r="P109" s="190">
        <v>48</v>
      </c>
      <c r="Q109" s="190">
        <v>54</v>
      </c>
      <c r="R109" s="190">
        <v>54</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40</v>
      </c>
      <c r="M111" s="190">
        <v>40</v>
      </c>
      <c r="N111" s="190">
        <v>0</v>
      </c>
      <c r="O111" s="190">
        <v>48</v>
      </c>
      <c r="P111" s="190">
        <v>48</v>
      </c>
      <c r="Q111" s="190">
        <v>54</v>
      </c>
      <c r="R111" s="190">
        <v>54</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40</v>
      </c>
      <c r="M112" s="190">
        <v>40</v>
      </c>
      <c r="N112" s="190">
        <v>0</v>
      </c>
      <c r="O112" s="190">
        <v>48</v>
      </c>
      <c r="P112" s="190">
        <v>48</v>
      </c>
      <c r="Q112" s="190">
        <v>54</v>
      </c>
      <c r="R112" s="190">
        <v>54</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40</v>
      </c>
      <c r="M114" s="190">
        <v>40</v>
      </c>
      <c r="N114" s="190">
        <v>32</v>
      </c>
      <c r="O114" s="190">
        <v>48</v>
      </c>
      <c r="P114" s="190">
        <v>48</v>
      </c>
      <c r="Q114" s="190">
        <v>54</v>
      </c>
      <c r="R114" s="190">
        <v>54</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40</v>
      </c>
      <c r="M115" s="190">
        <v>40</v>
      </c>
      <c r="N115" s="190">
        <v>32</v>
      </c>
      <c r="O115" s="190">
        <v>48</v>
      </c>
      <c r="P115" s="190">
        <v>48</v>
      </c>
      <c r="Q115" s="190">
        <v>54</v>
      </c>
      <c r="R115" s="190">
        <v>54</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14</v>
      </c>
      <c r="M117" s="189" t="s">
        <v>14</v>
      </c>
      <c r="N117" s="189" t="s">
        <v>103</v>
      </c>
      <c r="O117" s="189" t="s">
        <v>14</v>
      </c>
      <c r="P117" s="189" t="s">
        <v>14</v>
      </c>
      <c r="Q117" s="189" t="s">
        <v>14</v>
      </c>
      <c r="R117" s="189" t="s">
        <v>14</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108</v>
      </c>
      <c r="N125" s="245" t="s">
        <v>108</v>
      </c>
      <c r="O125" s="245" t="s">
        <v>108</v>
      </c>
      <c r="P125" s="245" t="s">
        <v>108</v>
      </c>
      <c r="Q125" s="245" t="s">
        <v>108</v>
      </c>
      <c r="R125" s="245" t="s">
        <v>108</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14</v>
      </c>
      <c r="M126" s="245" t="s">
        <v>14</v>
      </c>
      <c r="N126" s="245" t="s">
        <v>14</v>
      </c>
      <c r="O126" s="245" t="s">
        <v>14</v>
      </c>
      <c r="P126" s="245" t="s">
        <v>14</v>
      </c>
      <c r="Q126" s="245" t="s">
        <v>14</v>
      </c>
      <c r="R126" s="245" t="s">
        <v>14</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14</v>
      </c>
      <c r="M127" s="245" t="s">
        <v>14</v>
      </c>
      <c r="N127" s="245" t="s">
        <v>14</v>
      </c>
      <c r="O127" s="245" t="s">
        <v>14</v>
      </c>
      <c r="P127" s="245" t="s">
        <v>14</v>
      </c>
      <c r="Q127" s="245" t="s">
        <v>14</v>
      </c>
      <c r="R127" s="245" t="s">
        <v>14</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14</v>
      </c>
      <c r="M128" s="245" t="s">
        <v>14</v>
      </c>
      <c r="N128" s="245" t="s">
        <v>14</v>
      </c>
      <c r="O128" s="245" t="s">
        <v>14</v>
      </c>
      <c r="P128" s="245" t="s">
        <v>14</v>
      </c>
      <c r="Q128" s="245" t="s">
        <v>14</v>
      </c>
      <c r="R128" s="245" t="s">
        <v>14</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117</v>
      </c>
      <c r="N136" s="245" t="s">
        <v>117</v>
      </c>
      <c r="O136" s="245" t="s">
        <v>117</v>
      </c>
      <c r="P136" s="245" t="s">
        <v>117</v>
      </c>
      <c r="Q136" s="245" t="s">
        <v>117</v>
      </c>
      <c r="R136" s="245" t="s">
        <v>117</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118</v>
      </c>
      <c r="F137" s="305"/>
      <c r="G137" s="305"/>
      <c r="H137" s="306"/>
      <c r="I137" s="326"/>
      <c r="J137" s="81"/>
      <c r="K137" s="82"/>
      <c r="L137" s="80">
        <v>40</v>
      </c>
      <c r="M137" s="245">
        <v>40</v>
      </c>
      <c r="N137" s="245">
        <v>32</v>
      </c>
      <c r="O137" s="245">
        <v>48</v>
      </c>
      <c r="P137" s="245">
        <v>48</v>
      </c>
      <c r="Q137" s="245">
        <v>54</v>
      </c>
      <c r="R137" s="245">
        <v>54</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14</v>
      </c>
      <c r="M138" s="245" t="s">
        <v>14</v>
      </c>
      <c r="N138" s="245" t="s">
        <v>14</v>
      </c>
      <c r="O138" s="245" t="s">
        <v>14</v>
      </c>
      <c r="P138" s="245" t="s">
        <v>14</v>
      </c>
      <c r="Q138" s="245" t="s">
        <v>14</v>
      </c>
      <c r="R138" s="245" t="s">
        <v>14</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v>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14</v>
      </c>
      <c r="M140" s="245" t="s">
        <v>14</v>
      </c>
      <c r="N140" s="245" t="s">
        <v>14</v>
      </c>
      <c r="O140" s="245" t="s">
        <v>14</v>
      </c>
      <c r="P140" s="245" t="s">
        <v>14</v>
      </c>
      <c r="Q140" s="245" t="s">
        <v>14</v>
      </c>
      <c r="R140" s="245" t="s">
        <v>14</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1.3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7</v>
      </c>
      <c r="M193" s="247">
        <v>6</v>
      </c>
      <c r="N193" s="247">
        <v>0</v>
      </c>
      <c r="O193" s="247">
        <v>7</v>
      </c>
      <c r="P193" s="247">
        <v>7</v>
      </c>
      <c r="Q193" s="247">
        <v>7</v>
      </c>
      <c r="R193" s="247">
        <v>10</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1.2</v>
      </c>
      <c r="M194" s="246">
        <v>0.3</v>
      </c>
      <c r="N194" s="246">
        <v>0</v>
      </c>
      <c r="O194" s="246">
        <v>1.2</v>
      </c>
      <c r="P194" s="246">
        <v>0.5</v>
      </c>
      <c r="Q194" s="246">
        <v>0.5</v>
      </c>
      <c r="R194" s="246">
        <v>1</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4</v>
      </c>
      <c r="M195" s="247">
        <v>4</v>
      </c>
      <c r="N195" s="247">
        <v>0</v>
      </c>
      <c r="O195" s="247">
        <v>4</v>
      </c>
      <c r="P195" s="247">
        <v>4</v>
      </c>
      <c r="Q195" s="247">
        <v>6</v>
      </c>
      <c r="R195" s="247">
        <v>4</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0.4</v>
      </c>
      <c r="N196" s="246">
        <v>0</v>
      </c>
      <c r="O196" s="246">
        <v>0</v>
      </c>
      <c r="P196" s="246">
        <v>0</v>
      </c>
      <c r="Q196" s="246">
        <v>1.6</v>
      </c>
      <c r="R196" s="246">
        <v>0.3</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11</v>
      </c>
      <c r="M197" s="247">
        <v>12</v>
      </c>
      <c r="N197" s="247">
        <v>0</v>
      </c>
      <c r="O197" s="247">
        <v>10</v>
      </c>
      <c r="P197" s="247">
        <v>11</v>
      </c>
      <c r="Q197" s="247">
        <v>13</v>
      </c>
      <c r="R197" s="247">
        <v>15</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2.5</v>
      </c>
      <c r="M198" s="246">
        <v>0</v>
      </c>
      <c r="N198" s="246">
        <v>0</v>
      </c>
      <c r="O198" s="246">
        <v>2.8</v>
      </c>
      <c r="P198" s="246">
        <v>2.1</v>
      </c>
      <c r="Q198" s="246">
        <v>2</v>
      </c>
      <c r="R198" s="246">
        <v>0</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v>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3</v>
      </c>
      <c r="N223" s="272">
        <v>4</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0.5</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1</v>
      </c>
      <c r="N225" s="272">
        <v>1</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1</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15</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0.7</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7</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3</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3</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2.1</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1</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212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162</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196</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196</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14</v>
      </c>
      <c r="M300" s="249" t="s">
        <v>14</v>
      </c>
      <c r="N300" s="249" t="s">
        <v>14</v>
      </c>
      <c r="O300" s="249" t="s">
        <v>14</v>
      </c>
      <c r="P300" s="249" t="s">
        <v>14</v>
      </c>
      <c r="Q300" s="249" t="s">
        <v>14</v>
      </c>
      <c r="R300" s="249" t="s">
        <v>14</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68</v>
      </c>
      <c r="M321" s="247">
        <v>60</v>
      </c>
      <c r="N321" s="247">
        <v>0</v>
      </c>
      <c r="O321" s="247">
        <v>55</v>
      </c>
      <c r="P321" s="247">
        <v>80</v>
      </c>
      <c r="Q321" s="247">
        <v>93</v>
      </c>
      <c r="R321" s="247">
        <v>38</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68</v>
      </c>
      <c r="M322" s="247">
        <v>49</v>
      </c>
      <c r="N322" s="247">
        <v>0</v>
      </c>
      <c r="O322" s="247">
        <v>40</v>
      </c>
      <c r="P322" s="247">
        <v>39</v>
      </c>
      <c r="Q322" s="247">
        <v>57</v>
      </c>
      <c r="R322" s="247">
        <v>32</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0</v>
      </c>
      <c r="M323" s="247">
        <v>11</v>
      </c>
      <c r="N323" s="247">
        <v>0</v>
      </c>
      <c r="O323" s="247">
        <v>15</v>
      </c>
      <c r="P323" s="247">
        <v>41</v>
      </c>
      <c r="Q323" s="247">
        <v>36</v>
      </c>
      <c r="R323" s="247">
        <v>6</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0</v>
      </c>
      <c r="M324" s="247">
        <v>0</v>
      </c>
      <c r="N324" s="247">
        <v>0</v>
      </c>
      <c r="O324" s="247">
        <v>0</v>
      </c>
      <c r="P324" s="247">
        <v>0</v>
      </c>
      <c r="Q324" s="247">
        <v>0</v>
      </c>
      <c r="R324" s="247">
        <v>0</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14300</v>
      </c>
      <c r="M325" s="247">
        <v>14138</v>
      </c>
      <c r="N325" s="247">
        <v>0</v>
      </c>
      <c r="O325" s="247">
        <v>17144</v>
      </c>
      <c r="P325" s="247">
        <v>16857</v>
      </c>
      <c r="Q325" s="247">
        <v>18516</v>
      </c>
      <c r="R325" s="247">
        <v>19189</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72</v>
      </c>
      <c r="M326" s="247">
        <v>63</v>
      </c>
      <c r="N326" s="247">
        <v>0</v>
      </c>
      <c r="O326" s="247">
        <v>61</v>
      </c>
      <c r="P326" s="247">
        <v>90</v>
      </c>
      <c r="Q326" s="247">
        <v>83</v>
      </c>
      <c r="R326" s="247">
        <v>41</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68</v>
      </c>
      <c r="M334" s="247">
        <v>60</v>
      </c>
      <c r="N334" s="247">
        <v>0</v>
      </c>
      <c r="O334" s="247">
        <v>55</v>
      </c>
      <c r="P334" s="247">
        <v>80</v>
      </c>
      <c r="Q334" s="247">
        <v>93</v>
      </c>
      <c r="R334" s="247">
        <v>38</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0</v>
      </c>
      <c r="O335" s="247">
        <v>0</v>
      </c>
      <c r="P335" s="247">
        <v>0</v>
      </c>
      <c r="Q335" s="247">
        <v>0</v>
      </c>
      <c r="R335" s="247">
        <v>0</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24</v>
      </c>
      <c r="M336" s="247">
        <v>11</v>
      </c>
      <c r="N336" s="247">
        <v>0</v>
      </c>
      <c r="O336" s="247">
        <v>17</v>
      </c>
      <c r="P336" s="247">
        <v>25</v>
      </c>
      <c r="Q336" s="247">
        <v>38</v>
      </c>
      <c r="R336" s="247">
        <v>6</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34</v>
      </c>
      <c r="M337" s="247">
        <v>48</v>
      </c>
      <c r="N337" s="247">
        <v>0</v>
      </c>
      <c r="O337" s="247">
        <v>32</v>
      </c>
      <c r="P337" s="247">
        <v>39</v>
      </c>
      <c r="Q337" s="247">
        <v>53</v>
      </c>
      <c r="R337" s="247">
        <v>30</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10</v>
      </c>
      <c r="M338" s="247">
        <v>1</v>
      </c>
      <c r="N338" s="247">
        <v>0</v>
      </c>
      <c r="O338" s="247">
        <v>6</v>
      </c>
      <c r="P338" s="247">
        <v>16</v>
      </c>
      <c r="Q338" s="247">
        <v>2</v>
      </c>
      <c r="R338" s="247">
        <v>2</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v>0</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196</v>
      </c>
      <c r="F341" s="318"/>
      <c r="G341" s="318"/>
      <c r="H341" s="319"/>
      <c r="I341" s="366"/>
      <c r="J341" s="105">
        <f t="shared" si="52"/>
        <v>0</v>
      </c>
      <c r="K341" s="66" t="str">
        <f t="shared" si="53"/>
      </c>
      <c r="L341" s="108">
        <v>0</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72</v>
      </c>
      <c r="M342" s="247">
        <v>63</v>
      </c>
      <c r="N342" s="247">
        <v>0</v>
      </c>
      <c r="O342" s="247">
        <v>61</v>
      </c>
      <c r="P342" s="247">
        <v>90</v>
      </c>
      <c r="Q342" s="247">
        <v>83</v>
      </c>
      <c r="R342" s="247">
        <v>41</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0</v>
      </c>
      <c r="M343" s="247">
        <v>0</v>
      </c>
      <c r="N343" s="247">
        <v>0</v>
      </c>
      <c r="O343" s="247">
        <v>0</v>
      </c>
      <c r="P343" s="247">
        <v>0</v>
      </c>
      <c r="Q343" s="247">
        <v>0</v>
      </c>
      <c r="R343" s="247">
        <v>0</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21</v>
      </c>
      <c r="M344" s="247">
        <v>17</v>
      </c>
      <c r="N344" s="247">
        <v>0</v>
      </c>
      <c r="O344" s="247">
        <v>20</v>
      </c>
      <c r="P344" s="247">
        <v>32</v>
      </c>
      <c r="Q344" s="247">
        <v>30</v>
      </c>
      <c r="R344" s="247">
        <v>13</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4</v>
      </c>
      <c r="M345" s="247">
        <v>5</v>
      </c>
      <c r="N345" s="247">
        <v>0</v>
      </c>
      <c r="O345" s="247">
        <v>4</v>
      </c>
      <c r="P345" s="247">
        <v>5</v>
      </c>
      <c r="Q345" s="247">
        <v>7</v>
      </c>
      <c r="R345" s="247">
        <v>0</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5</v>
      </c>
      <c r="M346" s="247">
        <v>1</v>
      </c>
      <c r="N346" s="247">
        <v>0</v>
      </c>
      <c r="O346" s="247">
        <v>0</v>
      </c>
      <c r="P346" s="247">
        <v>1</v>
      </c>
      <c r="Q346" s="247">
        <v>1</v>
      </c>
      <c r="R346" s="247">
        <v>0</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5</v>
      </c>
      <c r="M347" s="247">
        <v>0</v>
      </c>
      <c r="N347" s="247">
        <v>0</v>
      </c>
      <c r="O347" s="247">
        <v>0</v>
      </c>
      <c r="P347" s="247">
        <v>0</v>
      </c>
      <c r="Q347" s="247">
        <v>5</v>
      </c>
      <c r="R347" s="247">
        <v>0</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v>0</v>
      </c>
      <c r="O348" s="247">
        <v>0</v>
      </c>
      <c r="P348" s="247">
        <v>0</v>
      </c>
      <c r="Q348" s="247">
        <v>0</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12</v>
      </c>
      <c r="M349" s="247">
        <v>6</v>
      </c>
      <c r="N349" s="247">
        <v>0</v>
      </c>
      <c r="O349" s="247">
        <v>4</v>
      </c>
      <c r="P349" s="247">
        <v>19</v>
      </c>
      <c r="Q349" s="247">
        <v>8</v>
      </c>
      <c r="R349" s="247">
        <v>0</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25</v>
      </c>
      <c r="M350" s="247">
        <v>34</v>
      </c>
      <c r="N350" s="247">
        <v>0</v>
      </c>
      <c r="O350" s="247">
        <v>33</v>
      </c>
      <c r="P350" s="247">
        <v>33</v>
      </c>
      <c r="Q350" s="247">
        <v>32</v>
      </c>
      <c r="R350" s="247">
        <v>28</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196</v>
      </c>
      <c r="F351" s="305"/>
      <c r="G351" s="305"/>
      <c r="H351" s="306"/>
      <c r="I351" s="367"/>
      <c r="J351" s="105">
        <f t="shared" si="52"/>
        <v>0</v>
      </c>
      <c r="K351" s="66" t="str">
        <f t="shared" si="53"/>
      </c>
      <c r="L351" s="108">
        <v>0</v>
      </c>
      <c r="M351" s="247">
        <v>0</v>
      </c>
      <c r="N351" s="247">
        <v>0</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72</v>
      </c>
      <c r="M359" s="247">
        <v>63</v>
      </c>
      <c r="N359" s="247">
        <v>0</v>
      </c>
      <c r="O359" s="247">
        <v>61</v>
      </c>
      <c r="P359" s="247">
        <v>90</v>
      </c>
      <c r="Q359" s="247">
        <v>83</v>
      </c>
      <c r="R359" s="247">
        <v>41</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72</v>
      </c>
      <c r="M360" s="247">
        <v>63</v>
      </c>
      <c r="N360" s="247">
        <v>0</v>
      </c>
      <c r="O360" s="247">
        <v>61</v>
      </c>
      <c r="P360" s="247">
        <v>90</v>
      </c>
      <c r="Q360" s="247">
        <v>83</v>
      </c>
      <c r="R360" s="247">
        <v>41</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v>0</v>
      </c>
      <c r="Q362" s="247">
        <v>0</v>
      </c>
      <c r="R362" s="247">
        <v>0</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362</v>
      </c>
      <c r="M395" s="242" t="s">
        <v>363</v>
      </c>
      <c r="N395" s="282" t="s">
        <v>364</v>
      </c>
      <c r="O395" s="282" t="s">
        <v>365</v>
      </c>
      <c r="P395" s="282" t="s">
        <v>366</v>
      </c>
      <c r="Q395" s="282" t="s">
        <v>367</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14</v>
      </c>
      <c r="M396" s="291" t="s">
        <v>14</v>
      </c>
      <c r="N396" s="59" t="s">
        <v>14</v>
      </c>
      <c r="O396" s="59" t="s">
        <v>14</v>
      </c>
      <c r="P396" s="59" t="s">
        <v>14</v>
      </c>
      <c r="Q396" s="59" t="s">
        <v>14</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368</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378</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117</v>
      </c>
      <c r="D408" s="297"/>
      <c r="E408" s="297"/>
      <c r="F408" s="297"/>
      <c r="G408" s="297"/>
      <c r="H408" s="298"/>
      <c r="I408" s="361"/>
      <c r="J408" s="193" t="str">
        <f t="shared" si="61"/>
        <v>未確認</v>
      </c>
      <c r="K408" s="276" t="str">
        <f t="shared" si="62"/>
        <v>※</v>
      </c>
      <c r="L408" s="277">
        <v>529</v>
      </c>
      <c r="M408" s="251">
        <v>517</v>
      </c>
      <c r="N408" s="251">
        <v>621</v>
      </c>
      <c r="O408" s="251">
        <v>639</v>
      </c>
      <c r="P408" s="251">
        <v>675</v>
      </c>
      <c r="Q408" s="251">
        <v>667</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380</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381</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382</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383</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384</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385</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386</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387</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388</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389</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390</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391</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392</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394</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395</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396</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397</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398</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400</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401</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402</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403</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404</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405</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406</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407</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408</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409</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410</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411</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412</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413</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414</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415</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416</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417</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418</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419</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420</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421</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422</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423</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t="s">
        <v>447</v>
      </c>
      <c r="M479" s="251">
        <v>0</v>
      </c>
      <c r="N479" s="251">
        <v>0</v>
      </c>
      <c r="O479" s="251">
        <v>0</v>
      </c>
      <c r="P479" s="251" t="s">
        <v>447</v>
      </c>
      <c r="Q479" s="251" t="s">
        <v>447</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448</v>
      </c>
      <c r="B480" s="1"/>
      <c r="C480" s="152"/>
      <c r="D480" s="314" t="s">
        <v>449</v>
      </c>
      <c r="E480" s="304" t="s">
        <v>450</v>
      </c>
      <c r="F480" s="305"/>
      <c r="G480" s="305"/>
      <c r="H480" s="306"/>
      <c r="I480" s="342"/>
      <c r="J480" s="93" t="str">
        <f ref="J480:J507" t="shared" si="71">IF(SUM(L480:BS480)=0,IF(COUNTIF(L480:BS480,"未確認")&gt;0,"未確認",IF(COUNTIF(L480:BS480,"~*")&gt;0,"*",SUM(L480:BS480))),SUM(L480:BS480))</f>
        <v>未確認</v>
      </c>
      <c r="K480" s="151" t="str">
        <f t="shared" si="70"/>
        <v>※</v>
      </c>
      <c r="L480" s="94" t="s">
        <v>447</v>
      </c>
      <c r="M480" s="251">
        <v>0</v>
      </c>
      <c r="N480" s="251">
        <v>0</v>
      </c>
      <c r="O480" s="251">
        <v>0</v>
      </c>
      <c r="P480" s="251" t="s">
        <v>447</v>
      </c>
      <c r="Q480" s="251" t="s">
        <v>447</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451</v>
      </c>
      <c r="B481" s="1"/>
      <c r="C481" s="152"/>
      <c r="D481" s="315"/>
      <c r="E481" s="304" t="s">
        <v>452</v>
      </c>
      <c r="F481" s="305"/>
      <c r="G481" s="305"/>
      <c r="H481" s="306"/>
      <c r="I481" s="342"/>
      <c r="J481" s="93" t="str">
        <f t="shared" si="71"/>
        <v>未確認</v>
      </c>
      <c r="K481" s="151" t="str">
        <f t="shared" si="70"/>
        <v>※</v>
      </c>
      <c r="L481" s="94">
        <v>0</v>
      </c>
      <c r="M481" s="251">
        <v>0</v>
      </c>
      <c r="N481" s="251">
        <v>0</v>
      </c>
      <c r="O481" s="251">
        <v>0</v>
      </c>
      <c r="P481" s="251">
        <v>0</v>
      </c>
      <c r="Q481" s="251">
        <v>0</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453</v>
      </c>
      <c r="B482" s="1"/>
      <c r="C482" s="152"/>
      <c r="D482" s="315"/>
      <c r="E482" s="304" t="s">
        <v>454</v>
      </c>
      <c r="F482" s="305"/>
      <c r="G482" s="305"/>
      <c r="H482" s="306"/>
      <c r="I482" s="342"/>
      <c r="J482" s="93" t="str">
        <f t="shared" si="71"/>
        <v>未確認</v>
      </c>
      <c r="K482" s="151" t="str">
        <f t="shared" si="70"/>
        <v>※</v>
      </c>
      <c r="L482" s="94">
        <v>0</v>
      </c>
      <c r="M482" s="251">
        <v>0</v>
      </c>
      <c r="N482" s="251">
        <v>0</v>
      </c>
      <c r="O482" s="251">
        <v>0</v>
      </c>
      <c r="P482" s="251">
        <v>0</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455</v>
      </c>
      <c r="B483" s="1"/>
      <c r="C483" s="152"/>
      <c r="D483" s="315"/>
      <c r="E483" s="304" t="s">
        <v>456</v>
      </c>
      <c r="F483" s="305"/>
      <c r="G483" s="305"/>
      <c r="H483" s="306"/>
      <c r="I483" s="342"/>
      <c r="J483" s="93" t="str">
        <f t="shared" si="71"/>
        <v>未確認</v>
      </c>
      <c r="K483" s="151" t="str">
        <f t="shared" si="70"/>
        <v>※</v>
      </c>
      <c r="L483" s="94">
        <v>0</v>
      </c>
      <c r="M483" s="251">
        <v>0</v>
      </c>
      <c r="N483" s="251">
        <v>0</v>
      </c>
      <c r="O483" s="251">
        <v>0</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457</v>
      </c>
      <c r="B484" s="1"/>
      <c r="C484" s="152"/>
      <c r="D484" s="315"/>
      <c r="E484" s="304" t="s">
        <v>458</v>
      </c>
      <c r="F484" s="305"/>
      <c r="G484" s="305"/>
      <c r="H484" s="306"/>
      <c r="I484" s="342"/>
      <c r="J484" s="93" t="str">
        <f t="shared" si="71"/>
        <v>未確認</v>
      </c>
      <c r="K484" s="151" t="str">
        <f t="shared" si="70"/>
        <v>※</v>
      </c>
      <c r="L484" s="94">
        <v>0</v>
      </c>
      <c r="M484" s="251">
        <v>0</v>
      </c>
      <c r="N484" s="251">
        <v>0</v>
      </c>
      <c r="O484" s="251">
        <v>0</v>
      </c>
      <c r="P484" s="251">
        <v>0</v>
      </c>
      <c r="Q484" s="251" t="s">
        <v>447</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459</v>
      </c>
      <c r="B485" s="1"/>
      <c r="C485" s="152"/>
      <c r="D485" s="315"/>
      <c r="E485" s="304" t="s">
        <v>460</v>
      </c>
      <c r="F485" s="305"/>
      <c r="G485" s="305"/>
      <c r="H485" s="306"/>
      <c r="I485" s="342"/>
      <c r="J485" s="93" t="str">
        <f t="shared" si="71"/>
        <v>未確認</v>
      </c>
      <c r="K485" s="151" t="str">
        <f t="shared" si="70"/>
        <v>※</v>
      </c>
      <c r="L485" s="94" t="s">
        <v>447</v>
      </c>
      <c r="M485" s="251">
        <v>0</v>
      </c>
      <c r="N485" s="251">
        <v>0</v>
      </c>
      <c r="O485" s="251">
        <v>0</v>
      </c>
      <c r="P485" s="251">
        <v>0</v>
      </c>
      <c r="Q485" s="251" t="s">
        <v>447</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461</v>
      </c>
      <c r="B486" s="1"/>
      <c r="C486" s="152"/>
      <c r="D486" s="315"/>
      <c r="E486" s="304" t="s">
        <v>462</v>
      </c>
      <c r="F486" s="305"/>
      <c r="G486" s="305"/>
      <c r="H486" s="306"/>
      <c r="I486" s="342"/>
      <c r="J486" s="93" t="str">
        <f t="shared" si="71"/>
        <v>未確認</v>
      </c>
      <c r="K486" s="151" t="str">
        <f t="shared" si="70"/>
        <v>※</v>
      </c>
      <c r="L486" s="94">
        <v>0</v>
      </c>
      <c r="M486" s="251">
        <v>0</v>
      </c>
      <c r="N486" s="251">
        <v>0</v>
      </c>
      <c r="O486" s="251">
        <v>0</v>
      </c>
      <c r="P486" s="251">
        <v>0</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463</v>
      </c>
      <c r="B487" s="1"/>
      <c r="C487" s="152"/>
      <c r="D487" s="315"/>
      <c r="E487" s="304" t="s">
        <v>464</v>
      </c>
      <c r="F487" s="305"/>
      <c r="G487" s="305"/>
      <c r="H487" s="306"/>
      <c r="I487" s="342"/>
      <c r="J487" s="93" t="str">
        <f t="shared" si="71"/>
        <v>未確認</v>
      </c>
      <c r="K487" s="151" t="str">
        <f>IF(OR(COUNTIF(L487:BS487,"未確認")&gt;0,COUNTIF(L487:BS487,"*")&gt;0),"※","")</f>
        <v>※</v>
      </c>
      <c r="L487" s="94">
        <v>0</v>
      </c>
      <c r="M487" s="251">
        <v>0</v>
      </c>
      <c r="N487" s="251">
        <v>0</v>
      </c>
      <c r="O487" s="251">
        <v>0</v>
      </c>
      <c r="P487" s="251">
        <v>0</v>
      </c>
      <c r="Q487" s="251">
        <v>0</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465</v>
      </c>
      <c r="B488" s="1"/>
      <c r="C488" s="152"/>
      <c r="D488" s="315"/>
      <c r="E488" s="304" t="s">
        <v>466</v>
      </c>
      <c r="F488" s="305"/>
      <c r="G488" s="305"/>
      <c r="H488" s="306"/>
      <c r="I488" s="342"/>
      <c r="J488" s="93" t="str">
        <f t="shared" si="71"/>
        <v>未確認</v>
      </c>
      <c r="K488" s="151" t="str">
        <f ref="K488:K507" t="shared" si="72">IF(OR(COUNTIF(L488:BS488,"未確認")&gt;0,COUNTIF(L488:BS488,"*")&gt;0),"※","")</f>
        <v>※</v>
      </c>
      <c r="L488" s="94">
        <v>0</v>
      </c>
      <c r="M488" s="251">
        <v>0</v>
      </c>
      <c r="N488" s="251">
        <v>0</v>
      </c>
      <c r="O488" s="251">
        <v>0</v>
      </c>
      <c r="P488" s="251">
        <v>0</v>
      </c>
      <c r="Q488" s="251">
        <v>0</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467</v>
      </c>
      <c r="B489" s="1"/>
      <c r="C489" s="152"/>
      <c r="D489" s="315"/>
      <c r="E489" s="304" t="s">
        <v>468</v>
      </c>
      <c r="F489" s="305"/>
      <c r="G489" s="305"/>
      <c r="H489" s="306"/>
      <c r="I489" s="342"/>
      <c r="J489" s="93" t="str">
        <f t="shared" si="71"/>
        <v>未確認</v>
      </c>
      <c r="K489" s="151" t="str">
        <f t="shared" si="72"/>
        <v>※</v>
      </c>
      <c r="L489" s="94">
        <v>0</v>
      </c>
      <c r="M489" s="251">
        <v>0</v>
      </c>
      <c r="N489" s="251">
        <v>0</v>
      </c>
      <c r="O489" s="251">
        <v>0</v>
      </c>
      <c r="P489" s="251">
        <v>0</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469</v>
      </c>
      <c r="B490" s="1"/>
      <c r="C490" s="152"/>
      <c r="D490" s="315"/>
      <c r="E490" s="304" t="s">
        <v>470</v>
      </c>
      <c r="F490" s="305"/>
      <c r="G490" s="305"/>
      <c r="H490" s="306"/>
      <c r="I490" s="342"/>
      <c r="J490" s="93" t="str">
        <f t="shared" si="71"/>
        <v>未確認</v>
      </c>
      <c r="K490" s="151" t="str">
        <f t="shared" si="72"/>
        <v>※</v>
      </c>
      <c r="L490" s="94">
        <v>0</v>
      </c>
      <c r="M490" s="251">
        <v>0</v>
      </c>
      <c r="N490" s="251">
        <v>0</v>
      </c>
      <c r="O490" s="251">
        <v>0</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471</v>
      </c>
      <c r="B491" s="1"/>
      <c r="C491" s="152"/>
      <c r="D491" s="316"/>
      <c r="E491" s="304" t="s">
        <v>472</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473</v>
      </c>
      <c r="B492" s="118"/>
      <c r="C492" s="317" t="s">
        <v>474</v>
      </c>
      <c r="D492" s="318"/>
      <c r="E492" s="318"/>
      <c r="F492" s="318"/>
      <c r="G492" s="318"/>
      <c r="H492" s="319"/>
      <c r="I492" s="341" t="s">
        <v>475</v>
      </c>
      <c r="J492" s="93" t="str">
        <f>IF(SUM(L492:BS492)=0,IF(COUNTIF(L492:BS492,"未確認")&gt;0,"未確認",IF(COUNTIF(L492:BS492,"~*")&gt;0,"*",SUM(L492:BS492))),SUM(L492:BS492))</f>
        <v>未確認</v>
      </c>
      <c r="K492" s="151" t="str">
        <f t="shared" si="72"/>
        <v>※</v>
      </c>
      <c r="L492" s="94">
        <v>0</v>
      </c>
      <c r="M492" s="251">
        <v>0</v>
      </c>
      <c r="N492" s="251">
        <v>0</v>
      </c>
      <c r="O492" s="251">
        <v>0</v>
      </c>
      <c r="P492" s="251">
        <v>0</v>
      </c>
      <c r="Q492" s="251">
        <v>0</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476</v>
      </c>
      <c r="B493" s="1"/>
      <c r="C493" s="152"/>
      <c r="D493" s="314" t="s">
        <v>449</v>
      </c>
      <c r="E493" s="304" t="s">
        <v>450</v>
      </c>
      <c r="F493" s="305"/>
      <c r="G493" s="305"/>
      <c r="H493" s="306"/>
      <c r="I493" s="342"/>
      <c r="J493" s="93" t="str">
        <f t="shared" si="71"/>
        <v>未確認</v>
      </c>
      <c r="K493" s="151" t="str">
        <f t="shared" si="72"/>
        <v>※</v>
      </c>
      <c r="L493" s="94">
        <v>0</v>
      </c>
      <c r="M493" s="251">
        <v>0</v>
      </c>
      <c r="N493" s="251">
        <v>0</v>
      </c>
      <c r="O493" s="251">
        <v>0</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477</v>
      </c>
      <c r="B494" s="1"/>
      <c r="C494" s="152"/>
      <c r="D494" s="315"/>
      <c r="E494" s="304" t="s">
        <v>452</v>
      </c>
      <c r="F494" s="305"/>
      <c r="G494" s="305"/>
      <c r="H494" s="306"/>
      <c r="I494" s="342"/>
      <c r="J494" s="93" t="str">
        <f t="shared" si="71"/>
        <v>未確認</v>
      </c>
      <c r="K494" s="151" t="str">
        <f t="shared" si="72"/>
        <v>※</v>
      </c>
      <c r="L494" s="94">
        <v>0</v>
      </c>
      <c r="M494" s="251">
        <v>0</v>
      </c>
      <c r="N494" s="251">
        <v>0</v>
      </c>
      <c r="O494" s="251">
        <v>0</v>
      </c>
      <c r="P494" s="251">
        <v>0</v>
      </c>
      <c r="Q494" s="251">
        <v>0</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478</v>
      </c>
      <c r="B495" s="1"/>
      <c r="C495" s="152"/>
      <c r="D495" s="315"/>
      <c r="E495" s="304" t="s">
        <v>454</v>
      </c>
      <c r="F495" s="305"/>
      <c r="G495" s="305"/>
      <c r="H495" s="306"/>
      <c r="I495" s="342"/>
      <c r="J495" s="93" t="str">
        <f t="shared" si="71"/>
        <v>未確認</v>
      </c>
      <c r="K495" s="151" t="str">
        <f t="shared" si="72"/>
        <v>※</v>
      </c>
      <c r="L495" s="94">
        <v>0</v>
      </c>
      <c r="M495" s="251">
        <v>0</v>
      </c>
      <c r="N495" s="251">
        <v>0</v>
      </c>
      <c r="O495" s="251">
        <v>0</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479</v>
      </c>
      <c r="B496" s="1"/>
      <c r="C496" s="152"/>
      <c r="D496" s="315"/>
      <c r="E496" s="304" t="s">
        <v>456</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480</v>
      </c>
      <c r="B497" s="1"/>
      <c r="C497" s="152"/>
      <c r="D497" s="315"/>
      <c r="E497" s="304" t="s">
        <v>458</v>
      </c>
      <c r="F497" s="305"/>
      <c r="G497" s="305"/>
      <c r="H497" s="306"/>
      <c r="I497" s="342"/>
      <c r="J497" s="93" t="str">
        <f t="shared" si="71"/>
        <v>未確認</v>
      </c>
      <c r="K497" s="151" t="str">
        <f t="shared" si="72"/>
        <v>※</v>
      </c>
      <c r="L497" s="94">
        <v>0</v>
      </c>
      <c r="M497" s="251">
        <v>0</v>
      </c>
      <c r="N497" s="251">
        <v>0</v>
      </c>
      <c r="O497" s="251">
        <v>0</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481</v>
      </c>
      <c r="B498" s="1"/>
      <c r="C498" s="152"/>
      <c r="D498" s="315"/>
      <c r="E498" s="304" t="s">
        <v>460</v>
      </c>
      <c r="F498" s="305"/>
      <c r="G498" s="305"/>
      <c r="H498" s="306"/>
      <c r="I498" s="342"/>
      <c r="J498" s="93" t="str">
        <f t="shared" si="71"/>
        <v>未確認</v>
      </c>
      <c r="K498" s="151" t="str">
        <f t="shared" si="72"/>
        <v>※</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482</v>
      </c>
      <c r="B499" s="1"/>
      <c r="C499" s="152"/>
      <c r="D499" s="315"/>
      <c r="E499" s="304" t="s">
        <v>462</v>
      </c>
      <c r="F499" s="305"/>
      <c r="G499" s="305"/>
      <c r="H499" s="306"/>
      <c r="I499" s="342"/>
      <c r="J499" s="93" t="str">
        <f t="shared" si="71"/>
        <v>未確認</v>
      </c>
      <c r="K499" s="151" t="str">
        <f t="shared" si="72"/>
        <v>※</v>
      </c>
      <c r="L499" s="94">
        <v>0</v>
      </c>
      <c r="M499" s="251">
        <v>0</v>
      </c>
      <c r="N499" s="251">
        <v>0</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483</v>
      </c>
      <c r="B500" s="1"/>
      <c r="C500" s="152"/>
      <c r="D500" s="315"/>
      <c r="E500" s="304" t="s">
        <v>464</v>
      </c>
      <c r="F500" s="305"/>
      <c r="G500" s="305"/>
      <c r="H500" s="306"/>
      <c r="I500" s="342"/>
      <c r="J500" s="93" t="str">
        <f t="shared" si="71"/>
        <v>未確認</v>
      </c>
      <c r="K500" s="151" t="str">
        <f t="shared" si="72"/>
        <v>※</v>
      </c>
      <c r="L500" s="94">
        <v>0</v>
      </c>
      <c r="M500" s="251">
        <v>0</v>
      </c>
      <c r="N500" s="251">
        <v>0</v>
      </c>
      <c r="O500" s="251">
        <v>0</v>
      </c>
      <c r="P500" s="251">
        <v>0</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484</v>
      </c>
      <c r="B501" s="1"/>
      <c r="C501" s="152"/>
      <c r="D501" s="315"/>
      <c r="E501" s="304" t="s">
        <v>466</v>
      </c>
      <c r="F501" s="305"/>
      <c r="G501" s="305"/>
      <c r="H501" s="306"/>
      <c r="I501" s="342"/>
      <c r="J501" s="93" t="str">
        <f t="shared" si="71"/>
        <v>未確認</v>
      </c>
      <c r="K501" s="151" t="str">
        <f t="shared" si="72"/>
        <v>※</v>
      </c>
      <c r="L501" s="94">
        <v>0</v>
      </c>
      <c r="M501" s="251">
        <v>0</v>
      </c>
      <c r="N501" s="251">
        <v>0</v>
      </c>
      <c r="O501" s="251">
        <v>0</v>
      </c>
      <c r="P501" s="251">
        <v>0</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485</v>
      </c>
      <c r="B502" s="1"/>
      <c r="C502" s="152"/>
      <c r="D502" s="315"/>
      <c r="E502" s="304" t="s">
        <v>468</v>
      </c>
      <c r="F502" s="305"/>
      <c r="G502" s="305"/>
      <c r="H502" s="306"/>
      <c r="I502" s="342"/>
      <c r="J502" s="93" t="str">
        <f t="shared" si="71"/>
        <v>未確認</v>
      </c>
      <c r="K502" s="151" t="str">
        <f t="shared" si="72"/>
        <v>※</v>
      </c>
      <c r="L502" s="94">
        <v>0</v>
      </c>
      <c r="M502" s="251">
        <v>0</v>
      </c>
      <c r="N502" s="251">
        <v>0</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486</v>
      </c>
      <c r="B503" s="1"/>
      <c r="C503" s="152"/>
      <c r="D503" s="315"/>
      <c r="E503" s="304" t="s">
        <v>470</v>
      </c>
      <c r="F503" s="305"/>
      <c r="G503" s="305"/>
      <c r="H503" s="306"/>
      <c r="I503" s="342"/>
      <c r="J503" s="93" t="str">
        <f t="shared" si="71"/>
        <v>未確認</v>
      </c>
      <c r="K503" s="151" t="str">
        <f t="shared" si="72"/>
        <v>※</v>
      </c>
      <c r="L503" s="94">
        <v>0</v>
      </c>
      <c r="M503" s="251">
        <v>0</v>
      </c>
      <c r="N503" s="251">
        <v>0</v>
      </c>
      <c r="O503" s="251">
        <v>0</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487</v>
      </c>
      <c r="B504" s="1"/>
      <c r="C504" s="152"/>
      <c r="D504" s="316"/>
      <c r="E504" s="304" t="s">
        <v>472</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488</v>
      </c>
      <c r="B505" s="118"/>
      <c r="C505" s="304" t="s">
        <v>489</v>
      </c>
      <c r="D505" s="305"/>
      <c r="E505" s="305"/>
      <c r="F505" s="305"/>
      <c r="G505" s="305"/>
      <c r="H505" s="306"/>
      <c r="I505" s="98" t="s">
        <v>490</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491</v>
      </c>
      <c r="B506" s="118"/>
      <c r="C506" s="304" t="s">
        <v>492</v>
      </c>
      <c r="D506" s="305"/>
      <c r="E506" s="305"/>
      <c r="F506" s="305"/>
      <c r="G506" s="305"/>
      <c r="H506" s="306"/>
      <c r="I506" s="98" t="s">
        <v>493</v>
      </c>
      <c r="J506" s="93" t="str">
        <f t="shared" si="71"/>
        <v>未確認</v>
      </c>
      <c r="K506" s="151" t="str">
        <f t="shared" si="72"/>
        <v>※</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494</v>
      </c>
      <c r="B507" s="118"/>
      <c r="C507" s="304" t="s">
        <v>495</v>
      </c>
      <c r="D507" s="305"/>
      <c r="E507" s="305"/>
      <c r="F507" s="305"/>
      <c r="G507" s="305"/>
      <c r="H507" s="306"/>
      <c r="I507" s="98" t="s">
        <v>496</v>
      </c>
      <c r="J507" s="93" t="str">
        <f t="shared" si="71"/>
        <v>未確認</v>
      </c>
      <c r="K507" s="151" t="str">
        <f t="shared" si="72"/>
        <v>※</v>
      </c>
      <c r="L507" s="94">
        <v>0</v>
      </c>
      <c r="M507" s="251">
        <v>0</v>
      </c>
      <c r="N507" s="251">
        <v>0</v>
      </c>
      <c r="O507" s="251">
        <v>0</v>
      </c>
      <c r="P507" s="251">
        <v>0</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498</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499</v>
      </c>
      <c r="B515" s="1"/>
      <c r="C515" s="304" t="s">
        <v>500</v>
      </c>
      <c r="D515" s="305"/>
      <c r="E515" s="305"/>
      <c r="F515" s="305"/>
      <c r="G515" s="305"/>
      <c r="H515" s="306"/>
      <c r="I515" s="100" t="s">
        <v>501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v>0</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502</v>
      </c>
      <c r="B516" s="154"/>
      <c r="C516" s="304" t="s">
        <v>503</v>
      </c>
      <c r="D516" s="305"/>
      <c r="E516" s="305"/>
      <c r="F516" s="305"/>
      <c r="G516" s="305"/>
      <c r="H516" s="306"/>
      <c r="I516" s="98" t="s">
        <v>504</v>
      </c>
      <c r="J516" s="93" t="str">
        <f ref="J516:J522" t="shared" si="78">IF(SUM(L516:BS516)=0,IF(COUNTIF(L516:BS516,"未確認")&gt;0,"未確認",IF(COUNTIF(L516:BS516,"~*")&gt;0,"*",SUM(L516:BS516))),SUM(L516:BS516))</f>
        <v>未確認</v>
      </c>
      <c r="K516" s="151" t="str">
        <f t="shared" si="77"/>
        <v>※</v>
      </c>
      <c r="L516" s="277">
        <v>0</v>
      </c>
      <c r="M516" s="251">
        <v>0</v>
      </c>
      <c r="N516" s="251">
        <v>0</v>
      </c>
      <c r="O516" s="251">
        <v>0</v>
      </c>
      <c r="P516" s="251">
        <v>0</v>
      </c>
      <c r="Q516" s="251">
        <v>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505</v>
      </c>
      <c r="B517" s="154"/>
      <c r="C517" s="304" t="s">
        <v>506</v>
      </c>
      <c r="D517" s="305"/>
      <c r="E517" s="305"/>
      <c r="F517" s="305"/>
      <c r="G517" s="305"/>
      <c r="H517" s="306"/>
      <c r="I517" s="98" t="s">
        <v>507</v>
      </c>
      <c r="J517" s="93" t="str">
        <f t="shared" si="78"/>
        <v>未確認</v>
      </c>
      <c r="K517" s="151" t="str">
        <f t="shared" si="77"/>
        <v>※</v>
      </c>
      <c r="L517" s="277">
        <v>0</v>
      </c>
      <c r="M517" s="251">
        <v>0</v>
      </c>
      <c r="N517" s="251">
        <v>0</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508</v>
      </c>
      <c r="B518" s="154"/>
      <c r="C518" s="304" t="s">
        <v>509</v>
      </c>
      <c r="D518" s="305"/>
      <c r="E518" s="305"/>
      <c r="F518" s="305"/>
      <c r="G518" s="305"/>
      <c r="H518" s="306"/>
      <c r="I518" s="98" t="s">
        <v>510</v>
      </c>
      <c r="J518" s="93" t="str">
        <f t="shared" si="78"/>
        <v>未確認</v>
      </c>
      <c r="K518" s="151" t="str">
        <f t="shared" si="77"/>
        <v>※</v>
      </c>
      <c r="L518" s="277">
        <v>0</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511</v>
      </c>
      <c r="B519" s="154"/>
      <c r="C519" s="304" t="s">
        <v>512</v>
      </c>
      <c r="D519" s="305"/>
      <c r="E519" s="305"/>
      <c r="F519" s="305"/>
      <c r="G519" s="305"/>
      <c r="H519" s="306"/>
      <c r="I519" s="98" t="s">
        <v>513</v>
      </c>
      <c r="J519" s="93" t="str">
        <f t="shared" si="78"/>
        <v>未確認</v>
      </c>
      <c r="K519" s="151" t="str">
        <f t="shared" si="77"/>
        <v>※</v>
      </c>
      <c r="L519" s="277" t="s">
        <v>447</v>
      </c>
      <c r="M519" s="251" t="s">
        <v>447</v>
      </c>
      <c r="N519" s="251">
        <v>0</v>
      </c>
      <c r="O519" s="251" t="s">
        <v>447</v>
      </c>
      <c r="P519" s="251" t="s">
        <v>447</v>
      </c>
      <c r="Q519" s="251" t="s">
        <v>447</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514</v>
      </c>
      <c r="B520" s="154"/>
      <c r="C520" s="296" t="s">
        <v>515</v>
      </c>
      <c r="D520" s="297"/>
      <c r="E520" s="297"/>
      <c r="F520" s="297"/>
      <c r="G520" s="297"/>
      <c r="H520" s="298"/>
      <c r="I520" s="98" t="s">
        <v>516</v>
      </c>
      <c r="J520" s="93" t="str">
        <f t="shared" si="78"/>
        <v>未確認</v>
      </c>
      <c r="K520" s="151" t="str">
        <f t="shared" si="77"/>
        <v>※</v>
      </c>
      <c r="L520" s="277">
        <v>0</v>
      </c>
      <c r="M520" s="251">
        <v>0</v>
      </c>
      <c r="N520" s="251">
        <v>0</v>
      </c>
      <c r="O520" s="251">
        <v>0</v>
      </c>
      <c r="P520" s="251">
        <v>0</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517</v>
      </c>
      <c r="B521" s="154"/>
      <c r="C521" s="304" t="s">
        <v>518</v>
      </c>
      <c r="D521" s="305"/>
      <c r="E521" s="305"/>
      <c r="F521" s="305"/>
      <c r="G521" s="305"/>
      <c r="H521" s="306"/>
      <c r="I521" s="98" t="s">
        <v>519</v>
      </c>
      <c r="J521" s="93" t="str">
        <f t="shared" si="78"/>
        <v>未確認</v>
      </c>
      <c r="K521" s="151" t="str">
        <f t="shared" si="77"/>
        <v>※</v>
      </c>
      <c r="L521" s="277">
        <v>0</v>
      </c>
      <c r="M521" s="251">
        <v>0</v>
      </c>
      <c r="N521" s="251">
        <v>0</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520</v>
      </c>
      <c r="B522" s="154"/>
      <c r="C522" s="304" t="s">
        <v>521</v>
      </c>
      <c r="D522" s="305"/>
      <c r="E522" s="305"/>
      <c r="F522" s="305"/>
      <c r="G522" s="305"/>
      <c r="H522" s="306"/>
      <c r="I522" s="98" t="s">
        <v>522</v>
      </c>
      <c r="J522" s="93" t="str">
        <f t="shared" si="78"/>
        <v>未確認</v>
      </c>
      <c r="K522" s="151" t="str">
        <f t="shared" si="77"/>
        <v>※</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523</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524</v>
      </c>
      <c r="B527" s="154"/>
      <c r="C527" s="307" t="s">
        <v>525</v>
      </c>
      <c r="D527" s="308"/>
      <c r="E527" s="308"/>
      <c r="F527" s="308"/>
      <c r="G527" s="308"/>
      <c r="H527" s="309"/>
      <c r="I527" s="98" t="s">
        <v>526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527</v>
      </c>
      <c r="D528" s="352"/>
      <c r="E528" s="352"/>
      <c r="F528" s="352"/>
      <c r="G528" s="352"/>
      <c r="H528" s="353"/>
      <c r="I528" s="103" t="s">
        <v>528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529</v>
      </c>
      <c r="B529" s="154"/>
      <c r="C529" s="307" t="s">
        <v>530</v>
      </c>
      <c r="D529" s="308"/>
      <c r="E529" s="308"/>
      <c r="F529" s="308"/>
      <c r="G529" s="308"/>
      <c r="H529" s="309"/>
      <c r="I529" s="98" t="s">
        <v>531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532</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533</v>
      </c>
      <c r="B534" s="154"/>
      <c r="C534" s="307" t="s">
        <v>534</v>
      </c>
      <c r="D534" s="308"/>
      <c r="E534" s="308"/>
      <c r="F534" s="308"/>
      <c r="G534" s="308"/>
      <c r="H534" s="309"/>
      <c r="I534" s="98" t="s">
        <v>535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536</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537</v>
      </c>
      <c r="B539" s="154"/>
      <c r="C539" s="304" t="s">
        <v>538</v>
      </c>
      <c r="D539" s="305"/>
      <c r="E539" s="305"/>
      <c r="F539" s="305"/>
      <c r="G539" s="305"/>
      <c r="H539" s="306"/>
      <c r="I539" s="98" t="s">
        <v>539</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540</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541</v>
      </c>
      <c r="B544" s="154"/>
      <c r="C544" s="304" t="s">
        <v>542</v>
      </c>
      <c r="D544" s="305"/>
      <c r="E544" s="305"/>
      <c r="F544" s="305"/>
      <c r="G544" s="305"/>
      <c r="H544" s="306"/>
      <c r="I544" s="98" t="s">
        <v>543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544</v>
      </c>
      <c r="B545" s="154"/>
      <c r="C545" s="304" t="s">
        <v>545</v>
      </c>
      <c r="D545" s="305"/>
      <c r="E545" s="305"/>
      <c r="F545" s="305"/>
      <c r="G545" s="305"/>
      <c r="H545" s="306"/>
      <c r="I545" s="98" t="s">
        <v>546</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547</v>
      </c>
      <c r="B546" s="154"/>
      <c r="C546" s="304" t="s">
        <v>548</v>
      </c>
      <c r="D546" s="305"/>
      <c r="E546" s="305"/>
      <c r="F546" s="305"/>
      <c r="G546" s="305"/>
      <c r="H546" s="306"/>
      <c r="I546" s="341" t="s">
        <v>549</v>
      </c>
      <c r="J546" s="93" t="str">
        <f t="shared" si="96"/>
        <v>未確認</v>
      </c>
      <c r="K546" s="151" t="str">
        <f t="shared" si="95"/>
        <v>※</v>
      </c>
      <c r="L546" s="277">
        <v>0</v>
      </c>
      <c r="M546" s="251">
        <v>0</v>
      </c>
      <c r="N546" s="251">
        <v>0</v>
      </c>
      <c r="O546" s="251">
        <v>0</v>
      </c>
      <c r="P546" s="251">
        <v>0</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550</v>
      </c>
      <c r="B547" s="154"/>
      <c r="C547" s="304" t="s">
        <v>551</v>
      </c>
      <c r="D547" s="305"/>
      <c r="E547" s="305"/>
      <c r="F547" s="305"/>
      <c r="G547" s="305"/>
      <c r="H547" s="306"/>
      <c r="I547" s="361"/>
      <c r="J547" s="93" t="str">
        <f t="shared" si="96"/>
        <v>未確認</v>
      </c>
      <c r="K547" s="151" t="str">
        <f t="shared" si="95"/>
        <v>※</v>
      </c>
      <c r="L547" s="277">
        <v>308</v>
      </c>
      <c r="M547" s="251">
        <v>403</v>
      </c>
      <c r="N547" s="251">
        <v>393</v>
      </c>
      <c r="O547" s="251">
        <v>448</v>
      </c>
      <c r="P547" s="251">
        <v>472</v>
      </c>
      <c r="Q547" s="251">
        <v>365</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553</v>
      </c>
      <c r="B549" s="154"/>
      <c r="C549" s="304" t="s">
        <v>554</v>
      </c>
      <c r="D549" s="305"/>
      <c r="E549" s="305"/>
      <c r="F549" s="305"/>
      <c r="G549" s="305"/>
      <c r="H549" s="306"/>
      <c r="I549" s="98" t="s">
        <v>555</v>
      </c>
      <c r="J549" s="93" t="str">
        <f t="shared" si="96"/>
        <v>未確認</v>
      </c>
      <c r="K549" s="151" t="str">
        <f t="shared" si="95"/>
        <v>※</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556</v>
      </c>
      <c r="B550" s="154"/>
      <c r="C550" s="304" t="s">
        <v>557</v>
      </c>
      <c r="D550" s="305"/>
      <c r="E550" s="305"/>
      <c r="F550" s="305"/>
      <c r="G550" s="305"/>
      <c r="H550" s="306"/>
      <c r="I550" s="98" t="s">
        <v>558</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560</v>
      </c>
      <c r="C558" s="304" t="s">
        <v>561</v>
      </c>
      <c r="D558" s="305"/>
      <c r="E558" s="305"/>
      <c r="F558" s="305"/>
      <c r="G558" s="305"/>
      <c r="H558" s="306"/>
      <c r="I558" s="98" t="s">
        <v>562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563</v>
      </c>
      <c r="B559" s="96"/>
      <c r="C559" s="304" t="s">
        <v>564</v>
      </c>
      <c r="D559" s="305"/>
      <c r="E559" s="305"/>
      <c r="F559" s="305"/>
      <c r="G559" s="305"/>
      <c r="H559" s="306"/>
      <c r="I559" s="98" t="s">
        <v>565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566</v>
      </c>
      <c r="D560" s="297"/>
      <c r="E560" s="297"/>
      <c r="F560" s="297"/>
      <c r="G560" s="297"/>
      <c r="H560" s="298"/>
      <c r="I560" s="103" t="s">
        <v>567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568</v>
      </c>
      <c r="B561" s="96"/>
      <c r="C561" s="304" t="s">
        <v>569</v>
      </c>
      <c r="D561" s="305"/>
      <c r="E561" s="305"/>
      <c r="F561" s="305"/>
      <c r="G561" s="305"/>
      <c r="H561" s="306"/>
      <c r="I561" s="98" t="s">
        <v>570</v>
      </c>
      <c r="J561" s="93" t="str">
        <f t="shared" si="102"/>
        <v>未確認</v>
      </c>
      <c r="K561" s="151" t="str">
        <f t="shared" si="101"/>
        <v>※</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571</v>
      </c>
      <c r="B562" s="96"/>
      <c r="C562" s="304" t="s">
        <v>572</v>
      </c>
      <c r="D562" s="305"/>
      <c r="E562" s="305"/>
      <c r="F562" s="305"/>
      <c r="G562" s="305"/>
      <c r="H562" s="306"/>
      <c r="I562" s="98" t="s">
        <v>573</v>
      </c>
      <c r="J562" s="93" t="str">
        <f t="shared" si="102"/>
        <v>未確認</v>
      </c>
      <c r="K562" s="151" t="str">
        <f t="shared" si="101"/>
        <v>※</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574</v>
      </c>
      <c r="B563" s="96"/>
      <c r="C563" s="304" t="s">
        <v>575</v>
      </c>
      <c r="D563" s="305"/>
      <c r="E563" s="305"/>
      <c r="F563" s="305"/>
      <c r="G563" s="305"/>
      <c r="H563" s="306"/>
      <c r="I563" s="98" t="s">
        <v>576</v>
      </c>
      <c r="J563" s="93" t="str">
        <f t="shared" si="102"/>
        <v>未確認</v>
      </c>
      <c r="K563" s="151" t="str">
        <f t="shared" si="101"/>
        <v>※</v>
      </c>
      <c r="L563" s="277">
        <v>0</v>
      </c>
      <c r="M563" s="251">
        <v>0</v>
      </c>
      <c r="N563" s="251">
        <v>0</v>
      </c>
      <c r="O563" s="251">
        <v>0</v>
      </c>
      <c r="P563" s="251">
        <v>0</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577</v>
      </c>
      <c r="B564" s="96"/>
      <c r="C564" s="304" t="s">
        <v>578</v>
      </c>
      <c r="D564" s="305"/>
      <c r="E564" s="305"/>
      <c r="F564" s="305"/>
      <c r="G564" s="305"/>
      <c r="H564" s="306"/>
      <c r="I564" s="98" t="s">
        <v>579</v>
      </c>
      <c r="J564" s="93" t="str">
        <f t="shared" si="102"/>
        <v>未確認</v>
      </c>
      <c r="K564" s="151" t="str">
        <f t="shared" si="101"/>
        <v>※</v>
      </c>
      <c r="L564" s="277">
        <v>0</v>
      </c>
      <c r="M564" s="251">
        <v>0</v>
      </c>
      <c r="N564" s="251">
        <v>0</v>
      </c>
      <c r="O564" s="251">
        <v>0</v>
      </c>
      <c r="P564" s="251">
        <v>0</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580</v>
      </c>
      <c r="B565" s="96"/>
      <c r="C565" s="304" t="s">
        <v>581</v>
      </c>
      <c r="D565" s="305"/>
      <c r="E565" s="305"/>
      <c r="F565" s="305"/>
      <c r="G565" s="305"/>
      <c r="H565" s="306"/>
      <c r="I565" s="98" t="s">
        <v>582</v>
      </c>
      <c r="J565" s="93" t="str">
        <f t="shared" si="102"/>
        <v>未確認</v>
      </c>
      <c r="K565" s="151" t="str">
        <f t="shared" si="101"/>
        <v>※</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583</v>
      </c>
      <c r="B566" s="96"/>
      <c r="C566" s="304" t="s">
        <v>584</v>
      </c>
      <c r="D566" s="305"/>
      <c r="E566" s="305"/>
      <c r="F566" s="305"/>
      <c r="G566" s="305"/>
      <c r="H566" s="306"/>
      <c r="I566" s="98" t="s">
        <v>585</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586</v>
      </c>
      <c r="B567" s="96"/>
      <c r="C567" s="296" t="s">
        <v>587</v>
      </c>
      <c r="D567" s="297"/>
      <c r="E567" s="297"/>
      <c r="F567" s="297"/>
      <c r="G567" s="297"/>
      <c r="H567" s="298"/>
      <c r="I567" s="103" t="s">
        <v>588</v>
      </c>
      <c r="J567" s="93" t="str">
        <f t="shared" si="102"/>
        <v>未確認</v>
      </c>
      <c r="K567" s="151" t="str">
        <f t="shared" si="101"/>
        <v>※</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589</v>
      </c>
      <c r="B568" s="96"/>
      <c r="C568" s="304" t="s">
        <v>590</v>
      </c>
      <c r="D568" s="305"/>
      <c r="E568" s="305"/>
      <c r="F568" s="305"/>
      <c r="G568" s="305"/>
      <c r="H568" s="306"/>
      <c r="I568" s="103" t="s">
        <v>591</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592</v>
      </c>
      <c r="B569" s="96"/>
      <c r="C569" s="304" t="s">
        <v>593</v>
      </c>
      <c r="D569" s="305"/>
      <c r="E569" s="305"/>
      <c r="F569" s="305"/>
      <c r="G569" s="305"/>
      <c r="H569" s="306"/>
      <c r="I569" s="103" t="s">
        <v>594</v>
      </c>
      <c r="J569" s="93" t="str">
        <f t="shared" si="102"/>
        <v>未確認</v>
      </c>
      <c r="K569" s="151" t="str">
        <f t="shared" si="101"/>
        <v>※</v>
      </c>
      <c r="L569" s="277">
        <v>0</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595</v>
      </c>
      <c r="B570" s="96"/>
      <c r="C570" s="304" t="s">
        <v>596</v>
      </c>
      <c r="D570" s="305"/>
      <c r="E570" s="305"/>
      <c r="F570" s="305"/>
      <c r="G570" s="305"/>
      <c r="H570" s="306"/>
      <c r="I570" s="103" t="s">
        <v>597</v>
      </c>
      <c r="J570" s="93" t="str">
        <f t="shared" si="102"/>
        <v>未確認</v>
      </c>
      <c r="K570" s="151" t="str">
        <f t="shared" si="101"/>
        <v>※</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598</v>
      </c>
      <c r="B571" s="96"/>
      <c r="C571" s="304" t="s">
        <v>599</v>
      </c>
      <c r="D571" s="305"/>
      <c r="E571" s="305"/>
      <c r="F571" s="305"/>
      <c r="G571" s="305"/>
      <c r="H571" s="306"/>
      <c r="I571" s="103" t="s">
        <v>600</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601</v>
      </c>
      <c r="B575" s="96"/>
      <c r="C575" s="296" t="s">
        <v>602</v>
      </c>
      <c r="D575" s="297"/>
      <c r="E575" s="297"/>
      <c r="F575" s="297"/>
      <c r="G575" s="297"/>
      <c r="H575" s="298"/>
      <c r="I575" s="269" t="s">
        <v>603</v>
      </c>
      <c r="J575" s="164"/>
      <c r="K575" s="175"/>
      <c r="L575" s="278" t="s">
        <v>14</v>
      </c>
      <c r="M575" s="258" t="s">
        <v>14</v>
      </c>
      <c r="N575" s="258" t="s">
        <v>14</v>
      </c>
      <c r="O575" s="258" t="s">
        <v>14</v>
      </c>
      <c r="P575" s="258" t="s">
        <v>14</v>
      </c>
      <c r="Q575" s="258" t="s">
        <v>14</v>
      </c>
      <c r="R575" s="258" t="s">
        <v>14</v>
      </c>
      <c r="S575" s="258" t="s">
        <v>14</v>
      </c>
      <c r="T575" s="258" t="s">
        <v>14</v>
      </c>
      <c r="U575" s="258" t="s">
        <v>14</v>
      </c>
      <c r="V575" s="258" t="s">
        <v>14</v>
      </c>
      <c r="W575" s="258" t="s">
        <v>14</v>
      </c>
      <c r="X575" s="258" t="s">
        <v>14</v>
      </c>
      <c r="Y575" s="258" t="s">
        <v>14</v>
      </c>
      <c r="Z575" s="258" t="s">
        <v>14</v>
      </c>
      <c r="AA575" s="258" t="s">
        <v>14</v>
      </c>
      <c r="AB575" s="258" t="s">
        <v>14</v>
      </c>
      <c r="AC575" s="258" t="s">
        <v>14</v>
      </c>
      <c r="AD575" s="258" t="s">
        <v>14</v>
      </c>
      <c r="AE575" s="258" t="s">
        <v>14</v>
      </c>
      <c r="AF575" s="258" t="s">
        <v>14</v>
      </c>
      <c r="AG575" s="258" t="s">
        <v>14</v>
      </c>
      <c r="AH575" s="258" t="s">
        <v>14</v>
      </c>
      <c r="AI575" s="258" t="s">
        <v>14</v>
      </c>
      <c r="AJ575" s="258" t="s">
        <v>14</v>
      </c>
      <c r="AK575" s="258" t="s">
        <v>14</v>
      </c>
      <c r="AL575" s="258" t="s">
        <v>14</v>
      </c>
      <c r="AM575" s="258" t="s">
        <v>14</v>
      </c>
      <c r="AN575" s="258" t="s">
        <v>14</v>
      </c>
      <c r="AO575" s="258" t="s">
        <v>14</v>
      </c>
      <c r="AP575" s="258" t="s">
        <v>14</v>
      </c>
      <c r="AQ575" s="258" t="s">
        <v>14</v>
      </c>
      <c r="AR575" s="258" t="s">
        <v>14</v>
      </c>
      <c r="AS575" s="258" t="s">
        <v>14</v>
      </c>
      <c r="AT575" s="258" t="s">
        <v>14</v>
      </c>
      <c r="AU575" s="258" t="s">
        <v>14</v>
      </c>
      <c r="AV575" s="258" t="s">
        <v>14</v>
      </c>
      <c r="AW575" s="258" t="s">
        <v>14</v>
      </c>
      <c r="AX575" s="258" t="s">
        <v>14</v>
      </c>
      <c r="AY575" s="258" t="s">
        <v>14</v>
      </c>
      <c r="AZ575" s="258" t="s">
        <v>14</v>
      </c>
      <c r="BA575" s="258" t="s">
        <v>14</v>
      </c>
      <c r="BB575" s="258" t="s">
        <v>14</v>
      </c>
      <c r="BC575" s="258" t="s">
        <v>14</v>
      </c>
      <c r="BD575" s="258" t="s">
        <v>14</v>
      </c>
      <c r="BE575" s="258" t="s">
        <v>14</v>
      </c>
      <c r="BF575" s="258" t="s">
        <v>14</v>
      </c>
      <c r="BG575" s="258" t="s">
        <v>14</v>
      </c>
      <c r="BH575" s="258" t="s">
        <v>14</v>
      </c>
      <c r="BI575" s="258" t="s">
        <v>14</v>
      </c>
      <c r="BJ575" s="258" t="s">
        <v>14</v>
      </c>
      <c r="BK575" s="258" t="s">
        <v>14</v>
      </c>
      <c r="BL575" s="258" t="s">
        <v>14</v>
      </c>
      <c r="BM575" s="258" t="s">
        <v>14</v>
      </c>
      <c r="BN575" s="258" t="s">
        <v>14</v>
      </c>
      <c r="BO575" s="258" t="s">
        <v>14</v>
      </c>
      <c r="BP575" s="258" t="s">
        <v>14</v>
      </c>
      <c r="BQ575" s="258" t="s">
        <v>14</v>
      </c>
      <c r="BR575" s="258" t="s">
        <v>14</v>
      </c>
      <c r="BS575" s="258" t="s">
        <v>14</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0</v>
      </c>
      <c r="M577" s="252">
        <v>0</v>
      </c>
      <c r="N577" s="252">
        <v>0</v>
      </c>
      <c r="O577" s="252">
        <v>0</v>
      </c>
      <c r="P577" s="252">
        <v>0</v>
      </c>
      <c r="Q577" s="252">
        <v>0</v>
      </c>
      <c r="R577" s="252">
        <v>0</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0</v>
      </c>
      <c r="M578" s="252">
        <v>0</v>
      </c>
      <c r="N578" s="252">
        <v>0</v>
      </c>
      <c r="O578" s="252">
        <v>0</v>
      </c>
      <c r="P578" s="252">
        <v>0</v>
      </c>
      <c r="Q578" s="252">
        <v>0</v>
      </c>
      <c r="R578" s="252">
        <v>0</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0</v>
      </c>
      <c r="M579" s="252">
        <v>0</v>
      </c>
      <c r="N579" s="252">
        <v>0</v>
      </c>
      <c r="O579" s="252">
        <v>0</v>
      </c>
      <c r="P579" s="252">
        <v>0</v>
      </c>
      <c r="Q579" s="252">
        <v>0</v>
      </c>
      <c r="R579" s="252">
        <v>0</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0</v>
      </c>
      <c r="M580" s="252">
        <v>0</v>
      </c>
      <c r="N580" s="252">
        <v>0</v>
      </c>
      <c r="O580" s="252">
        <v>0</v>
      </c>
      <c r="P580" s="252">
        <v>0</v>
      </c>
      <c r="Q580" s="252">
        <v>0</v>
      </c>
      <c r="R580" s="252">
        <v>0</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0</v>
      </c>
      <c r="M581" s="252">
        <v>0</v>
      </c>
      <c r="N581" s="252">
        <v>0</v>
      </c>
      <c r="O581" s="252">
        <v>0</v>
      </c>
      <c r="P581" s="252">
        <v>0</v>
      </c>
      <c r="Q581" s="252">
        <v>0</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0</v>
      </c>
      <c r="M582" s="252">
        <v>0</v>
      </c>
      <c r="N582" s="252">
        <v>0</v>
      </c>
      <c r="O582" s="252">
        <v>0</v>
      </c>
      <c r="P582" s="252">
        <v>0</v>
      </c>
      <c r="Q582" s="252">
        <v>0</v>
      </c>
      <c r="R582" s="252">
        <v>0</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0</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v>0</v>
      </c>
      <c r="M607" s="251">
        <v>0</v>
      </c>
      <c r="N607" s="251" t="s">
        <v>447</v>
      </c>
      <c r="O607" s="251" t="s">
        <v>447</v>
      </c>
      <c r="P607" s="251" t="s">
        <v>447</v>
      </c>
      <c r="Q607" s="251" t="s">
        <v>447</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t="s">
        <v>447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t="s">
        <v>447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t="s">
        <v>447</v>
      </c>
      <c r="P614" s="251" t="s">
        <v>447</v>
      </c>
      <c r="Q614" s="251" t="s">
        <v>447</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v>0</v>
      </c>
      <c r="M616" s="251">
        <v>0</v>
      </c>
      <c r="N616" s="251" t="s">
        <v>447</v>
      </c>
      <c r="O616" s="251" t="s">
        <v>447</v>
      </c>
      <c r="P616" s="251" t="s">
        <v>447</v>
      </c>
      <c r="Q616" s="251" t="s">
        <v>447</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v>0</v>
      </c>
      <c r="M617" s="251">
        <v>0</v>
      </c>
      <c r="N617" s="251">
        <v>0</v>
      </c>
      <c r="O617" s="251">
        <v>0</v>
      </c>
      <c r="P617" s="251">
        <v>0</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v>0</v>
      </c>
      <c r="Q629" s="251">
        <v>0</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447</v>
      </c>
      <c r="M630" s="251" t="s">
        <v>447</v>
      </c>
      <c r="N630" s="251" t="s">
        <v>447</v>
      </c>
      <c r="O630" s="251" t="s">
        <v>447</v>
      </c>
      <c r="P630" s="251" t="s">
        <v>447</v>
      </c>
      <c r="Q630" s="251" t="s">
        <v>447</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v>0</v>
      </c>
      <c r="M632" s="251">
        <v>0</v>
      </c>
      <c r="N632" s="251">
        <v>0</v>
      </c>
      <c r="O632" s="251">
        <v>0</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447</v>
      </c>
      <c r="M633" s="251" t="s">
        <v>447</v>
      </c>
      <c r="N633" s="251" t="s">
        <v>447</v>
      </c>
      <c r="O633" s="251" t="s">
        <v>447</v>
      </c>
      <c r="P633" s="251" t="s">
        <v>447</v>
      </c>
      <c r="Q633" s="251" t="s">
        <v>447</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t="s">
        <v>447</v>
      </c>
      <c r="M635" s="251" t="s">
        <v>447</v>
      </c>
      <c r="N635" s="251" t="s">
        <v>447</v>
      </c>
      <c r="O635" s="251" t="s">
        <v>447</v>
      </c>
      <c r="P635" s="251" t="s">
        <v>447</v>
      </c>
      <c r="Q635" s="251" t="s">
        <v>447</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v>0</v>
      </c>
      <c r="P636" s="251">
        <v>0</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t="s">
        <v>447</v>
      </c>
      <c r="N637" s="251">
        <v>0</v>
      </c>
      <c r="O637" s="251">
        <v>0</v>
      </c>
      <c r="P637" s="251">
        <v>0</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447</v>
      </c>
      <c r="M638" s="251" t="s">
        <v>447</v>
      </c>
      <c r="N638" s="251" t="s">
        <v>447</v>
      </c>
      <c r="O638" s="251" t="s">
        <v>447</v>
      </c>
      <c r="P638" s="251" t="s">
        <v>447</v>
      </c>
      <c r="Q638" s="251" t="s">
        <v>447</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t="s">
        <v>447</v>
      </c>
      <c r="M639" s="251">
        <v>0</v>
      </c>
      <c r="N639" s="251">
        <v>0</v>
      </c>
      <c r="O639" s="251" t="s">
        <v>447</v>
      </c>
      <c r="P639" s="251" t="s">
        <v>447</v>
      </c>
      <c r="Q639" s="251">
        <v>0</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t="s">
        <v>447</v>
      </c>
      <c r="M640" s="251">
        <v>0</v>
      </c>
      <c r="N640" s="251" t="s">
        <v>447</v>
      </c>
      <c r="O640" s="251" t="s">
        <v>447</v>
      </c>
      <c r="P640" s="251" t="s">
        <v>447</v>
      </c>
      <c r="Q640" s="251" t="s">
        <v>447</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v>0</v>
      </c>
      <c r="P649" s="251">
        <v>0</v>
      </c>
      <c r="Q649" s="251">
        <v>0</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v>0</v>
      </c>
      <c r="M650" s="251">
        <v>0</v>
      </c>
      <c r="N650" s="251">
        <v>0</v>
      </c>
      <c r="O650" s="251">
        <v>0</v>
      </c>
      <c r="P650" s="251">
        <v>0</v>
      </c>
      <c r="Q650" s="251">
        <v>0</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v>0</v>
      </c>
      <c r="M651" s="251">
        <v>0</v>
      </c>
      <c r="N651" s="251">
        <v>0</v>
      </c>
      <c r="O651" s="251">
        <v>0</v>
      </c>
      <c r="P651" s="251">
        <v>0</v>
      </c>
      <c r="Q651" s="251">
        <v>0</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v>0</v>
      </c>
      <c r="M652" s="251">
        <v>0</v>
      </c>
      <c r="N652" s="251">
        <v>0</v>
      </c>
      <c r="O652" s="251">
        <v>0</v>
      </c>
      <c r="P652" s="251">
        <v>0</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v>0</v>
      </c>
      <c r="M653" s="251">
        <v>0</v>
      </c>
      <c r="N653" s="251">
        <v>0</v>
      </c>
      <c r="O653" s="251" t="s">
        <v>447</v>
      </c>
      <c r="P653" s="251">
        <v>0</v>
      </c>
      <c r="Q653" s="251" t="s">
        <v>447</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v>0</v>
      </c>
      <c r="M654" s="251">
        <v>0</v>
      </c>
      <c r="N654" s="251">
        <v>0</v>
      </c>
      <c r="O654" s="251">
        <v>0</v>
      </c>
      <c r="P654" s="251" t="s">
        <v>447</v>
      </c>
      <c r="Q654" s="251" t="s">
        <v>447</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v>0</v>
      </c>
      <c r="M655" s="251">
        <v>0</v>
      </c>
      <c r="N655" s="251">
        <v>0</v>
      </c>
      <c r="O655" s="251">
        <v>0</v>
      </c>
      <c r="P655" s="251">
        <v>0</v>
      </c>
      <c r="Q655" s="251">
        <v>0</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t="s">
        <v>447</v>
      </c>
      <c r="M656" s="251" t="s">
        <v>447</v>
      </c>
      <c r="N656" s="251" t="s">
        <v>447</v>
      </c>
      <c r="O656" s="251" t="s">
        <v>447</v>
      </c>
      <c r="P656" s="251" t="s">
        <v>447</v>
      </c>
      <c r="Q656" s="251" t="s">
        <v>447</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v>347</v>
      </c>
      <c r="M664" s="251">
        <v>409</v>
      </c>
      <c r="N664" s="251">
        <v>406</v>
      </c>
      <c r="O664" s="251">
        <v>407</v>
      </c>
      <c r="P664" s="251">
        <v>588</v>
      </c>
      <c r="Q664" s="251">
        <v>478</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v>158</v>
      </c>
      <c r="M666" s="251">
        <v>245</v>
      </c>
      <c r="N666" s="251" t="s">
        <v>447</v>
      </c>
      <c r="O666" s="251" t="s">
        <v>447</v>
      </c>
      <c r="P666" s="251" t="s">
        <v>447</v>
      </c>
      <c r="Q666" s="251">
        <v>209</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v>0</v>
      </c>
      <c r="M667" s="251">
        <v>0</v>
      </c>
      <c r="N667" s="251">
        <v>0</v>
      </c>
      <c r="O667" s="251">
        <v>0</v>
      </c>
      <c r="P667" s="251">
        <v>0</v>
      </c>
      <c r="Q667" s="251">
        <v>0</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v>190</v>
      </c>
      <c r="M668" s="251" t="s">
        <v>447</v>
      </c>
      <c r="N668" s="251">
        <v>265</v>
      </c>
      <c r="O668" s="251">
        <v>316</v>
      </c>
      <c r="P668" s="251">
        <v>518</v>
      </c>
      <c r="Q668" s="251">
        <v>269</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v>0</v>
      </c>
      <c r="M669" s="251">
        <v>0</v>
      </c>
      <c r="N669" s="251">
        <v>0</v>
      </c>
      <c r="O669" s="251">
        <v>0</v>
      </c>
      <c r="P669" s="251" t="s">
        <v>447</v>
      </c>
      <c r="Q669" s="251">
        <v>0</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v>0</v>
      </c>
      <c r="M671" s="251">
        <v>0</v>
      </c>
      <c r="N671" s="251">
        <v>0</v>
      </c>
      <c r="O671" s="251">
        <v>0</v>
      </c>
      <c r="P671" s="251">
        <v>0</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t="s">
        <v>447</v>
      </c>
      <c r="M673" s="251" t="s">
        <v>447</v>
      </c>
      <c r="N673" s="251" t="s">
        <v>447</v>
      </c>
      <c r="O673" s="251" t="s">
        <v>447</v>
      </c>
      <c r="P673" s="251" t="s">
        <v>447</v>
      </c>
      <c r="Q673" s="251" t="s">
        <v>447</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t="s">
        <v>447</v>
      </c>
      <c r="M675" s="251" t="s">
        <v>447</v>
      </c>
      <c r="N675" s="251" t="s">
        <v>447</v>
      </c>
      <c r="O675" s="251" t="s">
        <v>447</v>
      </c>
      <c r="P675" s="251" t="s">
        <v>447</v>
      </c>
      <c r="Q675" s="251" t="s">
        <v>447</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447</v>
      </c>
      <c r="M676" s="251" t="s">
        <v>447</v>
      </c>
      <c r="N676" s="251" t="s">
        <v>447</v>
      </c>
      <c r="O676" s="251" t="s">
        <v>447</v>
      </c>
      <c r="P676" s="251" t="s">
        <v>447</v>
      </c>
      <c r="Q676" s="251" t="s">
        <v>447</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14</v>
      </c>
      <c r="M685" s="245" t="s">
        <v>14</v>
      </c>
      <c r="N685" s="245" t="s">
        <v>14</v>
      </c>
      <c r="O685" s="245" t="s">
        <v>14</v>
      </c>
      <c r="P685" s="245" t="s">
        <v>14</v>
      </c>
      <c r="Q685" s="245" t="s">
        <v>14</v>
      </c>
      <c r="R685" s="245" t="s">
        <v>14</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t="s">
        <v>447</v>
      </c>
      <c r="M688" s="245" t="s">
        <v>447</v>
      </c>
      <c r="N688" s="245">
        <v>0</v>
      </c>
      <c r="O688" s="245" t="s">
        <v>447</v>
      </c>
      <c r="P688" s="245" t="s">
        <v>447</v>
      </c>
      <c r="Q688" s="245" t="s">
        <v>447</v>
      </c>
      <c r="R688" s="245" t="s">
        <v>447</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t="s">
        <v>447</v>
      </c>
      <c r="M712" s="251" t="s">
        <v>447</v>
      </c>
      <c r="N712" s="251" t="s">
        <v>447</v>
      </c>
      <c r="O712" s="251" t="s">
        <v>447</v>
      </c>
      <c r="P712" s="251" t="s">
        <v>447</v>
      </c>
      <c r="Q712" s="251" t="s">
        <v>447</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t="s">
        <v>447</v>
      </c>
      <c r="M714" s="251" t="s">
        <v>447</v>
      </c>
      <c r="N714" s="251" t="s">
        <v>447</v>
      </c>
      <c r="O714" s="251" t="s">
        <v>447</v>
      </c>
      <c r="P714" s="251" t="s">
        <v>447</v>
      </c>
      <c r="Q714" s="251" t="s">
        <v>447</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447</v>
      </c>
      <c r="M722" s="251" t="s">
        <v>447</v>
      </c>
      <c r="N722" s="251" t="s">
        <v>447</v>
      </c>
      <c r="O722" s="251" t="s">
        <v>447</v>
      </c>
      <c r="P722" s="251" t="s">
        <v>447</v>
      </c>
      <c r="Q722" s="251" t="s">
        <v>447</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