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<sst xmlns="http://schemas.openxmlformats.org/spreadsheetml/2006/main" count="851" uniqueCount="851">
  <si>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</si>
  <si>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兵庫県災害医療センター</t>
  </si>
  <si>
    <t>〒651-0073　神戸市中央区脇浜海岸通１丁目３番１号</t>
  </si>
  <si>
    <t>病棟の建築時期と構造</t>
  </si>
  <si>
    <t>建物情報＼病棟名</t>
  </si>
  <si>
    <t>ＣＣＮＵ</t>
  </si>
  <si>
    <t>ＨＣＵ</t>
  </si>
  <si>
    <t>様式１病院病棟票(1)</t>
  </si>
  <si>
    <t>建築時期</t>
  </si>
  <si>
    <t>2003</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</si>
  <si>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</si>
  <si>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</si>
  <si>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</si>
  <si>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</si>
  <si>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</si>
  <si>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</si>
  <si>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</si>
  <si>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</si>
  <si>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</si>
  <si>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</si>
  <si>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</si>
  <si>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</si>
  <si>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</si>
  <si>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</si>
  <si>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</si>
  <si>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</si>
  <si>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</si>
  <si>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</si>
  <si>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</si>
  <si>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</si>
  <si>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</si>
  <si>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</si>
  <si>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</si>
  <si>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</si>
  <si>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</si>
  <si>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</si>
  <si>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</si>
  <si>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</si>
  <si>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</si>
  <si>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</si>
  <si>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</si>
  <si>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</si>
  <si>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</si>
  <si>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</si>
  <si>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</si>
  <si>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</si>
  <si>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</si>
  <si>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</si>
  <si>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</si>
  <si>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</si>
  <si>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</si>
  <si>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</si>
  <si>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</si>
  <si>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</si>
  <si>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</si>
  <si>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</si>
  <si>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</si>
  <si>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</si>
  <si>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</si>
  <si>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</si>
  <si>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</si>
  <si>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</si>
  <si>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</si>
  <si>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</si>
  <si>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</si>
  <si>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</si>
  <si>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</si>
  <si>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</si>
  <si>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</si>
  <si>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</si>
  <si>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</si>
  <si>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</si>
  <si>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</si>
  <si>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</si>
  <si>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</si>
  <si>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</si>
  <si>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</si>
  <si>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</si>
  <si>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</si>
  <si>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</si>
  <si>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</si>
  <si>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</si>
  <si>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</si>
  <si>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</si>
  <si>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</si>
  <si>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</si>
  <si>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</si>
  <si>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</si>
  <si>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</si>
  <si>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</si>
  <si>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</si>
  <si>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</si>
  <si>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</si>
  <si>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</si>
  <si>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</si>
  <si>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</si>
  <si>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</si>
  <si>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</si>
  <si>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</si>
  <si>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</si>
  <si>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</si>
  <si>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</si>
  <si>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</si>
  <si>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</si>
  <si>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</si>
  <si>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</si>
  <si>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</si>
  <si>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</si>
  <si>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</si>
  <si>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</si>
  <si>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</si>
  <si>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</si>
  <si>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救命救急入院料４</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</si>
  <si>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</si>
  <si>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</si>
  <si>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</si>
  <si>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</si>
  <si>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</si>
  <si>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</si>
  <si>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</si>
  <si>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</si>
  <si>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</si>
  <si>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</si>
  <si>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</si>
  <si>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</si>
  <si>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</si>
  <si>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</si>
  <si>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</si>
  <si>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</si>
  <si>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</si>
  <si>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</si>
  <si>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</si>
  <si>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</si>
  <si>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</si>
  <si>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</si>
  <si>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</si>
  <si>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</si>
  <si>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</si>
  <si>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</si>
  <si>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</si>
  <si>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</si>
  <si>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</si>
  <si>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</si>
  <si>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</si>
  <si>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</si>
  <si>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</si>
  <si>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</si>
  <si>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</si>
  <si>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</si>
  <si>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</si>
  <si>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</si>
  <si>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</si>
  <si>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</si>
  <si>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</si>
  <si>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</si>
  <si>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</si>
  <si>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</si>
  <si>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</si>
  <si>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</si>
  <si>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</si>
  <si>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</si>
  <si>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</si>
  <si>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</si>
  <si>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</si>
  <si>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</si>
  <si>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</si>
  <si>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</si>
  <si>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</si>
  <si>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</si>
  <si>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</si>
  <si>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</si>
  <si>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</si>
  <si>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</si>
  <si>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</si>
  <si>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</si>
  <si>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</si>
  <si>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</si>
  <si>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</si>
  <si>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</si>
  <si>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</si>
  <si>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</si>
  <si>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</si>
  <si>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</si>
  <si>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</si>
  <si>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</si>
  <si>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</si>
  <si>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</si>
  <si>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</si>
  <si>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</si>
  <si>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</si>
  <si>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</si>
  <si>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</si>
  <si>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</si>
  <si>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</si>
  <si>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</si>
  <si>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</si>
  <si>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</si>
  <si>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</si>
  <si>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</si>
  <si>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</si>
  <si>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</si>
  <si>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</si>
  <si>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</si>
  <si>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</si>
  <si>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</si>
  <si>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</si>
  <si>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</si>
  <si>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</si>
  <si>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</si>
  <si>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</si>
  <si>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</si>
  <si>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</si>
  <si>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</si>
  <si>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</si>
  <si>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</si>
  <si>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</si>
  <si>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</si>
  <si>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</si>
  <si>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</si>
  <si>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</si>
  <si>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</si>
  <si>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</si>
  <si>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</si>
  <si>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</si>
  <si>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</si>
  <si>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</si>
  <si>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</si>
  <si>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</si>
  <si>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</si>
  <si>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</si>
  <si>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</si>
  <si>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</si>
  <si>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</si>
  <si>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</si>
  <si>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</si>
  <si>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</si>
  <si>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</si>
  <si>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</si>
  <si>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</si>
  <si>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</si>
  <si>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</si>
  <si>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</si>
  <si>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</si>
  <si>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</si>
  <si>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</si>
  <si>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</si>
  <si>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</si>
  <si>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</si>
  <si>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</si>
  <si>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</si>
  <si>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</si>
  <si>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</si>
  <si>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</si>
  <si>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</si>
  <si>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</si>
  <si>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</si>
  <si>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</si>
  <si>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</si>
  <si>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</si>
  <si>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</si>
  <si>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</si>
  <si>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</si>
  <si>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</si>
  <si>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</si>
  <si>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</si>
  <si>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</si>
  <si>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</si>
  <si>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</si>
  <si>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</si>
  <si>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</si>
  <si>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</si>
  <si>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</si>
  <si>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</si>
  <si>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</si>
  <si>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</si>
  <si>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</si>
  <si>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</si>
  <si>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</si>
  <si>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</si>
  <si>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</si>
  <si>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</si>
  <si>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</si>
  <si>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</si>
  <si>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</si>
  <si>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</si>
  <si>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</si>
  <si>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</si>
  <si>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</si>
  <si>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</si>
  <si>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</si>
  <si>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</si>
  <si>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</si>
  <si>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</si>
  <si>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</si>
  <si>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</si>
  <si>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</si>
  <si>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</si>
  <si>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</si>
  <si>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</si>
  <si>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</si>
  <si>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</si>
  <si>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</si>
  <si>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</si>
  <si>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</si>
  <si>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</si>
  <si>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</si>
  <si>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</si>
  <si>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</si>
  <si>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</si>
  <si>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</si>
  <si>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</si>
  <si>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</si>
  <si>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</si>
  <si>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</si>
  <si>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</si>
  <si>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</si>
  <si>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</si>
  <si>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</si>
  <si>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</si>
  <si>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</si>
  <si>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</si>
  <si>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</si>
  <si>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</si>
  <si>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</si>
  <si>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</si>
  <si>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</si>
  <si>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</si>
  <si>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</si>
  <si>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</si>
  <si>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</si>
  <si>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</si>
  <si>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</si>
  <si>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</si>
  <si>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</si>
  <si>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</si>
  <si>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</si>
  <si>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</si>
  <si>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</si>
  <si>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</si>
  <si>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</si>
  <si>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</si>
  <si>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</si>
  <si>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</si>
  <si>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</si>
  <si>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</si>
  <si>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</si>
  <si>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</si>
  <si>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</si>
  <si>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</si>
  <si>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</si>
  <si>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</si>
  <si>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</si>
  <si>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</si>
  <si>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</si>
  <si>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</si>
  <si>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</si>
  <si>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</si>
  <si>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</si>
  <si>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CCNU</t>
  </si>
  <si>
    <t>HCU</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</si>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</sst>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t="s">
        <v>15</v>
      </c>
      <c r="M17" s="20" t="s">
        <v>15</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t="s">
        <v>15</v>
      </c>
      <c r="M28" s="20" t="s">
        <v>15</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14</v>
      </c>
      <c r="M95" s="242" t="s">
        <v>14</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12</v>
      </c>
      <c r="M104" s="241">
        <v>18</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12</v>
      </c>
      <c r="M106" s="190">
        <v>18</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12</v>
      </c>
      <c r="M107" s="190">
        <v>18</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114</v>
      </c>
      <c r="F137" s="305"/>
      <c r="G137" s="305"/>
      <c r="H137" s="306"/>
      <c r="I137" s="326"/>
      <c r="J137" s="81"/>
      <c r="K137" s="82"/>
      <c r="L137" s="80">
        <v>12</v>
      </c>
      <c r="M137" s="245">
        <v>18</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39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0.2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54</v>
      </c>
      <c r="M193" s="247">
        <v>33</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v>0.7</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0</v>
      </c>
      <c r="M197" s="247">
        <v>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0.9</v>
      </c>
      <c r="M198" s="246">
        <v>0.9</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0</v>
      </c>
      <c r="N223" s="272">
        <v>2</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3</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1</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1</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4</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722</v>
      </c>
      <c r="M321" s="247">
        <v>632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7</v>
      </c>
      <c r="M322" s="247">
        <v>338</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715</v>
      </c>
      <c r="M324" s="247">
        <v>294</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2748</v>
      </c>
      <c r="M325" s="247">
        <v>5727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724</v>
      </c>
      <c r="M326" s="247">
        <v>642</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722</v>
      </c>
      <c r="M334" s="247">
        <v>632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v>
      </c>
      <c r="M335" s="247">
        <v>338</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652</v>
      </c>
      <c r="M336" s="247">
        <v>216</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33</v>
      </c>
      <c r="M337" s="247">
        <v>60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30</v>
      </c>
      <c r="M338" s="247">
        <v>18</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724</v>
      </c>
      <c r="M342" s="247">
        <v>642</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338</v>
      </c>
      <c r="M343" s="247">
        <v>7</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14</v>
      </c>
      <c r="M344" s="247">
        <v>191</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101</v>
      </c>
      <c r="M345" s="247">
        <v>426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v>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270</v>
      </c>
      <c r="M350" s="247">
        <v>15</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1</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386</v>
      </c>
      <c r="M359" s="247">
        <v>635</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270</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15</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116</v>
      </c>
      <c r="M363" s="247">
        <v>620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358</v>
      </c>
      <c r="M395" s="242" t="s">
        <v>359</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14</v>
      </c>
      <c r="M396" s="291" t="s">
        <v>14</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t="s">
        <v>365</v>
      </c>
      <c r="M400" s="251">
        <v>237</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113</v>
      </c>
      <c r="D422" s="297"/>
      <c r="E422" s="297"/>
      <c r="F422" s="297"/>
      <c r="G422" s="297"/>
      <c r="H422" s="298"/>
      <c r="I422" s="361"/>
      <c r="J422" s="193" t="str">
        <f t="shared" si="61"/>
        <v>未確認</v>
      </c>
      <c r="K422" s="276" t="str">
        <f ref="K422:K471" t="shared" si="63">IF(OR(COUNTIF(L422:BS422,"未確認")&gt;0,COUNTIF(L422:BS422,"~*")&gt;0),"※","")</f>
        <v>※</v>
      </c>
      <c r="L422" s="277" t="s">
        <v>365</v>
      </c>
      <c r="M422" s="251">
        <v>1262</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112</v>
      </c>
      <c r="D425" s="297"/>
      <c r="E425" s="297"/>
      <c r="F425" s="297"/>
      <c r="G425" s="297"/>
      <c r="H425" s="298"/>
      <c r="I425" s="361"/>
      <c r="J425" s="193" t="str">
        <f t="shared" si="61"/>
        <v>未確認</v>
      </c>
      <c r="K425" s="276" t="str">
        <f t="shared" si="63"/>
        <v>※</v>
      </c>
      <c r="L425" s="277">
        <v>1071</v>
      </c>
      <c r="M425" s="251" t="s">
        <v>365</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365</v>
      </c>
      <c r="M479" s="251" t="s">
        <v>365</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365</v>
      </c>
      <c r="M480" s="251" t="s">
        <v>365</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t="s">
        <v>365</v>
      </c>
      <c r="M481" s="251" t="s">
        <v>365</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t="s">
        <v>365</v>
      </c>
      <c r="M482" s="251" t="s">
        <v>365</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t="s">
        <v>365</v>
      </c>
      <c r="M484" s="251" t="s">
        <v>365</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t="s">
        <v>365</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t="s">
        <v>365</v>
      </c>
      <c r="M487" s="251" t="s">
        <v>365</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t="s">
        <v>365</v>
      </c>
      <c r="M488" s="251" t="s">
        <v>365</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t="s">
        <v>365</v>
      </c>
      <c r="M489" s="251" t="s">
        <v>365</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t="s">
        <v>365</v>
      </c>
      <c r="M492" s="251" t="s">
        <v>365</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t="s">
        <v>365</v>
      </c>
      <c r="M493" s="251" t="s">
        <v>365</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t="s">
        <v>365</v>
      </c>
      <c r="M494" s="251" t="s">
        <v>365</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t="s">
        <v>365</v>
      </c>
      <c r="M495" s="251" t="s">
        <v>365</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t="s">
        <v>365</v>
      </c>
      <c r="M497" s="251" t="s">
        <v>365</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t="s">
        <v>365</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t="s">
        <v>365</v>
      </c>
      <c r="M500" s="251" t="s">
        <v>365</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t="s">
        <v>365</v>
      </c>
      <c r="M501" s="251" t="s">
        <v>365</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t="s">
        <v>365</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t="s">
        <v>365</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t="s">
        <v>365</v>
      </c>
      <c r="M507" s="251" t="s">
        <v>365</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t="s">
        <v>365</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t="s">
        <v>365</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t="s">
        <v>365</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t="s">
        <v>365</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t="s">
        <v>365</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t="s">
        <v>365</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t="s">
        <v>365</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365</v>
      </c>
      <c r="M548" s="251" t="s">
        <v>365</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t="s">
        <v>365</v>
      </c>
      <c r="M550" s="251" t="s">
        <v>365</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t="s">
        <v>365</v>
      </c>
      <c r="M561" s="251" t="s">
        <v>365</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t="s">
        <v>365</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t="s">
        <v>365</v>
      </c>
      <c r="M564" s="251" t="s">
        <v>365</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t="s">
        <v>365</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t="s">
        <v>365</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t="s">
        <v>365</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595</v>
      </c>
      <c r="M575" s="258" t="s">
        <v>595</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63.9</v>
      </c>
      <c r="M577" s="252">
        <v>50.3</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56.6</v>
      </c>
      <c r="M578" s="252">
        <v>36.3</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56.6</v>
      </c>
      <c r="M579" s="252">
        <v>35.6</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51.8</v>
      </c>
      <c r="M580" s="252">
        <v>20.2</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11.4</v>
      </c>
      <c r="M581" s="252">
        <v>9.3</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v>0</v>
      </c>
      <c r="M607" s="251" t="s">
        <v>365</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365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365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v>681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v>588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v>1054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365</v>
      </c>
      <c r="M614" s="251" t="s">
        <v>365</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t="s">
        <v>365</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175</v>
      </c>
      <c r="M616" s="251" t="s">
        <v>365</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t="s">
        <v>365</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t="s">
        <v>365</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t="s">
        <v>365</v>
      </c>
      <c r="M649" s="251" t="s">
        <v>365</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t="s">
        <v>365</v>
      </c>
      <c r="M650" s="251" t="s">
        <v>365</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t="s">
        <v>365</v>
      </c>
      <c r="M651" s="251" t="s">
        <v>365</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t="s">
        <v>365</v>
      </c>
      <c r="M652" s="251" t="s">
        <v>365</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365</v>
      </c>
      <c r="M653" s="251" t="s">
        <v>365</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t="s">
        <v>365</v>
      </c>
      <c r="M654" s="251" t="s">
        <v>365</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t="s">
        <v>365</v>
      </c>
      <c r="M655" s="251" t="s">
        <v>365</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0</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36</v>
      </c>
      <c r="M685" s="245" t="s">
        <v>146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386</v>
      </c>
      <c r="M688" s="245">
        <v>635</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t="s">
        <v>365</v>
      </c>
      <c r="M713" s="251" t="s">
        <v>365</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