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<sst xmlns="http://schemas.openxmlformats.org/spreadsheetml/2006/main" count="866" uniqueCount="866">
  <si>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</si>
  <si>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西脇市立西脇病院</t>
  </si>
  <si>
    <t>〒677-0043　西脇市下戸田６５２－１</t>
  </si>
  <si>
    <t>病棟の建築時期と構造</t>
  </si>
  <si>
    <t>建物情報＼病棟名</t>
  </si>
  <si>
    <t>3階西入院棟</t>
  </si>
  <si>
    <t>3階東入院棟</t>
  </si>
  <si>
    <t>4階西入院棟</t>
  </si>
  <si>
    <t>4階東入院棟</t>
  </si>
  <si>
    <t>5階西入院棟</t>
  </si>
  <si>
    <t>5階東入院棟</t>
  </si>
  <si>
    <t>HCU入院棟</t>
  </si>
  <si>
    <t>ICU入院棟</t>
  </si>
  <si>
    <t>様式１病院病棟票(1)</t>
  </si>
  <si>
    <t>建築時期</t>
  </si>
  <si>
    <t>2009</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</si>
  <si>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</si>
  <si>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</si>
  <si>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</si>
  <si>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</si>
  <si>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</si>
  <si>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</si>
  <si>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</si>
  <si>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</si>
  <si>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</si>
  <si>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</si>
  <si>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</si>
  <si>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</si>
  <si>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</si>
  <si>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</si>
  <si>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</si>
  <si>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</si>
  <si>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</si>
  <si>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</si>
  <si>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</si>
  <si>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</si>
  <si>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</si>
  <si>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</si>
  <si>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</si>
  <si>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</si>
  <si>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</si>
  <si>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</si>
  <si>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</si>
  <si>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</si>
  <si>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</si>
  <si>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</si>
  <si>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</si>
  <si>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</si>
  <si>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</si>
  <si>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</si>
  <si>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</si>
  <si>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</si>
  <si>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</si>
  <si>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</si>
  <si>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</si>
  <si>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</si>
  <si>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</si>
  <si>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</si>
  <si>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</si>
  <si>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</si>
  <si>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</si>
  <si>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</si>
  <si>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</si>
  <si>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</si>
  <si>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</si>
  <si>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</si>
  <si>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</si>
  <si>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</si>
  <si>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</si>
  <si>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</si>
  <si>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</si>
  <si>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</si>
  <si>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</si>
  <si>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</si>
  <si>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</si>
  <si>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</si>
  <si>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</si>
  <si>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</si>
  <si>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</si>
  <si>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</si>
  <si>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</si>
  <si>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</si>
  <si>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</si>
  <si>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</si>
  <si>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</si>
  <si>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</si>
  <si>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</si>
  <si>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</si>
  <si>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</si>
  <si>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</si>
  <si>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</si>
  <si>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</si>
  <si>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</si>
  <si>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</si>
  <si>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</si>
  <si>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</si>
  <si>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</si>
  <si>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</si>
  <si>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</si>
  <si>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</si>
  <si>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</si>
  <si>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</si>
  <si>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</si>
  <si>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</si>
  <si>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</si>
  <si>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</si>
  <si>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</si>
  <si>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</si>
  <si>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</si>
  <si>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</si>
  <si>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</si>
  <si>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</si>
  <si>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</si>
  <si>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</si>
  <si>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</si>
  <si>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産婦人科</t>
  </si>
  <si>
    <t>脳神経外科</t>
  </si>
  <si>
    <t>外科</t>
  </si>
  <si>
    <t>呼吸器内科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</si>
  <si>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</si>
  <si>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</si>
  <si>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</si>
  <si>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</si>
  <si>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</si>
  <si>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</si>
  <si>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</si>
  <si>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</si>
  <si>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回復期ﾘﾊﾋﾞﾘﾃｰｼｮﾝ病棟入院料５</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</si>
  <si>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</si>
  <si>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</si>
  <si>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</si>
  <si>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</si>
  <si>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</si>
  <si>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</si>
  <si>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</si>
  <si>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</si>
  <si>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</si>
  <si>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</si>
  <si>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</si>
  <si>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</si>
  <si>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</si>
  <si>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</si>
  <si>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</si>
  <si>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</si>
  <si>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</si>
  <si>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</si>
  <si>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</si>
  <si>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</si>
  <si>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</si>
  <si>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</si>
  <si>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</si>
  <si>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</si>
  <si>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</si>
  <si>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</si>
  <si>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</si>
  <si>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</si>
  <si>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</si>
  <si>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</si>
  <si>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</si>
  <si>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</si>
  <si>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</si>
  <si>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</si>
  <si>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</si>
  <si>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</si>
  <si>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</si>
  <si>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</si>
  <si>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</si>
  <si>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</si>
  <si>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</si>
  <si>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</si>
  <si>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</si>
  <si>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</si>
  <si>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</si>
  <si>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</si>
  <si>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</si>
  <si>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</si>
  <si>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</si>
  <si>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</si>
  <si>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</si>
  <si>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</si>
  <si>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</si>
  <si>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</si>
  <si>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</si>
  <si>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</si>
  <si>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</si>
  <si>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</si>
  <si>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</si>
  <si>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</si>
  <si>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</si>
  <si>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</si>
  <si>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</si>
  <si>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</si>
  <si>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</si>
  <si>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</si>
  <si>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</si>
  <si>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</si>
  <si>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</si>
  <si>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</si>
  <si>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</si>
  <si>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</si>
  <si>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</si>
  <si>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</si>
  <si>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</si>
  <si>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</si>
  <si>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</si>
  <si>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</si>
  <si>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</si>
  <si>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</si>
  <si>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</si>
  <si>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</si>
  <si>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</si>
  <si>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</si>
  <si>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</si>
  <si>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</si>
  <si>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</si>
  <si>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</si>
  <si>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</si>
  <si>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</si>
  <si>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</si>
  <si>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</si>
  <si>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</si>
  <si>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</si>
  <si>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</si>
  <si>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</si>
  <si>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</si>
  <si>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</si>
  <si>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</si>
  <si>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</si>
  <si>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</si>
  <si>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</si>
  <si>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</si>
  <si>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</si>
  <si>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</si>
  <si>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</si>
  <si>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</si>
  <si>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</si>
  <si>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</si>
  <si>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</si>
  <si>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</si>
  <si>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</si>
  <si>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</si>
  <si>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</si>
  <si>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</si>
  <si>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</si>
  <si>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</si>
  <si>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</si>
  <si>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</si>
  <si>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</si>
  <si>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</si>
  <si>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</si>
  <si>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</si>
  <si>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</si>
  <si>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</si>
  <si>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</si>
  <si>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</si>
  <si>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</si>
  <si>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</si>
  <si>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</si>
  <si>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</si>
  <si>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</si>
  <si>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</si>
  <si>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</si>
  <si>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</si>
  <si>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</si>
  <si>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</si>
  <si>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</si>
  <si>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</si>
  <si>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</si>
  <si>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</si>
  <si>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</si>
  <si>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</si>
  <si>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</si>
  <si>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</si>
  <si>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</si>
  <si>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</si>
  <si>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</si>
  <si>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</si>
  <si>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</si>
  <si>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</si>
  <si>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</si>
  <si>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</si>
  <si>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</si>
  <si>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</si>
  <si>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</si>
  <si>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</si>
  <si>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</si>
  <si>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</si>
  <si>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</si>
  <si>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</si>
  <si>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</si>
  <si>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</si>
  <si>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</si>
  <si>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</si>
  <si>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</si>
  <si>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</si>
  <si>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</si>
  <si>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</si>
  <si>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</si>
  <si>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</si>
  <si>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</si>
  <si>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</si>
  <si>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</si>
  <si>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</si>
  <si>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</si>
  <si>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</si>
  <si>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</si>
  <si>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</si>
  <si>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</si>
  <si>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</si>
  <si>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</si>
  <si>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</si>
  <si>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</si>
  <si>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</si>
  <si>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</si>
  <si>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</si>
  <si>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</si>
  <si>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</si>
  <si>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</si>
  <si>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</si>
  <si>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</si>
  <si>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</si>
  <si>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</si>
  <si>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</si>
  <si>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</si>
  <si>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</si>
  <si>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</si>
  <si>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</si>
  <si>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</si>
  <si>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</si>
  <si>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</si>
  <si>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</si>
  <si>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</si>
  <si>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</si>
  <si>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</si>
  <si>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</si>
  <si>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</si>
  <si>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</si>
  <si>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</si>
  <si>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</si>
  <si>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</si>
  <si>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</si>
  <si>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</si>
  <si>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</si>
  <si>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</si>
  <si>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</si>
  <si>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</si>
  <si>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</si>
  <si>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</si>
  <si>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</si>
  <si>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</si>
  <si>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</si>
  <si>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</si>
  <si>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</si>
  <si>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</si>
  <si>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</si>
  <si>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</si>
  <si>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</si>
  <si>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</si>
  <si>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</si>
  <si>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</si>
  <si>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</si>
  <si>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</si>
  <si>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</si>
  <si>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</si>
  <si>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</si>
  <si>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</si>
  <si>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</si>
  <si>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</si>
  <si>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</si>
  <si>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</si>
  <si>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</si>
  <si>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</si>
  <si>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</si>
  <si>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</si>
  <si>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</si>
  <si>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</si>
  <si>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</si>
  <si>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</si>
  <si>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</si>
  <si>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</si>
  <si>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</si>
  <si>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</si>
  <si>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</si>
  <si>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</si>
  <si>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</si>
  <si>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</si>
  <si>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</si>
  <si>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</si>
  <si>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</si>
  <si>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</si>
  <si>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</si>
  <si>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</si>
  <si>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</si>
  <si>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</si>
  <si>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</si>
  <si>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</si>
  <si>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</si>
  <si>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</si>
  <si>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</si>
  <si>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</si>
  <si>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</si>
  <si>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</si>
  <si>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</si>
  <si>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</si>
  <si>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</si>
  <si>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</si>
  <si>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</si>
  <si>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</si>
  <si>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</si>
  <si>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</si>
  <si>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</si>
  <si>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</si>
  <si>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</si>
  <si>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</si>
  <si>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</si>
  <si>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</si>
  <si>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</si>
  <si>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</si>
  <si>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</si>
  <si>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</si>
  <si>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</si>
  <si>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</si>
  <si>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</si>
  <si>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</si>
  <si>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</si>
  <si>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</si>
  <si>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</si>
  <si>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</si>
  <si>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</si>
  <si>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</si>
  <si>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</si>
  <si>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</si>
  <si>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</si>
  <si>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</si>
  <si>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</si>
  <si>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</si>
  <si>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</si>
  <si>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</si>
  <si>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</si>
  <si>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</si>
  <si>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</si>
  <si>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</si>
  <si>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</si>
  <si>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</si>
  <si>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</si>
  <si>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</si>
  <si>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</si>
  <si>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</si>
  <si>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</si>
  <si>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</si>
  <si>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</si>
  <si>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</si>
  <si>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</si>
  <si>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</si>
  <si>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</si>
  <si>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</si>
  <si>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</si>
  <si>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</si>
  <si>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</si>
  <si>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</si>
  <si>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</si>
  <si>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</si>
  <si>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</si>
  <si>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</si>
  <si>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</si>
  <si>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</si>
  <si>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</si>
  <si>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</si>
  <si>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</si>
  <si>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</si>
  <si>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</si>
  <si>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</si>
  <si>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</si>
  <si>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</si>
  <si>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</si>
  <si>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</si>
  <si>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</si>
  <si>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</si>
  <si>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</si>
  <si>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</si>
  <si>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</si>
  <si>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</si>
  <si>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</si>
  <si>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</si>
  <si>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</si>
  <si>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</si>
  <si>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</si>
  <si>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</si>
  <si>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</si>
  <si>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</si>
  <si>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</si>
  <si>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</si>
  <si>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</si>
  <si>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</si>
  <si>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</si>
  <si>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</si>
  <si>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</si>
  <si>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</si>
  <si>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</si>
  <si>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</si>
  <si>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</si>
  <si>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</si>
  <si>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</si>
  <si>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</si>
  <si>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</si>
  <si>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</si>
  <si>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</si>
  <si>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</si>
  <si>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</si>
  <si>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</si>
  <si>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</si>
  <si>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</si>
  <si>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</si>
  <si>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</si>
  <si>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</si>
  <si>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</si>
  <si>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</si>
  <si>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</si>
  <si>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</si>
  <si>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</si>
  <si>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</si>
  <si>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</si>
  <si>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</si>
  <si>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</si>
  <si>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</si>
  <si>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</si>
  <si>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</si>
  <si>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</si>
  <si>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</si>
  <si>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</si>
  <si>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</si>
  <si>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</si>
  <si>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</si>
  <si>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</si>
  <si>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</si>
  <si>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</si>
  <si>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</si>
  <si>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</si>
  <si>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</si>
  <si>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</si>
  <si>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</si>
  <si>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</si>
  <si>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</si>
  <si>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</si>
  <si>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</si>
  <si>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</si>
  <si>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</si>
  <si>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</si>
  <si>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</si>
  <si>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</si>
  <si>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</si>
  <si>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</si>
  <si>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</si>
  <si>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</si>
  <si>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</si>
  <si>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</si>
  <si>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</si>
  <si>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</si>
  <si>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</si>
  <si>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</si>
  <si>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</si>
  <si>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</si>
  <si>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</si>
  <si>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</si>
  <si>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</si>
  <si>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</si>
  <si>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</si>
  <si>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</si>
  <si>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</si>
  <si>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</si>
  <si>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</si>
  <si>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</si>
  <si>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</si>
  <si>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</si>
  <si>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</si>
  <si>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</si>
  <si>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</si>
  <si>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</si>
  <si>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</si>
  <si>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</si>
  <si>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</si>
  <si>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</si>
  <si>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</si>
  <si>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</si>
  <si>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</si>
  <si>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</si>
  <si>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</si>
  <si>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</si>
  <si>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</si>
  <si>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</si>
  <si>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</si>
  <si>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</si>
  <si>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</si>
  <si>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</si>
  <si>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</si>
  <si>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</si>
  <si>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</si>
  <si>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</si>
  <si>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</si>
  <si>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</si>
  <si>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</si>
  <si>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</si>
  <si>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</si>
  <si>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</si>
  <si>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</si>
  <si>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</si>
  <si>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</si>
  <si>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</si>
  <si>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</si>
  <si>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</si>
  <si>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</si>
  <si>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</si>
  <si>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</si>
  <si>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</si>
  <si>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</si>
  <si>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</si>
  <si>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</si>
  <si>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</si>
  <si>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</si>
  <si>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</si>
  <si>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</si>
  <si>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</si>
  <si>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</si>
  <si>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</si>
  <si>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</si>
  <si>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</si>
  <si>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</si>
  <si>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</si>
  <si>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</si>
  <si>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</si>
  <si>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</si>
  <si>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</si>
  <si>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</si>
  <si>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</si>
  <si>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</si>
  <si>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</si>
  <si>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</si>
  <si>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</si>
  <si>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</si>
  <si>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</si>
  <si>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</si>
  <si>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</si>
  <si>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</si>
  <si>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</si>
  <si>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</si>
  <si>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</si>
  <si>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</si>
  <si>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</si>
  <si>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</si>
  <si>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</si>
  <si>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</si>
  <si>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</si>
  <si>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</si>
  <si>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</si>
  <si>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</si>
  <si>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</si>
  <si>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</si>
  <si>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</si>
  <si>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</si>
  <si>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</si>
  <si>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</si>
  <si>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</si>
  <si>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</si>
  <si>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</si>
  <si>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</si>
  <si>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</si>
  <si>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</si>
  <si>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</si>
  <si>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</si>
  <si>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</si>
  <si>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</si>
  <si>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</si>
  <si>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</si>
  <si>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</si>
  <si>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</si>
  <si>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</si>
  <si>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</si>
  <si>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</si>
  <si>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</si>
  <si>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</si>
  <si>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</si>
  <si>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</si>
  <si>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</si>
  <si>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</si>
  <si>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</si>
  <si>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</si>
  <si>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</si>
  <si>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</si>
  <si>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</si>
  <si>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</si>
  <si>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</si>
  <si>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</si>
  <si>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</si>
  <si>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</si>
  <si>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</si>
  <si>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</si>
  <si>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</si>
  <si>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</si>
  <si>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</si>
  <si>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</si>
  <si>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</si>
  <si>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</si>
  <si>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</si>
  <si>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</si>
  <si>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</si>
  <si>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</si>
  <si>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</si>
  <si>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</si>
  <si>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</si>
  <si>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</si>
  <si>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</si>
  <si>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</si>
  <si>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</si>
  <si>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</si>
  <si>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</si>
  <si>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</si>
  <si>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</si>
  <si>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</si>
  <si>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</si>
  <si>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</si>
  <si>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</si>
  <si>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</si>
  <si>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</si>
  <si>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</si>
  <si>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</si>
  <si>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</si>
  <si>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</si>
  <si>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</si>
  <si>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</si>
  <si>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</si>
  <si>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</si>
  <si>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</si>
  <si>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</si>
  <si>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</si>
  <si>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</si>
  <si>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</si>
  <si>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</si>
  <si>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</si>
  <si>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</si>
  <si>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</si>
  <si>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</si>
  <si>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</si>
  <si>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</si>
  <si>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</si>
  <si>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</si>
  <si>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</si>
  <si>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</si>
  <si>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</si>
  <si>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</si>
  <si>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</si>
  <si>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</si>
  <si>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</si>
  <si>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</si>
  <si>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</si>
  <si>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</si>
  <si>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</si>
  <si>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</si>
  <si>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</si>
  <si>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</si>
  <si>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</si>
  <si>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</si>
  <si>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</si>
  <si>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</si>
  <si>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</si>
  <si>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</si>
  <si>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</si>
  <si>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</si>
  <si>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</si>
  <si>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</si>
  <si>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</si>
  <si>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</si>
  <si>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</si>
  <si>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</si>
  <si>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</si>
  <si>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</si>
  <si>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</si>
  <si>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</si>
  <si>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</si>
  <si>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</si>
  <si>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</si>
  <si>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</si>
  <si>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</si>
  <si>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</si>
  <si>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</si>
  <si>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</si>
  <si>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</si>
  <si>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</si>
  <si>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</si>
  <si>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</si>
  <si>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</si>
  <si>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</si>
  <si>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</si>
  <si>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</si>
  <si>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</si>
  <si>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</si>
  <si>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</si>
  <si>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</si>
  <si>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届出無し</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</si>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</sst>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c r="M18" s="20" t="s">
        <v>21</v>
      </c>
      <c r="N18" s="20" t="s">
        <v>21</v>
      </c>
      <c r="O18" s="20"/>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t="s">
        <v>21</v>
      </c>
      <c r="M19" s="21"/>
      <c r="N19" s="21"/>
      <c r="O19" s="21" t="s">
        <v>21</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t="s">
        <v>21</v>
      </c>
      <c r="N29" s="20" t="s">
        <v>21</v>
      </c>
      <c r="O29" s="20"/>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t="s">
        <v>21</v>
      </c>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23</v>
      </c>
      <c r="M95" s="242" t="s">
        <v>22</v>
      </c>
      <c r="N95" s="242" t="s">
        <v>22</v>
      </c>
      <c r="O95" s="242" t="s">
        <v>23</v>
      </c>
      <c r="P95" s="242" t="s">
        <v>22</v>
      </c>
      <c r="Q95" s="242" t="s">
        <v>22</v>
      </c>
      <c r="R95" s="242" t="s">
        <v>22</v>
      </c>
      <c r="S95" s="242" t="s">
        <v>20</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47</v>
      </c>
      <c r="M104" s="241">
        <v>53</v>
      </c>
      <c r="N104" s="190">
        <v>50</v>
      </c>
      <c r="O104" s="190">
        <v>50</v>
      </c>
      <c r="P104" s="190">
        <v>50</v>
      </c>
      <c r="Q104" s="190">
        <v>50</v>
      </c>
      <c r="R104" s="190">
        <v>14</v>
      </c>
      <c r="S104" s="190">
        <v>6</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53</v>
      </c>
      <c r="N106" s="190">
        <v>50</v>
      </c>
      <c r="O106" s="190">
        <v>34</v>
      </c>
      <c r="P106" s="190">
        <v>50</v>
      </c>
      <c r="Q106" s="190">
        <v>50</v>
      </c>
      <c r="R106" s="190">
        <v>14</v>
      </c>
      <c r="S106" s="190">
        <v>6</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47</v>
      </c>
      <c r="M107" s="190">
        <v>53</v>
      </c>
      <c r="N107" s="190">
        <v>50</v>
      </c>
      <c r="O107" s="190">
        <v>50</v>
      </c>
      <c r="P107" s="190">
        <v>50</v>
      </c>
      <c r="Q107" s="190">
        <v>50</v>
      </c>
      <c r="R107" s="190">
        <v>14</v>
      </c>
      <c r="S107" s="190">
        <v>6</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109</v>
      </c>
      <c r="O125" s="245" t="s">
        <v>109</v>
      </c>
      <c r="P125" s="245" t="s">
        <v>109</v>
      </c>
      <c r="Q125" s="245" t="s">
        <v>109</v>
      </c>
      <c r="R125" s="245" t="s">
        <v>109</v>
      </c>
      <c r="S125" s="245" t="s">
        <v>109</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112</v>
      </c>
      <c r="M126" s="245" t="s">
        <v>112</v>
      </c>
      <c r="N126" s="245" t="s">
        <v>112</v>
      </c>
      <c r="O126" s="245" t="s">
        <v>113</v>
      </c>
      <c r="P126" s="245" t="s">
        <v>112</v>
      </c>
      <c r="Q126" s="245" t="s">
        <v>113</v>
      </c>
      <c r="R126" s="245" t="s">
        <v>112</v>
      </c>
      <c r="S126" s="245" t="s">
        <v>112</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113</v>
      </c>
      <c r="M127" s="245" t="s">
        <v>115</v>
      </c>
      <c r="N127" s="245" t="s">
        <v>116</v>
      </c>
      <c r="O127" s="245" t="s">
        <v>116</v>
      </c>
      <c r="P127" s="245" t="s">
        <v>117</v>
      </c>
      <c r="Q127" s="245" t="s">
        <v>118</v>
      </c>
      <c r="R127" s="245" t="s">
        <v>116</v>
      </c>
      <c r="S127" s="245" t="s">
        <v>116</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119</v>
      </c>
      <c r="B128" s="1"/>
      <c r="C128" s="212"/>
      <c r="D128" s="213"/>
      <c r="E128" s="392"/>
      <c r="F128" s="396"/>
      <c r="G128" s="396"/>
      <c r="H128" s="393"/>
      <c r="I128" s="343"/>
      <c r="J128" s="83"/>
      <c r="K128" s="84"/>
      <c r="L128" s="245" t="s">
        <v>116</v>
      </c>
      <c r="M128" s="245" t="s">
        <v>120</v>
      </c>
      <c r="N128" s="245" t="s">
        <v>42</v>
      </c>
      <c r="O128" s="245" t="s">
        <v>112</v>
      </c>
      <c r="P128" s="245" t="s">
        <v>42</v>
      </c>
      <c r="Q128" s="245" t="s">
        <v>42</v>
      </c>
      <c r="R128" s="245" t="s">
        <v>117</v>
      </c>
      <c r="S128" s="245" t="s">
        <v>42</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122</v>
      </c>
      <c r="B136" s="1"/>
      <c r="C136" s="317" t="s">
        <v>123</v>
      </c>
      <c r="D136" s="318"/>
      <c r="E136" s="318"/>
      <c r="F136" s="318"/>
      <c r="G136" s="318"/>
      <c r="H136" s="319"/>
      <c r="I136" s="326" t="s">
        <v>124</v>
      </c>
      <c r="J136" s="87"/>
      <c r="K136" s="79"/>
      <c r="L136" s="80" t="s">
        <v>125</v>
      </c>
      <c r="M136" s="245" t="s">
        <v>42</v>
      </c>
      <c r="N136" s="245" t="s">
        <v>126</v>
      </c>
      <c r="O136" s="245" t="s">
        <v>127</v>
      </c>
      <c r="P136" s="245" t="s">
        <v>126</v>
      </c>
      <c r="Q136" s="245" t="s">
        <v>126</v>
      </c>
      <c r="R136" s="245" t="s">
        <v>126</v>
      </c>
      <c r="S136" s="245" t="s">
        <v>128</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122</v>
      </c>
      <c r="B137" s="68"/>
      <c r="C137" s="217"/>
      <c r="D137" s="218"/>
      <c r="E137" s="304" t="s">
        <v>129</v>
      </c>
      <c r="F137" s="305"/>
      <c r="G137" s="305"/>
      <c r="H137" s="306"/>
      <c r="I137" s="326"/>
      <c r="J137" s="81"/>
      <c r="K137" s="82"/>
      <c r="L137" s="80">
        <v>47</v>
      </c>
      <c r="M137" s="245">
        <v>53</v>
      </c>
      <c r="N137" s="245">
        <v>50</v>
      </c>
      <c r="O137" s="245">
        <v>50</v>
      </c>
      <c r="P137" s="245">
        <v>50</v>
      </c>
      <c r="Q137" s="245">
        <v>50</v>
      </c>
      <c r="R137" s="245">
        <v>14</v>
      </c>
      <c r="S137" s="245">
        <v>6</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130</v>
      </c>
      <c r="B138" s="68"/>
      <c r="C138" s="317" t="s">
        <v>131</v>
      </c>
      <c r="D138" s="318"/>
      <c r="E138" s="318"/>
      <c r="F138" s="318"/>
      <c r="G138" s="318"/>
      <c r="H138" s="319"/>
      <c r="I138" s="326"/>
      <c r="J138" s="81"/>
      <c r="K138" s="82"/>
      <c r="L138" s="80" t="s">
        <v>42</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130</v>
      </c>
      <c r="B139" s="68"/>
      <c r="C139" s="88"/>
      <c r="D139" s="89"/>
      <c r="E139" s="304" t="s">
        <v>129</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131</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129</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55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5.1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24</v>
      </c>
      <c r="M193" s="247">
        <v>27</v>
      </c>
      <c r="N193" s="247">
        <v>29</v>
      </c>
      <c r="O193" s="247">
        <v>11</v>
      </c>
      <c r="P193" s="247">
        <v>27</v>
      </c>
      <c r="Q193" s="247">
        <v>30</v>
      </c>
      <c r="R193" s="247">
        <v>19</v>
      </c>
      <c r="S193" s="247">
        <v>12</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0</v>
      </c>
      <c r="M194" s="246">
        <v>1.4</v>
      </c>
      <c r="N194" s="246">
        <v>0.8</v>
      </c>
      <c r="O194" s="246">
        <v>0</v>
      </c>
      <c r="P194" s="246">
        <v>0</v>
      </c>
      <c r="Q194" s="246">
        <v>0</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1</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1.5</v>
      </c>
      <c r="O196" s="246">
        <v>0</v>
      </c>
      <c r="P196" s="246">
        <v>0</v>
      </c>
      <c r="Q196" s="246">
        <v>0.8</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1</v>
      </c>
      <c r="M197" s="247">
        <v>1</v>
      </c>
      <c r="N197" s="247">
        <v>0</v>
      </c>
      <c r="O197" s="247">
        <v>1</v>
      </c>
      <c r="P197" s="247">
        <v>1</v>
      </c>
      <c r="Q197" s="247">
        <v>1</v>
      </c>
      <c r="R197" s="247">
        <v>1</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0</v>
      </c>
      <c r="M198" s="246">
        <v>1</v>
      </c>
      <c r="N198" s="246">
        <v>0</v>
      </c>
      <c r="O198" s="246">
        <v>0</v>
      </c>
      <c r="P198" s="246">
        <v>0</v>
      </c>
      <c r="Q198" s="246">
        <v>0</v>
      </c>
      <c r="R198" s="246">
        <v>0</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0</v>
      </c>
      <c r="M199" s="247">
        <v>10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19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1.7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12</v>
      </c>
      <c r="M223" s="272">
        <v>23</v>
      </c>
      <c r="N223" s="272">
        <v>23</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v>
      </c>
      <c r="M224" s="273">
        <v>10.8</v>
      </c>
      <c r="N224" s="273">
        <v>6.7</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0</v>
      </c>
      <c r="M225" s="272">
        <v>2</v>
      </c>
      <c r="N225" s="272">
        <v>0</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v>
      </c>
      <c r="M226" s="273">
        <v>2.1</v>
      </c>
      <c r="N226" s="273">
        <v>0</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1</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1.3</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0</v>
      </c>
      <c r="M229" s="272">
        <v>0</v>
      </c>
      <c r="N229" s="272">
        <v>0</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0</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0</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0</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0</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0</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0</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0</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0</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4.4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1.9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1050</v>
      </c>
      <c r="M321" s="247">
        <v>1307</v>
      </c>
      <c r="N321" s="247">
        <v>1278</v>
      </c>
      <c r="O321" s="247">
        <v>403</v>
      </c>
      <c r="P321" s="247">
        <v>1168</v>
      </c>
      <c r="Q321" s="247">
        <v>773</v>
      </c>
      <c r="R321" s="247">
        <v>719</v>
      </c>
      <c r="S321" s="247">
        <v>464</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699</v>
      </c>
      <c r="M322" s="247">
        <v>641</v>
      </c>
      <c r="N322" s="247">
        <v>709</v>
      </c>
      <c r="O322" s="247">
        <v>227</v>
      </c>
      <c r="P322" s="247">
        <v>723</v>
      </c>
      <c r="Q322" s="247">
        <v>290</v>
      </c>
      <c r="R322" s="247">
        <v>184</v>
      </c>
      <c r="S322" s="247">
        <v>220</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343</v>
      </c>
      <c r="M323" s="247">
        <v>339</v>
      </c>
      <c r="N323" s="247">
        <v>227</v>
      </c>
      <c r="O323" s="247">
        <v>144</v>
      </c>
      <c r="P323" s="247">
        <v>146</v>
      </c>
      <c r="Q323" s="247">
        <v>288</v>
      </c>
      <c r="R323" s="247">
        <v>74</v>
      </c>
      <c r="S323" s="247">
        <v>17</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8</v>
      </c>
      <c r="M324" s="247">
        <v>327</v>
      </c>
      <c r="N324" s="247">
        <v>342</v>
      </c>
      <c r="O324" s="247">
        <v>32</v>
      </c>
      <c r="P324" s="247">
        <v>299</v>
      </c>
      <c r="Q324" s="247">
        <v>195</v>
      </c>
      <c r="R324" s="247">
        <v>461</v>
      </c>
      <c r="S324" s="247">
        <v>227</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15956</v>
      </c>
      <c r="M325" s="247">
        <v>15678</v>
      </c>
      <c r="N325" s="247">
        <v>17560</v>
      </c>
      <c r="O325" s="247">
        <v>6968</v>
      </c>
      <c r="P325" s="247">
        <v>15220</v>
      </c>
      <c r="Q325" s="247">
        <v>13872</v>
      </c>
      <c r="R325" s="247">
        <v>4582</v>
      </c>
      <c r="S325" s="247">
        <v>1924</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1060</v>
      </c>
      <c r="M326" s="247">
        <v>1326</v>
      </c>
      <c r="N326" s="247">
        <v>1278</v>
      </c>
      <c r="O326" s="247">
        <v>383</v>
      </c>
      <c r="P326" s="247">
        <v>1179</v>
      </c>
      <c r="Q326" s="247">
        <v>781</v>
      </c>
      <c r="R326" s="247">
        <v>723</v>
      </c>
      <c r="S326" s="247">
        <v>464</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1050</v>
      </c>
      <c r="M334" s="247">
        <v>1307</v>
      </c>
      <c r="N334" s="247">
        <v>1278</v>
      </c>
      <c r="O334" s="247">
        <v>403</v>
      </c>
      <c r="P334" s="247">
        <v>1168</v>
      </c>
      <c r="Q334" s="247">
        <v>773</v>
      </c>
      <c r="R334" s="247">
        <v>719</v>
      </c>
      <c r="S334" s="247">
        <v>464</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556</v>
      </c>
      <c r="M335" s="247">
        <v>156</v>
      </c>
      <c r="N335" s="247">
        <v>271</v>
      </c>
      <c r="O335" s="247">
        <v>220</v>
      </c>
      <c r="P335" s="247">
        <v>244</v>
      </c>
      <c r="Q335" s="247">
        <v>109</v>
      </c>
      <c r="R335" s="247">
        <v>181</v>
      </c>
      <c r="S335" s="247">
        <v>220</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452</v>
      </c>
      <c r="M336" s="247">
        <v>993</v>
      </c>
      <c r="N336" s="247">
        <v>883</v>
      </c>
      <c r="O336" s="247">
        <v>140</v>
      </c>
      <c r="P336" s="247">
        <v>839</v>
      </c>
      <c r="Q336" s="247">
        <v>570</v>
      </c>
      <c r="R336" s="247">
        <v>440</v>
      </c>
      <c r="S336" s="247">
        <v>200</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19</v>
      </c>
      <c r="M337" s="247">
        <v>20</v>
      </c>
      <c r="N337" s="247">
        <v>44</v>
      </c>
      <c r="O337" s="247">
        <v>10</v>
      </c>
      <c r="P337" s="247">
        <v>23</v>
      </c>
      <c r="Q337" s="247">
        <v>24</v>
      </c>
      <c r="R337" s="247">
        <v>19</v>
      </c>
      <c r="S337" s="247">
        <v>10</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23</v>
      </c>
      <c r="M338" s="247">
        <v>70</v>
      </c>
      <c r="N338" s="247">
        <v>80</v>
      </c>
      <c r="O338" s="247">
        <v>33</v>
      </c>
      <c r="P338" s="247">
        <v>62</v>
      </c>
      <c r="Q338" s="247">
        <v>70</v>
      </c>
      <c r="R338" s="247">
        <v>79</v>
      </c>
      <c r="S338" s="247">
        <v>34</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0</v>
      </c>
      <c r="M340" s="247">
        <v>68</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1060</v>
      </c>
      <c r="M342" s="247">
        <v>1326</v>
      </c>
      <c r="N342" s="247">
        <v>1278</v>
      </c>
      <c r="O342" s="247">
        <v>383</v>
      </c>
      <c r="P342" s="247">
        <v>1179</v>
      </c>
      <c r="Q342" s="247">
        <v>781</v>
      </c>
      <c r="R342" s="247">
        <v>723</v>
      </c>
      <c r="S342" s="247">
        <v>464</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37</v>
      </c>
      <c r="M343" s="247">
        <v>172</v>
      </c>
      <c r="N343" s="247">
        <v>322</v>
      </c>
      <c r="O343" s="247">
        <v>95</v>
      </c>
      <c r="P343" s="247">
        <v>275</v>
      </c>
      <c r="Q343" s="247">
        <v>269</v>
      </c>
      <c r="R343" s="247">
        <v>583</v>
      </c>
      <c r="S343" s="247">
        <v>414</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723</v>
      </c>
      <c r="M344" s="247">
        <v>975</v>
      </c>
      <c r="N344" s="247">
        <v>762</v>
      </c>
      <c r="O344" s="247">
        <v>200</v>
      </c>
      <c r="P344" s="247">
        <v>756</v>
      </c>
      <c r="Q344" s="247">
        <v>301</v>
      </c>
      <c r="R344" s="247">
        <v>73</v>
      </c>
      <c r="S344" s="247">
        <v>8</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148</v>
      </c>
      <c r="M345" s="247">
        <v>61</v>
      </c>
      <c r="N345" s="247">
        <v>76</v>
      </c>
      <c r="O345" s="247">
        <v>47</v>
      </c>
      <c r="P345" s="247">
        <v>68</v>
      </c>
      <c r="Q345" s="247">
        <v>167</v>
      </c>
      <c r="R345" s="247">
        <v>18</v>
      </c>
      <c r="S345" s="247">
        <v>9</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49</v>
      </c>
      <c r="M346" s="247">
        <v>19</v>
      </c>
      <c r="N346" s="247">
        <v>22</v>
      </c>
      <c r="O346" s="247">
        <v>11</v>
      </c>
      <c r="P346" s="247">
        <v>9</v>
      </c>
      <c r="Q346" s="247">
        <v>6</v>
      </c>
      <c r="R346" s="247">
        <v>1</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76</v>
      </c>
      <c r="M347" s="247">
        <v>27</v>
      </c>
      <c r="N347" s="247">
        <v>24</v>
      </c>
      <c r="O347" s="247">
        <v>18</v>
      </c>
      <c r="P347" s="247">
        <v>20</v>
      </c>
      <c r="Q347" s="247">
        <v>16</v>
      </c>
      <c r="R347" s="247">
        <v>1</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0</v>
      </c>
      <c r="M348" s="247">
        <v>0</v>
      </c>
      <c r="N348" s="247">
        <v>0</v>
      </c>
      <c r="O348" s="247">
        <v>1</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8</v>
      </c>
      <c r="M349" s="247">
        <v>20</v>
      </c>
      <c r="N349" s="247">
        <v>17</v>
      </c>
      <c r="O349" s="247">
        <v>6</v>
      </c>
      <c r="P349" s="247">
        <v>0</v>
      </c>
      <c r="Q349" s="247">
        <v>9</v>
      </c>
      <c r="R349" s="247">
        <v>3</v>
      </c>
      <c r="S349" s="247">
        <v>1</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15</v>
      </c>
      <c r="M350" s="247">
        <v>50</v>
      </c>
      <c r="N350" s="247">
        <v>55</v>
      </c>
      <c r="O350" s="247">
        <v>5</v>
      </c>
      <c r="P350" s="247">
        <v>14</v>
      </c>
      <c r="Q350" s="247">
        <v>13</v>
      </c>
      <c r="R350" s="247">
        <v>43</v>
      </c>
      <c r="S350" s="247">
        <v>32</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4</v>
      </c>
      <c r="M351" s="247">
        <v>2</v>
      </c>
      <c r="N351" s="247">
        <v>0</v>
      </c>
      <c r="O351" s="247">
        <v>0</v>
      </c>
      <c r="P351" s="247">
        <v>37</v>
      </c>
      <c r="Q351" s="247">
        <v>0</v>
      </c>
      <c r="R351" s="247">
        <v>1</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1023</v>
      </c>
      <c r="M359" s="247">
        <v>1154</v>
      </c>
      <c r="N359" s="247">
        <v>956</v>
      </c>
      <c r="O359" s="247">
        <v>288</v>
      </c>
      <c r="P359" s="247">
        <v>904</v>
      </c>
      <c r="Q359" s="247">
        <v>512</v>
      </c>
      <c r="R359" s="247">
        <v>140</v>
      </c>
      <c r="S359" s="247">
        <v>50</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598</v>
      </c>
      <c r="M360" s="247">
        <v>946</v>
      </c>
      <c r="N360" s="247">
        <v>737</v>
      </c>
      <c r="O360" s="247">
        <v>192</v>
      </c>
      <c r="P360" s="247">
        <v>736</v>
      </c>
      <c r="Q360" s="247">
        <v>369</v>
      </c>
      <c r="R360" s="247">
        <v>112</v>
      </c>
      <c r="S360" s="247">
        <v>47</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1</v>
      </c>
      <c r="O361" s="247">
        <v>1</v>
      </c>
      <c r="P361" s="247">
        <v>3</v>
      </c>
      <c r="Q361" s="247">
        <v>2</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424</v>
      </c>
      <c r="M362" s="247">
        <v>208</v>
      </c>
      <c r="N362" s="247">
        <v>218</v>
      </c>
      <c r="O362" s="247">
        <v>95</v>
      </c>
      <c r="P362" s="247">
        <v>161</v>
      </c>
      <c r="Q362" s="247">
        <v>141</v>
      </c>
      <c r="R362" s="247">
        <v>28</v>
      </c>
      <c r="S362" s="247">
        <v>3</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4</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t="s">
        <v>10</v>
      </c>
      <c r="R395" s="282" t="s">
        <v>11</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126</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1567</v>
      </c>
      <c r="N397" s="251">
        <v>1608</v>
      </c>
      <c r="O397" s="251" t="s">
        <v>374</v>
      </c>
      <c r="P397" s="251">
        <v>1510</v>
      </c>
      <c r="Q397" s="251">
        <v>1130</v>
      </c>
      <c r="R397" s="251">
        <v>689</v>
      </c>
      <c r="S397" s="251">
        <v>194</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383</v>
      </c>
      <c r="D406" s="297"/>
      <c r="E406" s="297"/>
      <c r="F406" s="297"/>
      <c r="G406" s="297"/>
      <c r="H406" s="298"/>
      <c r="I406" s="361"/>
      <c r="J406" s="193" t="str">
        <f t="shared" si="61"/>
        <v>未確認</v>
      </c>
      <c r="K406" s="276" t="str">
        <f t="shared" si="62"/>
        <v>※</v>
      </c>
      <c r="L406" s="277">
        <v>99</v>
      </c>
      <c r="M406" s="251">
        <v>0</v>
      </c>
      <c r="N406" s="251">
        <v>0</v>
      </c>
      <c r="O406" s="251" t="s">
        <v>374</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389</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t="s">
        <v>374</v>
      </c>
      <c r="P430" s="251">
        <v>0</v>
      </c>
      <c r="Q430" s="251">
        <v>0</v>
      </c>
      <c r="R430" s="251">
        <v>0</v>
      </c>
      <c r="S430" s="251">
        <v>389</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245</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125</v>
      </c>
      <c r="D452" s="297"/>
      <c r="E452" s="297"/>
      <c r="F452" s="297"/>
      <c r="G452" s="297"/>
      <c r="H452" s="298"/>
      <c r="I452" s="361"/>
      <c r="J452" s="193" t="str">
        <f t="shared" si="64"/>
        <v>未確認</v>
      </c>
      <c r="K452" s="276" t="str">
        <f t="shared" si="63"/>
        <v>※</v>
      </c>
      <c r="L452" s="277">
        <v>1386</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t="s">
        <v>374</v>
      </c>
      <c r="M479" s="251">
        <v>408</v>
      </c>
      <c r="N479" s="251" t="s">
        <v>374</v>
      </c>
      <c r="O479" s="251" t="s">
        <v>374</v>
      </c>
      <c r="P479" s="251">
        <v>374</v>
      </c>
      <c r="Q479" s="251">
        <v>354</v>
      </c>
      <c r="R479" s="251" t="s">
        <v>374</v>
      </c>
      <c r="S479" s="251">
        <v>283</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v>0</v>
      </c>
      <c r="P480" s="251" t="s">
        <v>374</v>
      </c>
      <c r="Q480" s="251" t="s">
        <v>374</v>
      </c>
      <c r="R480" s="251" t="s">
        <v>374</v>
      </c>
      <c r="S480" s="251" t="s">
        <v>374</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374</v>
      </c>
      <c r="M481" s="251" t="s">
        <v>374</v>
      </c>
      <c r="N481" s="251">
        <v>0</v>
      </c>
      <c r="O481" s="251">
        <v>0</v>
      </c>
      <c r="P481" s="251" t="s">
        <v>374</v>
      </c>
      <c r="Q481" s="251">
        <v>321</v>
      </c>
      <c r="R481" s="251" t="s">
        <v>374</v>
      </c>
      <c r="S481" s="251" t="s">
        <v>374</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v>0</v>
      </c>
      <c r="M482" s="251">
        <v>0</v>
      </c>
      <c r="N482" s="251" t="s">
        <v>374</v>
      </c>
      <c r="O482" s="251">
        <v>0</v>
      </c>
      <c r="P482" s="251" t="s">
        <v>374</v>
      </c>
      <c r="Q482" s="251" t="s">
        <v>374</v>
      </c>
      <c r="R482" s="251" t="s">
        <v>374</v>
      </c>
      <c r="S482" s="251" t="s">
        <v>374</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222</v>
      </c>
      <c r="N483" s="251" t="s">
        <v>374</v>
      </c>
      <c r="O483" s="251">
        <v>0</v>
      </c>
      <c r="P483" s="251">
        <v>0</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374</v>
      </c>
      <c r="M484" s="251" t="s">
        <v>374</v>
      </c>
      <c r="N484" s="251" t="s">
        <v>374</v>
      </c>
      <c r="O484" s="251">
        <v>0</v>
      </c>
      <c r="P484" s="251" t="s">
        <v>374</v>
      </c>
      <c r="Q484" s="251" t="s">
        <v>374</v>
      </c>
      <c r="R484" s="251">
        <v>0</v>
      </c>
      <c r="S484" s="251" t="s">
        <v>374</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v>0</v>
      </c>
      <c r="M486" s="251" t="s">
        <v>374</v>
      </c>
      <c r="N486" s="251" t="s">
        <v>374</v>
      </c>
      <c r="O486" s="251">
        <v>0</v>
      </c>
      <c r="P486" s="251" t="s">
        <v>374</v>
      </c>
      <c r="Q486" s="251" t="s">
        <v>374</v>
      </c>
      <c r="R486" s="251" t="s">
        <v>374</v>
      </c>
      <c r="S486" s="251" t="s">
        <v>374</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374</v>
      </c>
      <c r="M487" s="251" t="s">
        <v>374</v>
      </c>
      <c r="N487" s="251" t="s">
        <v>374</v>
      </c>
      <c r="O487" s="251">
        <v>0</v>
      </c>
      <c r="P487" s="251" t="s">
        <v>374</v>
      </c>
      <c r="Q487" s="251" t="s">
        <v>374</v>
      </c>
      <c r="R487" s="251" t="s">
        <v>374</v>
      </c>
      <c r="S487" s="251" t="s">
        <v>374</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374</v>
      </c>
      <c r="M488" s="251" t="s">
        <v>374</v>
      </c>
      <c r="N488" s="251" t="s">
        <v>374</v>
      </c>
      <c r="O488" s="251" t="s">
        <v>374</v>
      </c>
      <c r="P488" s="251" t="s">
        <v>374</v>
      </c>
      <c r="Q488" s="251" t="s">
        <v>374</v>
      </c>
      <c r="R488" s="251" t="s">
        <v>374</v>
      </c>
      <c r="S488" s="251" t="s">
        <v>374</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374</v>
      </c>
      <c r="M489" s="251" t="s">
        <v>374</v>
      </c>
      <c r="N489" s="251" t="s">
        <v>374</v>
      </c>
      <c r="O489" s="251">
        <v>0</v>
      </c>
      <c r="P489" s="251" t="s">
        <v>374</v>
      </c>
      <c r="Q489" s="251" t="s">
        <v>374</v>
      </c>
      <c r="R489" s="251" t="s">
        <v>374</v>
      </c>
      <c r="S489" s="251" t="s">
        <v>374</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t="s">
        <v>374</v>
      </c>
      <c r="M490" s="251" t="s">
        <v>374</v>
      </c>
      <c r="N490" s="251">
        <v>0</v>
      </c>
      <c r="O490" s="251">
        <v>0</v>
      </c>
      <c r="P490" s="251">
        <v>0</v>
      </c>
      <c r="Q490" s="251">
        <v>0</v>
      </c>
      <c r="R490" s="251" t="s">
        <v>374</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v>0</v>
      </c>
      <c r="M492" s="251" t="s">
        <v>374</v>
      </c>
      <c r="N492" s="251" t="s">
        <v>374</v>
      </c>
      <c r="O492" s="251">
        <v>0</v>
      </c>
      <c r="P492" s="251">
        <v>208</v>
      </c>
      <c r="Q492" s="251">
        <v>284</v>
      </c>
      <c r="R492" s="251" t="s">
        <v>374</v>
      </c>
      <c r="S492" s="251">
        <v>190</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v>0</v>
      </c>
      <c r="M493" s="251">
        <v>0</v>
      </c>
      <c r="N493" s="251" t="s">
        <v>374</v>
      </c>
      <c r="O493" s="251">
        <v>0</v>
      </c>
      <c r="P493" s="251" t="s">
        <v>374</v>
      </c>
      <c r="Q493" s="251" t="s">
        <v>374</v>
      </c>
      <c r="R493" s="251" t="s">
        <v>374</v>
      </c>
      <c r="S493" s="251" t="s">
        <v>374</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v>0</v>
      </c>
      <c r="M494" s="251" t="s">
        <v>374</v>
      </c>
      <c r="N494" s="251">
        <v>0</v>
      </c>
      <c r="O494" s="251">
        <v>0</v>
      </c>
      <c r="P494" s="251">
        <v>0</v>
      </c>
      <c r="Q494" s="251">
        <v>298</v>
      </c>
      <c r="R494" s="251" t="s">
        <v>374</v>
      </c>
      <c r="S494" s="251" t="s">
        <v>374</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v>0</v>
      </c>
      <c r="M495" s="251">
        <v>0</v>
      </c>
      <c r="N495" s="251">
        <v>0</v>
      </c>
      <c r="O495" s="251">
        <v>0</v>
      </c>
      <c r="P495" s="251" t="s">
        <v>374</v>
      </c>
      <c r="Q495" s="251" t="s">
        <v>374</v>
      </c>
      <c r="R495" s="251" t="s">
        <v>374</v>
      </c>
      <c r="S495" s="251" t="s">
        <v>374</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v>0</v>
      </c>
      <c r="M499" s="251">
        <v>0</v>
      </c>
      <c r="N499" s="251" t="s">
        <v>374</v>
      </c>
      <c r="O499" s="251">
        <v>0</v>
      </c>
      <c r="P499" s="251" t="s">
        <v>374</v>
      </c>
      <c r="Q499" s="251">
        <v>0</v>
      </c>
      <c r="R499" s="251">
        <v>0</v>
      </c>
      <c r="S499" s="251" t="s">
        <v>374</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v>0</v>
      </c>
      <c r="N500" s="251" t="s">
        <v>374</v>
      </c>
      <c r="O500" s="251">
        <v>0</v>
      </c>
      <c r="P500" s="251">
        <v>0</v>
      </c>
      <c r="Q500" s="251">
        <v>0</v>
      </c>
      <c r="R500" s="251">
        <v>0</v>
      </c>
      <c r="S500" s="251" t="s">
        <v>374</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v>0</v>
      </c>
      <c r="M501" s="251" t="s">
        <v>374</v>
      </c>
      <c r="N501" s="251">
        <v>0</v>
      </c>
      <c r="O501" s="251">
        <v>0</v>
      </c>
      <c r="P501" s="251" t="s">
        <v>374</v>
      </c>
      <c r="Q501" s="251">
        <v>0</v>
      </c>
      <c r="R501" s="251" t="s">
        <v>374</v>
      </c>
      <c r="S501" s="251" t="s">
        <v>374</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v>0</v>
      </c>
      <c r="M503" s="251" t="s">
        <v>374</v>
      </c>
      <c r="N503" s="251">
        <v>0</v>
      </c>
      <c r="O503" s="251">
        <v>0</v>
      </c>
      <c r="P503" s="251">
        <v>0</v>
      </c>
      <c r="Q503" s="251">
        <v>0</v>
      </c>
      <c r="R503" s="251" t="s">
        <v>374</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v>0</v>
      </c>
      <c r="M507" s="251" t="s">
        <v>374</v>
      </c>
      <c r="N507" s="251">
        <v>0</v>
      </c>
      <c r="O507" s="251">
        <v>0</v>
      </c>
      <c r="P507" s="251" t="s">
        <v>374</v>
      </c>
      <c r="Q507" s="251">
        <v>0</v>
      </c>
      <c r="R507" s="251" t="s">
        <v>374</v>
      </c>
      <c r="S507" s="251" t="s">
        <v>374</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374</v>
      </c>
      <c r="M515" s="251" t="s">
        <v>374</v>
      </c>
      <c r="N515" s="251" t="s">
        <v>374</v>
      </c>
      <c r="O515" s="251">
        <v>0</v>
      </c>
      <c r="P515" s="251" t="s">
        <v>374</v>
      </c>
      <c r="Q515" s="251" t="s">
        <v>374</v>
      </c>
      <c r="R515" s="251" t="s">
        <v>374</v>
      </c>
      <c r="S515" s="251" t="s">
        <v>374</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374</v>
      </c>
      <c r="M516" s="251" t="s">
        <v>374</v>
      </c>
      <c r="N516" s="251" t="s">
        <v>374</v>
      </c>
      <c r="O516" s="251" t="s">
        <v>374</v>
      </c>
      <c r="P516" s="251">
        <v>233</v>
      </c>
      <c r="Q516" s="251" t="s">
        <v>374</v>
      </c>
      <c r="R516" s="251" t="s">
        <v>374</v>
      </c>
      <c r="S516" s="251" t="s">
        <v>374</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v>0</v>
      </c>
      <c r="N517" s="251" t="s">
        <v>374</v>
      </c>
      <c r="O517" s="251">
        <v>0</v>
      </c>
      <c r="P517" s="251" t="s">
        <v>374</v>
      </c>
      <c r="Q517" s="251">
        <v>0</v>
      </c>
      <c r="R517" s="251" t="s">
        <v>374</v>
      </c>
      <c r="S517" s="251" t="s">
        <v>374</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v>0</v>
      </c>
      <c r="M518" s="251" t="s">
        <v>374</v>
      </c>
      <c r="N518" s="251" t="s">
        <v>374</v>
      </c>
      <c r="O518" s="251">
        <v>0</v>
      </c>
      <c r="P518" s="251" t="s">
        <v>374</v>
      </c>
      <c r="Q518" s="251" t="s">
        <v>374</v>
      </c>
      <c r="R518" s="251" t="s">
        <v>374</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374</v>
      </c>
      <c r="M519" s="251" t="s">
        <v>374</v>
      </c>
      <c r="N519" s="251">
        <v>226</v>
      </c>
      <c r="O519" s="251" t="s">
        <v>374</v>
      </c>
      <c r="P519" s="251" t="s">
        <v>374</v>
      </c>
      <c r="Q519" s="251" t="s">
        <v>374</v>
      </c>
      <c r="R519" s="251">
        <v>0</v>
      </c>
      <c r="S519" s="251" t="s">
        <v>374</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t="s">
        <v>374</v>
      </c>
      <c r="N520" s="251" t="s">
        <v>374</v>
      </c>
      <c r="O520" s="251">
        <v>0</v>
      </c>
      <c r="P520" s="251" t="s">
        <v>374</v>
      </c>
      <c r="Q520" s="251" t="s">
        <v>374</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v>0</v>
      </c>
      <c r="M521" s="251" t="s">
        <v>374</v>
      </c>
      <c r="N521" s="251" t="s">
        <v>374</v>
      </c>
      <c r="O521" s="251">
        <v>0</v>
      </c>
      <c r="P521" s="251" t="s">
        <v>374</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374</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374</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t="s">
        <v>374</v>
      </c>
      <c r="S529" s="251" t="s">
        <v>374</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t="s">
        <v>374</v>
      </c>
      <c r="S534" s="251" t="s">
        <v>374</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134</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t="s">
        <v>374</v>
      </c>
      <c r="M544" s="251" t="s">
        <v>374</v>
      </c>
      <c r="N544" s="251" t="s">
        <v>374</v>
      </c>
      <c r="O544" s="251" t="s">
        <v>374</v>
      </c>
      <c r="P544" s="251" t="s">
        <v>374</v>
      </c>
      <c r="Q544" s="251" t="s">
        <v>374</v>
      </c>
      <c r="R544" s="251" t="s">
        <v>374</v>
      </c>
      <c r="S544" s="251" t="s">
        <v>374</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319</v>
      </c>
      <c r="M548" s="251">
        <v>251</v>
      </c>
      <c r="N548" s="251">
        <v>211</v>
      </c>
      <c r="O548" s="251" t="s">
        <v>374</v>
      </c>
      <c r="P548" s="251" t="s">
        <v>374</v>
      </c>
      <c r="Q548" s="251" t="s">
        <v>374</v>
      </c>
      <c r="R548" s="251" t="s">
        <v>374</v>
      </c>
      <c r="S548" s="251" t="s">
        <v>374</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t="s">
        <v>374</v>
      </c>
      <c r="N549" s="251" t="s">
        <v>374</v>
      </c>
      <c r="O549" s="251">
        <v>0</v>
      </c>
      <c r="P549" s="251" t="s">
        <v>374</v>
      </c>
      <c r="Q549" s="251" t="s">
        <v>374</v>
      </c>
      <c r="R549" s="251" t="s">
        <v>374</v>
      </c>
      <c r="S549" s="251" t="s">
        <v>374</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t="s">
        <v>374</v>
      </c>
      <c r="S561" s="251" t="s">
        <v>374</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v>0</v>
      </c>
      <c r="N563" s="251">
        <v>0</v>
      </c>
      <c r="O563" s="251">
        <v>0</v>
      </c>
      <c r="P563" s="251">
        <v>0</v>
      </c>
      <c r="Q563" s="251">
        <v>0</v>
      </c>
      <c r="R563" s="251">
        <v>0</v>
      </c>
      <c r="S563" s="251" t="s">
        <v>374</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v>0</v>
      </c>
      <c r="Q564" s="251">
        <v>0</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v>0</v>
      </c>
      <c r="R569" s="251">
        <v>0</v>
      </c>
      <c r="S569" s="251" t="s">
        <v>374</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v>0</v>
      </c>
      <c r="S570" s="251" t="s">
        <v>374</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609</v>
      </c>
      <c r="N575" s="258" t="s">
        <v>609</v>
      </c>
      <c r="O575" s="258" t="s">
        <v>609</v>
      </c>
      <c r="P575" s="258" t="s">
        <v>609</v>
      </c>
      <c r="Q575" s="258" t="s">
        <v>609</v>
      </c>
      <c r="R575" s="258" t="s">
        <v>609</v>
      </c>
      <c r="S575" s="258" t="s">
        <v>609</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610</v>
      </c>
      <c r="D576" s="335"/>
      <c r="E576" s="335"/>
      <c r="F576" s="335"/>
      <c r="G576" s="335"/>
      <c r="H576" s="336"/>
      <c r="I576" s="327" t="s">
        <v>611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612</v>
      </c>
      <c r="B577" s="96"/>
      <c r="C577" s="156"/>
      <c r="D577" s="301" t="s">
        <v>613</v>
      </c>
      <c r="E577" s="302"/>
      <c r="F577" s="302"/>
      <c r="G577" s="302"/>
      <c r="H577" s="303"/>
      <c r="I577" s="328"/>
      <c r="J577" s="330"/>
      <c r="K577" s="331"/>
      <c r="L577" s="157">
        <v>0</v>
      </c>
      <c r="M577" s="252">
        <v>44.3</v>
      </c>
      <c r="N577" s="252">
        <v>39.8</v>
      </c>
      <c r="O577" s="252">
        <v>11</v>
      </c>
      <c r="P577" s="252">
        <v>48.5</v>
      </c>
      <c r="Q577" s="252">
        <v>30.5</v>
      </c>
      <c r="R577" s="252">
        <v>80.5</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614</v>
      </c>
      <c r="B578" s="96"/>
      <c r="C578" s="156"/>
      <c r="D578" s="301" t="s">
        <v>615</v>
      </c>
      <c r="E578" s="302"/>
      <c r="F578" s="302"/>
      <c r="G578" s="302"/>
      <c r="H578" s="303"/>
      <c r="I578" s="328"/>
      <c r="J578" s="330"/>
      <c r="K578" s="331"/>
      <c r="L578" s="157">
        <v>0</v>
      </c>
      <c r="M578" s="252">
        <v>30.3</v>
      </c>
      <c r="N578" s="252">
        <v>25.9</v>
      </c>
      <c r="O578" s="252">
        <v>4.7</v>
      </c>
      <c r="P578" s="252">
        <v>33.7</v>
      </c>
      <c r="Q578" s="252">
        <v>19.8</v>
      </c>
      <c r="R578" s="252">
        <v>61.7</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616</v>
      </c>
      <c r="B579" s="96"/>
      <c r="C579" s="156"/>
      <c r="D579" s="301" t="s">
        <v>617</v>
      </c>
      <c r="E579" s="302"/>
      <c r="F579" s="302"/>
      <c r="G579" s="302"/>
      <c r="H579" s="303"/>
      <c r="I579" s="328"/>
      <c r="J579" s="330"/>
      <c r="K579" s="331"/>
      <c r="L579" s="157">
        <v>0</v>
      </c>
      <c r="M579" s="252">
        <v>23</v>
      </c>
      <c r="N579" s="252">
        <v>18.5</v>
      </c>
      <c r="O579" s="252">
        <v>4</v>
      </c>
      <c r="P579" s="252">
        <v>21</v>
      </c>
      <c r="Q579" s="252">
        <v>15.5</v>
      </c>
      <c r="R579" s="252">
        <v>59.7</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618</v>
      </c>
      <c r="B580" s="96"/>
      <c r="C580" s="156"/>
      <c r="D580" s="301" t="s">
        <v>619</v>
      </c>
      <c r="E580" s="302"/>
      <c r="F580" s="302"/>
      <c r="G580" s="302"/>
      <c r="H580" s="303"/>
      <c r="I580" s="328"/>
      <c r="J580" s="330"/>
      <c r="K580" s="331"/>
      <c r="L580" s="157">
        <v>0</v>
      </c>
      <c r="M580" s="252">
        <v>12.3</v>
      </c>
      <c r="N580" s="252">
        <v>10.2</v>
      </c>
      <c r="O580" s="252">
        <v>1.5</v>
      </c>
      <c r="P580" s="252">
        <v>15.3</v>
      </c>
      <c r="Q580" s="252">
        <v>9.1</v>
      </c>
      <c r="R580" s="252">
        <v>41</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620</v>
      </c>
      <c r="B581" s="96"/>
      <c r="C581" s="156"/>
      <c r="D581" s="301" t="s">
        <v>621</v>
      </c>
      <c r="E581" s="302"/>
      <c r="F581" s="302"/>
      <c r="G581" s="302"/>
      <c r="H581" s="303"/>
      <c r="I581" s="328"/>
      <c r="J581" s="330"/>
      <c r="K581" s="331"/>
      <c r="L581" s="157">
        <v>0</v>
      </c>
      <c r="M581" s="252">
        <v>3.4</v>
      </c>
      <c r="N581" s="252">
        <v>3.7</v>
      </c>
      <c r="O581" s="252">
        <v>0.3</v>
      </c>
      <c r="P581" s="252">
        <v>9.8</v>
      </c>
      <c r="Q581" s="252">
        <v>23.7</v>
      </c>
      <c r="R581" s="252">
        <v>86.5</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622</v>
      </c>
      <c r="B582" s="96"/>
      <c r="C582" s="206"/>
      <c r="D582" s="301" t="s">
        <v>623</v>
      </c>
      <c r="E582" s="302"/>
      <c r="F582" s="302"/>
      <c r="G582" s="302"/>
      <c r="H582" s="303"/>
      <c r="I582" s="328"/>
      <c r="J582" s="330"/>
      <c r="K582" s="331"/>
      <c r="L582" s="157">
        <v>0</v>
      </c>
      <c r="M582" s="252">
        <v>27.8</v>
      </c>
      <c r="N582" s="252">
        <v>23.6</v>
      </c>
      <c r="O582" s="252">
        <v>4.6</v>
      </c>
      <c r="P582" s="252">
        <v>31.9</v>
      </c>
      <c r="Q582" s="252">
        <v>33.5</v>
      </c>
      <c r="R582" s="252">
        <v>63.2</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625</v>
      </c>
      <c r="B584" s="96"/>
      <c r="C584" s="156"/>
      <c r="D584" s="301" t="s">
        <v>613</v>
      </c>
      <c r="E584" s="302"/>
      <c r="F584" s="302"/>
      <c r="G584" s="302"/>
      <c r="H584" s="303"/>
      <c r="I584" s="328"/>
      <c r="J584" s="330"/>
      <c r="K584" s="331"/>
      <c r="L584" s="157">
        <v>13.2</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626</v>
      </c>
      <c r="B585" s="96"/>
      <c r="C585" s="156"/>
      <c r="D585" s="301" t="s">
        <v>615</v>
      </c>
      <c r="E585" s="302"/>
      <c r="F585" s="302"/>
      <c r="G585" s="302"/>
      <c r="H585" s="303"/>
      <c r="I585" s="328"/>
      <c r="J585" s="330"/>
      <c r="K585" s="331"/>
      <c r="L585" s="157">
        <v>2.8</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627</v>
      </c>
      <c r="B586" s="96"/>
      <c r="C586" s="156"/>
      <c r="D586" s="301" t="s">
        <v>617</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628</v>
      </c>
      <c r="B587" s="96"/>
      <c r="C587" s="156"/>
      <c r="D587" s="301" t="s">
        <v>619</v>
      </c>
      <c r="E587" s="302"/>
      <c r="F587" s="302"/>
      <c r="G587" s="302"/>
      <c r="H587" s="303"/>
      <c r="I587" s="328"/>
      <c r="J587" s="330"/>
      <c r="K587" s="331"/>
      <c r="L587" s="157">
        <v>0.7</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629</v>
      </c>
      <c r="B588" s="96"/>
      <c r="C588" s="156"/>
      <c r="D588" s="301" t="s">
        <v>621</v>
      </c>
      <c r="E588" s="302"/>
      <c r="F588" s="302"/>
      <c r="G588" s="302"/>
      <c r="H588" s="303"/>
      <c r="I588" s="328"/>
      <c r="J588" s="330"/>
      <c r="K588" s="331"/>
      <c r="L588" s="157">
        <v>0.1</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630</v>
      </c>
      <c r="B589" s="96"/>
      <c r="C589" s="156"/>
      <c r="D589" s="301" t="s">
        <v>623</v>
      </c>
      <c r="E589" s="302"/>
      <c r="F589" s="302"/>
      <c r="G589" s="302"/>
      <c r="H589" s="303"/>
      <c r="I589" s="328"/>
      <c r="J589" s="330"/>
      <c r="K589" s="331"/>
      <c r="L589" s="157">
        <v>0.9</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632</v>
      </c>
      <c r="B591" s="96"/>
      <c r="C591" s="156"/>
      <c r="D591" s="301" t="s">
        <v>613</v>
      </c>
      <c r="E591" s="302"/>
      <c r="F591" s="302"/>
      <c r="G591" s="302"/>
      <c r="H591" s="303"/>
      <c r="I591" s="328"/>
      <c r="J591" s="330"/>
      <c r="K591" s="331"/>
      <c r="L591" s="157">
        <v>0</v>
      </c>
      <c r="M591" s="252">
        <v>44.3</v>
      </c>
      <c r="N591" s="252">
        <v>39.8</v>
      </c>
      <c r="O591" s="252">
        <v>0</v>
      </c>
      <c r="P591" s="252">
        <v>48.5</v>
      </c>
      <c r="Q591" s="252">
        <v>30.5</v>
      </c>
      <c r="R591" s="252">
        <v>80.5</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633</v>
      </c>
      <c r="B592" s="96"/>
      <c r="C592" s="156"/>
      <c r="D592" s="301" t="s">
        <v>615</v>
      </c>
      <c r="E592" s="302"/>
      <c r="F592" s="302"/>
      <c r="G592" s="302"/>
      <c r="H592" s="303"/>
      <c r="I592" s="328"/>
      <c r="J592" s="330"/>
      <c r="K592" s="331"/>
      <c r="L592" s="157">
        <v>0</v>
      </c>
      <c r="M592" s="252">
        <v>30.3</v>
      </c>
      <c r="N592" s="252">
        <v>25.9</v>
      </c>
      <c r="O592" s="252">
        <v>0</v>
      </c>
      <c r="P592" s="252">
        <v>33.7</v>
      </c>
      <c r="Q592" s="252">
        <v>19.8</v>
      </c>
      <c r="R592" s="252">
        <v>61.7</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634</v>
      </c>
      <c r="B593" s="96"/>
      <c r="C593" s="156"/>
      <c r="D593" s="301" t="s">
        <v>617</v>
      </c>
      <c r="E593" s="302"/>
      <c r="F593" s="302"/>
      <c r="G593" s="302"/>
      <c r="H593" s="303"/>
      <c r="I593" s="328"/>
      <c r="J593" s="330"/>
      <c r="K593" s="331"/>
      <c r="L593" s="157">
        <v>0</v>
      </c>
      <c r="M593" s="252">
        <v>23</v>
      </c>
      <c r="N593" s="252">
        <v>18.5</v>
      </c>
      <c r="O593" s="252">
        <v>0</v>
      </c>
      <c r="P593" s="252">
        <v>21</v>
      </c>
      <c r="Q593" s="252">
        <v>15.5</v>
      </c>
      <c r="R593" s="252">
        <v>59.7</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635</v>
      </c>
      <c r="B594" s="96"/>
      <c r="C594" s="156"/>
      <c r="D594" s="301" t="s">
        <v>619</v>
      </c>
      <c r="E594" s="302"/>
      <c r="F594" s="302"/>
      <c r="G594" s="302"/>
      <c r="H594" s="303"/>
      <c r="I594" s="328"/>
      <c r="J594" s="330"/>
      <c r="K594" s="331"/>
      <c r="L594" s="157">
        <v>0</v>
      </c>
      <c r="M594" s="252">
        <v>12.3</v>
      </c>
      <c r="N594" s="252">
        <v>10.2</v>
      </c>
      <c r="O594" s="252">
        <v>0</v>
      </c>
      <c r="P594" s="252">
        <v>15.3</v>
      </c>
      <c r="Q594" s="252">
        <v>9.1</v>
      </c>
      <c r="R594" s="252">
        <v>41</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636</v>
      </c>
      <c r="B595" s="96"/>
      <c r="C595" s="156"/>
      <c r="D595" s="301" t="s">
        <v>621</v>
      </c>
      <c r="E595" s="302"/>
      <c r="F595" s="302"/>
      <c r="G595" s="302"/>
      <c r="H595" s="303"/>
      <c r="I595" s="328"/>
      <c r="J595" s="330"/>
      <c r="K595" s="331"/>
      <c r="L595" s="157">
        <v>0</v>
      </c>
      <c r="M595" s="252">
        <v>3.4</v>
      </c>
      <c r="N595" s="252">
        <v>3.7</v>
      </c>
      <c r="O595" s="252">
        <v>0</v>
      </c>
      <c r="P595" s="252">
        <v>9.8</v>
      </c>
      <c r="Q595" s="252">
        <v>23.7</v>
      </c>
      <c r="R595" s="252">
        <v>86.5</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637</v>
      </c>
      <c r="B596" s="96"/>
      <c r="C596" s="232"/>
      <c r="D596" s="301" t="s">
        <v>623</v>
      </c>
      <c r="E596" s="302"/>
      <c r="F596" s="302"/>
      <c r="G596" s="302"/>
      <c r="H596" s="303"/>
      <c r="I596" s="329"/>
      <c r="J596" s="330"/>
      <c r="K596" s="331"/>
      <c r="L596" s="157">
        <v>0</v>
      </c>
      <c r="M596" s="252">
        <v>27.8</v>
      </c>
      <c r="N596" s="252">
        <v>23.6</v>
      </c>
      <c r="O596" s="252">
        <v>0</v>
      </c>
      <c r="P596" s="252">
        <v>31.9</v>
      </c>
      <c r="Q596" s="252">
        <v>33.5</v>
      </c>
      <c r="R596" s="252">
        <v>63.2</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639</v>
      </c>
      <c r="C604" s="304" t="s">
        <v>640</v>
      </c>
      <c r="D604" s="305"/>
      <c r="E604" s="305"/>
      <c r="F604" s="305"/>
      <c r="G604" s="305"/>
      <c r="H604" s="306"/>
      <c r="I604" s="100" t="s">
        <v>641</v>
      </c>
      <c r="J604" s="93" t="str">
        <f>IF(SUM(L604:BS604)=0,IF(COUNTIF(L604:BS604,"未確認")&gt;0,"未確認",IF(COUNTIF(L604:BS604,"~*")&gt;0,"*",SUM(L604:BS604))),SUM(L604:BS604))</f>
        <v>未確認</v>
      </c>
      <c r="K604" s="151" t="str">
        <f>IF(OR(COUNTIF(L604:BS604,"未確認")&gt;0,COUNTIF(L604:BS604,"*")&gt;0),"※","")</f>
        <v>※</v>
      </c>
      <c r="L604" s="277" t="s">
        <v>374</v>
      </c>
      <c r="M604" s="251" t="s">
        <v>374</v>
      </c>
      <c r="N604" s="251" t="s">
        <v>374</v>
      </c>
      <c r="O604" s="251" t="s">
        <v>374</v>
      </c>
      <c r="P604" s="251" t="s">
        <v>374</v>
      </c>
      <c r="Q604" s="251" t="s">
        <v>374</v>
      </c>
      <c r="R604" s="251" t="s">
        <v>374</v>
      </c>
      <c r="S604" s="251" t="s">
        <v>374</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642</v>
      </c>
      <c r="B605" s="68"/>
      <c r="C605" s="304" t="s">
        <v>643</v>
      </c>
      <c r="D605" s="305"/>
      <c r="E605" s="305"/>
      <c r="F605" s="305"/>
      <c r="G605" s="305"/>
      <c r="H605" s="306"/>
      <c r="I605" s="100" t="s">
        <v>644</v>
      </c>
      <c r="J605" s="93" t="str">
        <f>IF(SUM(L605:BS605)=0,IF(COUNTIF(L605:BS605,"未確認")&gt;0,"未確認",IF(COUNTIF(L605:BS605,"~*")&gt;0,"*",SUM(L605:BS605))),SUM(L605:BS605))</f>
        <v>未確認</v>
      </c>
      <c r="K605" s="151" t="str">
        <f>IF(OR(COUNTIF(L605:BS605,"未確認")&gt;0,COUNTIF(L605:BS605,"*")&gt;0),"※","")</f>
        <v>※</v>
      </c>
      <c r="L605" s="277">
        <v>0</v>
      </c>
      <c r="M605" s="251" t="s">
        <v>374</v>
      </c>
      <c r="N605" s="251" t="s">
        <v>374</v>
      </c>
      <c r="O605" s="251" t="s">
        <v>374</v>
      </c>
      <c r="P605" s="251" t="s">
        <v>374</v>
      </c>
      <c r="Q605" s="251" t="s">
        <v>374</v>
      </c>
      <c r="R605" s="251" t="s">
        <v>374</v>
      </c>
      <c r="S605" s="251" t="s">
        <v>374</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645</v>
      </c>
      <c r="B606" s="68"/>
      <c r="C606" s="304" t="s">
        <v>646</v>
      </c>
      <c r="D606" s="305"/>
      <c r="E606" s="305"/>
      <c r="F606" s="305"/>
      <c r="G606" s="305"/>
      <c r="H606" s="306"/>
      <c r="I606" s="100" t="s">
        <v>647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648</v>
      </c>
      <c r="B607" s="68"/>
      <c r="C607" s="304" t="s">
        <v>649</v>
      </c>
      <c r="D607" s="305"/>
      <c r="E607" s="305"/>
      <c r="F607" s="305"/>
      <c r="G607" s="305"/>
      <c r="H607" s="306"/>
      <c r="I607" s="216" t="s">
        <v>650</v>
      </c>
      <c r="J607" s="93" t="str">
        <f>IF(SUM(L607:BS607)=0,IF(COUNTIF(L607:BS607,"未確認")&gt;0,"未確認",IF(COUNTIF(L607:BS607,"~*")&gt;0,"*",SUM(L607:BS607))),SUM(L607:BS607))</f>
        <v>未確認</v>
      </c>
      <c r="K607" s="151" t="str">
        <f>IF(OR(COUNTIF(L607:BS607,"未確認")&gt;0,COUNTIF(L607:BS607,"*")&gt;0),"※","")</f>
        <v>※</v>
      </c>
      <c r="L607" s="277" t="s">
        <v>374</v>
      </c>
      <c r="M607" s="251">
        <v>470</v>
      </c>
      <c r="N607" s="251">
        <v>538</v>
      </c>
      <c r="O607" s="251" t="s">
        <v>374</v>
      </c>
      <c r="P607" s="251">
        <v>472</v>
      </c>
      <c r="Q607" s="251">
        <v>292</v>
      </c>
      <c r="R607" s="251">
        <v>572</v>
      </c>
      <c r="S607" s="251" t="s">
        <v>374</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651</v>
      </c>
      <c r="B608" s="68"/>
      <c r="C608" s="304" t="s">
        <v>652</v>
      </c>
      <c r="D608" s="305"/>
      <c r="E608" s="305"/>
      <c r="F608" s="305"/>
      <c r="G608" s="305"/>
      <c r="H608" s="306"/>
      <c r="I608" s="100" t="s">
        <v>653</v>
      </c>
      <c r="J608" s="93" t="str">
        <f>IF(SUM(L608:BS608)=0,IF(COUNTIF(L608:BS608,"未確認")&gt;0,"未確認",IF(COUNTIF(L608:BS608,"~*")&gt;0,"*",SUM(L608:BS608))),SUM(L608:BS608))</f>
        <v>未確認</v>
      </c>
      <c r="K608" s="151" t="str">
        <f>IF(OR(COUNTIF(L608:BS608,"未確認")&gt;0,COUNTIF(L608:BS608,"*")&gt;0),"※","")</f>
        <v>※</v>
      </c>
      <c r="L608" s="277">
        <v>0</v>
      </c>
      <c r="M608" s="251" t="s">
        <v>374</v>
      </c>
      <c r="N608" s="251">
        <v>0</v>
      </c>
      <c r="O608" s="251">
        <v>0</v>
      </c>
      <c r="P608" s="251" t="s">
        <v>374</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654</v>
      </c>
      <c r="B609" s="68"/>
      <c r="C609" s="334" t="s">
        <v>655</v>
      </c>
      <c r="D609" s="335"/>
      <c r="E609" s="335"/>
      <c r="F609" s="335"/>
      <c r="G609" s="335"/>
      <c r="H609" s="336"/>
      <c r="I609" s="341" t="s">
        <v>656</v>
      </c>
      <c r="J609" s="105">
        <v>2652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657</v>
      </c>
      <c r="B610" s="68"/>
      <c r="C610" s="214"/>
      <c r="D610" s="215"/>
      <c r="E610" s="296" t="s">
        <v>658</v>
      </c>
      <c r="F610" s="297"/>
      <c r="G610" s="297"/>
      <c r="H610" s="298"/>
      <c r="I610" s="343"/>
      <c r="J610" s="105">
        <v>794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659</v>
      </c>
      <c r="B611" s="68"/>
      <c r="C611" s="334" t="s">
        <v>660</v>
      </c>
      <c r="D611" s="335"/>
      <c r="E611" s="335"/>
      <c r="F611" s="335"/>
      <c r="G611" s="335"/>
      <c r="H611" s="336"/>
      <c r="I611" s="327" t="s">
        <v>661</v>
      </c>
      <c r="J611" s="105">
        <v>1720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662</v>
      </c>
      <c r="B612" s="68"/>
      <c r="C612" s="214"/>
      <c r="D612" s="215"/>
      <c r="E612" s="296" t="s">
        <v>658</v>
      </c>
      <c r="F612" s="297"/>
      <c r="G612" s="297"/>
      <c r="H612" s="298"/>
      <c r="I612" s="333"/>
      <c r="J612" s="105">
        <v>703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663</v>
      </c>
      <c r="B613" s="68"/>
      <c r="C613" s="296" t="s">
        <v>664</v>
      </c>
      <c r="D613" s="297"/>
      <c r="E613" s="297"/>
      <c r="F613" s="297"/>
      <c r="G613" s="297"/>
      <c r="H613" s="298"/>
      <c r="I613" s="98" t="s">
        <v>665</v>
      </c>
      <c r="J613" s="93">
        <v>3153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666</v>
      </c>
      <c r="B614" s="68"/>
      <c r="C614" s="304" t="s">
        <v>667</v>
      </c>
      <c r="D614" s="305"/>
      <c r="E614" s="305"/>
      <c r="F614" s="305"/>
      <c r="G614" s="305"/>
      <c r="H614" s="306"/>
      <c r="I614" s="98" t="s">
        <v>668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t="s">
        <v>374</v>
      </c>
      <c r="Q614" s="251">
        <v>0</v>
      </c>
      <c r="R614" s="251" t="s">
        <v>374</v>
      </c>
      <c r="S614" s="251" t="s">
        <v>374</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669</v>
      </c>
      <c r="B615" s="68"/>
      <c r="C615" s="304" t="s">
        <v>670</v>
      </c>
      <c r="D615" s="305"/>
      <c r="E615" s="305"/>
      <c r="F615" s="305"/>
      <c r="G615" s="305"/>
      <c r="H615" s="306"/>
      <c r="I615" s="98" t="s">
        <v>671</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672</v>
      </c>
      <c r="B616" s="68"/>
      <c r="C616" s="304" t="s">
        <v>673</v>
      </c>
      <c r="D616" s="305"/>
      <c r="E616" s="305"/>
      <c r="F616" s="305"/>
      <c r="G616" s="305"/>
      <c r="H616" s="306"/>
      <c r="I616" s="98" t="s">
        <v>674</v>
      </c>
      <c r="J616" s="93" t="str">
        <f t="shared" si="111"/>
        <v>未確認</v>
      </c>
      <c r="K616" s="151" t="str">
        <f t="shared" si="112"/>
        <v>※</v>
      </c>
      <c r="L616" s="277">
        <v>0</v>
      </c>
      <c r="M616" s="251">
        <v>0</v>
      </c>
      <c r="N616" s="251">
        <v>0</v>
      </c>
      <c r="O616" s="251">
        <v>0</v>
      </c>
      <c r="P616" s="251" t="s">
        <v>374</v>
      </c>
      <c r="Q616" s="251">
        <v>0</v>
      </c>
      <c r="R616" s="251" t="s">
        <v>374</v>
      </c>
      <c r="S616" s="251" t="s">
        <v>374</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675</v>
      </c>
      <c r="B617" s="68"/>
      <c r="C617" s="304" t="s">
        <v>676</v>
      </c>
      <c r="D617" s="305"/>
      <c r="E617" s="305"/>
      <c r="F617" s="305"/>
      <c r="G617" s="305"/>
      <c r="H617" s="306"/>
      <c r="I617" s="98" t="s">
        <v>677</v>
      </c>
      <c r="J617" s="93" t="str">
        <f t="shared" si="111"/>
        <v>未確認</v>
      </c>
      <c r="K617" s="151" t="str">
        <f t="shared" si="112"/>
        <v>※</v>
      </c>
      <c r="L617" s="277">
        <v>0</v>
      </c>
      <c r="M617" s="251">
        <v>0</v>
      </c>
      <c r="N617" s="251">
        <v>0</v>
      </c>
      <c r="O617" s="251">
        <v>0</v>
      </c>
      <c r="P617" s="251">
        <v>0</v>
      </c>
      <c r="Q617" s="251">
        <v>0</v>
      </c>
      <c r="R617" s="251">
        <v>0</v>
      </c>
      <c r="S617" s="251" t="s">
        <v>374</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678</v>
      </c>
      <c r="B618" s="68"/>
      <c r="C618" s="304" t="s">
        <v>679</v>
      </c>
      <c r="D618" s="305"/>
      <c r="E618" s="305"/>
      <c r="F618" s="305"/>
      <c r="G618" s="305"/>
      <c r="H618" s="306"/>
      <c r="I618" s="159" t="s">
        <v>680</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681</v>
      </c>
      <c r="B619" s="68"/>
      <c r="C619" s="296" t="s">
        <v>682</v>
      </c>
      <c r="D619" s="297"/>
      <c r="E619" s="297"/>
      <c r="F619" s="297"/>
      <c r="G619" s="297"/>
      <c r="H619" s="298"/>
      <c r="I619" s="98" t="s">
        <v>683</v>
      </c>
      <c r="J619" s="93" t="str">
        <f t="shared" si="111"/>
        <v>未確認</v>
      </c>
      <c r="K619" s="151" t="str">
        <f t="shared" si="112"/>
        <v>※</v>
      </c>
      <c r="L619" s="277">
        <v>0</v>
      </c>
      <c r="M619" s="251">
        <v>0</v>
      </c>
      <c r="N619" s="251">
        <v>0</v>
      </c>
      <c r="O619" s="251">
        <v>0</v>
      </c>
      <c r="P619" s="251">
        <v>0</v>
      </c>
      <c r="Q619" s="251">
        <v>0</v>
      </c>
      <c r="R619" s="251" t="s">
        <v>374</v>
      </c>
      <c r="S619" s="251" t="s">
        <v>374</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681</v>
      </c>
      <c r="B620" s="68"/>
      <c r="C620" s="296" t="s">
        <v>684</v>
      </c>
      <c r="D620" s="297"/>
      <c r="E620" s="297"/>
      <c r="F620" s="297"/>
      <c r="G620" s="297"/>
      <c r="H620" s="298"/>
      <c r="I620" s="103" t="s">
        <v>685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681</v>
      </c>
      <c r="B621" s="68"/>
      <c r="C621" s="296" t="s">
        <v>686</v>
      </c>
      <c r="D621" s="297"/>
      <c r="E621" s="297"/>
      <c r="F621" s="297"/>
      <c r="G621" s="297"/>
      <c r="H621" s="298"/>
      <c r="I621" s="103" t="s">
        <v>687</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689</v>
      </c>
      <c r="B629" s="92"/>
      <c r="C629" s="296" t="s">
        <v>690</v>
      </c>
      <c r="D629" s="297"/>
      <c r="E629" s="297"/>
      <c r="F629" s="297"/>
      <c r="G629" s="297"/>
      <c r="H629" s="298"/>
      <c r="I629" s="341" t="s">
        <v>691</v>
      </c>
      <c r="J629" s="93" t="str">
        <f>IF(SUM(L629:BS629)=0,IF(COUNTIF(L629:BS629,"未確認")&gt;0,"未確認",IF(COUNTIF(L629:BS629,"~*")&gt;0,"*",SUM(L629:BS629))),SUM(L629:BS629))</f>
        <v>未確認</v>
      </c>
      <c r="K629" s="151" t="str">
        <f ref="K629:K640" t="shared" si="119">IF(OR(COUNTIF(L629:BS629,"未確認")&gt;0,COUNTIF(L629:BS629,"*")&gt;0),"※","")</f>
        <v>※</v>
      </c>
      <c r="L629" s="277">
        <v>602</v>
      </c>
      <c r="M629" s="251">
        <v>399</v>
      </c>
      <c r="N629" s="251">
        <v>423</v>
      </c>
      <c r="O629" s="251" t="s">
        <v>374</v>
      </c>
      <c r="P629" s="251">
        <v>546</v>
      </c>
      <c r="Q629" s="251">
        <v>380</v>
      </c>
      <c r="R629" s="251" t="s">
        <v>374</v>
      </c>
      <c r="S629" s="251" t="s">
        <v>374</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692</v>
      </c>
      <c r="B630" s="92"/>
      <c r="C630" s="296" t="s">
        <v>693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694</v>
      </c>
      <c r="B631" s="92"/>
      <c r="C631" s="296" t="s">
        <v>695</v>
      </c>
      <c r="D631" s="297"/>
      <c r="E631" s="297"/>
      <c r="F631" s="297"/>
      <c r="G631" s="297"/>
      <c r="H631" s="298"/>
      <c r="I631" s="362"/>
      <c r="J631" s="93" t="str">
        <f t="shared" si="120"/>
        <v>未確認</v>
      </c>
      <c r="K631" s="151" t="str">
        <f t="shared" si="119"/>
        <v>※</v>
      </c>
      <c r="L631" s="277">
        <v>0</v>
      </c>
      <c r="M631" s="251" t="s">
        <v>374</v>
      </c>
      <c r="N631" s="251">
        <v>0</v>
      </c>
      <c r="O631" s="251" t="s">
        <v>374</v>
      </c>
      <c r="P631" s="251" t="s">
        <v>374</v>
      </c>
      <c r="Q631" s="251" t="s">
        <v>374</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696</v>
      </c>
      <c r="B632" s="92"/>
      <c r="C632" s="296" t="s">
        <v>697</v>
      </c>
      <c r="D632" s="297"/>
      <c r="E632" s="297"/>
      <c r="F632" s="297"/>
      <c r="G632" s="297"/>
      <c r="H632" s="298"/>
      <c r="I632" s="327" t="s">
        <v>698</v>
      </c>
      <c r="J632" s="93" t="str">
        <f t="shared" si="120"/>
        <v>未確認</v>
      </c>
      <c r="K632" s="151" t="str">
        <f t="shared" si="119"/>
        <v>※</v>
      </c>
      <c r="L632" s="277" t="s">
        <v>374</v>
      </c>
      <c r="M632" s="251" t="s">
        <v>374</v>
      </c>
      <c r="N632" s="251" t="s">
        <v>374</v>
      </c>
      <c r="O632" s="251" t="s">
        <v>374</v>
      </c>
      <c r="P632" s="251">
        <v>250</v>
      </c>
      <c r="Q632" s="251" t="s">
        <v>374</v>
      </c>
      <c r="R632" s="251" t="s">
        <v>374</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374</v>
      </c>
      <c r="N633" s="251" t="s">
        <v>374</v>
      </c>
      <c r="O633" s="251">
        <v>0</v>
      </c>
      <c r="P633" s="251">
        <v>0</v>
      </c>
      <c r="Q633" s="251" t="s">
        <v>374</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700</v>
      </c>
      <c r="B634" s="92"/>
      <c r="C634" s="296" t="s">
        <v>701</v>
      </c>
      <c r="D634" s="297"/>
      <c r="E634" s="297"/>
      <c r="F634" s="297"/>
      <c r="G634" s="297"/>
      <c r="H634" s="298"/>
      <c r="I634" s="103" t="s">
        <v>702</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703</v>
      </c>
      <c r="B635" s="92"/>
      <c r="C635" s="296" t="s">
        <v>704</v>
      </c>
      <c r="D635" s="297"/>
      <c r="E635" s="297"/>
      <c r="F635" s="297"/>
      <c r="G635" s="297"/>
      <c r="H635" s="298"/>
      <c r="I635" s="103" t="s">
        <v>705</v>
      </c>
      <c r="J635" s="93" t="str">
        <f t="shared" si="120"/>
        <v>未確認</v>
      </c>
      <c r="K635" s="151" t="str">
        <f t="shared" si="119"/>
        <v>※</v>
      </c>
      <c r="L635" s="277">
        <v>1168</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706</v>
      </c>
      <c r="B636" s="96"/>
      <c r="C636" s="296" t="s">
        <v>707</v>
      </c>
      <c r="D636" s="297"/>
      <c r="E636" s="297"/>
      <c r="F636" s="297"/>
      <c r="G636" s="297"/>
      <c r="H636" s="298"/>
      <c r="I636" s="103" t="s">
        <v>708</v>
      </c>
      <c r="J636" s="93" t="str">
        <f t="shared" si="120"/>
        <v>未確認</v>
      </c>
      <c r="K636" s="151" t="str">
        <f t="shared" si="119"/>
        <v>※</v>
      </c>
      <c r="L636" s="277" t="s">
        <v>374</v>
      </c>
      <c r="M636" s="251">
        <v>0</v>
      </c>
      <c r="N636" s="251" t="s">
        <v>374</v>
      </c>
      <c r="O636" s="251" t="s">
        <v>374</v>
      </c>
      <c r="P636" s="251" t="s">
        <v>374</v>
      </c>
      <c r="Q636" s="251" t="s">
        <v>374</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709</v>
      </c>
      <c r="B637" s="96"/>
      <c r="C637" s="304" t="s">
        <v>710</v>
      </c>
      <c r="D637" s="305"/>
      <c r="E637" s="305"/>
      <c r="F637" s="305"/>
      <c r="G637" s="305"/>
      <c r="H637" s="306"/>
      <c r="I637" s="98" t="s">
        <v>711</v>
      </c>
      <c r="J637" s="93" t="str">
        <f t="shared" si="120"/>
        <v>未確認</v>
      </c>
      <c r="K637" s="151" t="str">
        <f t="shared" si="119"/>
        <v>※</v>
      </c>
      <c r="L637" s="277" t="s">
        <v>374</v>
      </c>
      <c r="M637" s="251" t="s">
        <v>374</v>
      </c>
      <c r="N637" s="251" t="s">
        <v>374</v>
      </c>
      <c r="O637" s="251">
        <v>0</v>
      </c>
      <c r="P637" s="251" t="s">
        <v>374</v>
      </c>
      <c r="Q637" s="251" t="s">
        <v>374</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712</v>
      </c>
      <c r="B638" s="96"/>
      <c r="C638" s="296" t="s">
        <v>713</v>
      </c>
      <c r="D638" s="297"/>
      <c r="E638" s="297"/>
      <c r="F638" s="297"/>
      <c r="G638" s="297"/>
      <c r="H638" s="298"/>
      <c r="I638" s="98" t="s">
        <v>714</v>
      </c>
      <c r="J638" s="93" t="str">
        <f t="shared" si="120"/>
        <v>未確認</v>
      </c>
      <c r="K638" s="151" t="str">
        <f t="shared" si="119"/>
        <v>※</v>
      </c>
      <c r="L638" s="277" t="s">
        <v>374</v>
      </c>
      <c r="M638" s="251" t="s">
        <v>374</v>
      </c>
      <c r="N638" s="251" t="s">
        <v>374</v>
      </c>
      <c r="O638" s="251" t="s">
        <v>374</v>
      </c>
      <c r="P638" s="251" t="s">
        <v>374</v>
      </c>
      <c r="Q638" s="251" t="s">
        <v>374</v>
      </c>
      <c r="R638" s="251" t="s">
        <v>374</v>
      </c>
      <c r="S638" s="251" t="s">
        <v>374</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715</v>
      </c>
      <c r="B639" s="96"/>
      <c r="C639" s="304" t="s">
        <v>716</v>
      </c>
      <c r="D639" s="305"/>
      <c r="E639" s="305"/>
      <c r="F639" s="305"/>
      <c r="G639" s="305"/>
      <c r="H639" s="306"/>
      <c r="I639" s="98" t="s">
        <v>717</v>
      </c>
      <c r="J639" s="93" t="str">
        <f t="shared" si="120"/>
        <v>未確認</v>
      </c>
      <c r="K639" s="151" t="str">
        <f t="shared" si="119"/>
        <v>※</v>
      </c>
      <c r="L639" s="277" t="s">
        <v>374</v>
      </c>
      <c r="M639" s="251" t="s">
        <v>374</v>
      </c>
      <c r="N639" s="251" t="s">
        <v>374</v>
      </c>
      <c r="O639" s="251" t="s">
        <v>374</v>
      </c>
      <c r="P639" s="251" t="s">
        <v>374</v>
      </c>
      <c r="Q639" s="251" t="s">
        <v>374</v>
      </c>
      <c r="R639" s="251" t="s">
        <v>374</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718</v>
      </c>
      <c r="B640" s="96"/>
      <c r="C640" s="304" t="s">
        <v>719</v>
      </c>
      <c r="D640" s="305"/>
      <c r="E640" s="305"/>
      <c r="F640" s="305"/>
      <c r="G640" s="305"/>
      <c r="H640" s="306"/>
      <c r="I640" s="98" t="s">
        <v>720</v>
      </c>
      <c r="J640" s="93" t="str">
        <f t="shared" si="120"/>
        <v>未確認</v>
      </c>
      <c r="K640" s="151" t="str">
        <f t="shared" si="119"/>
        <v>※</v>
      </c>
      <c r="L640" s="277">
        <v>0</v>
      </c>
      <c r="M640" s="251">
        <v>0</v>
      </c>
      <c r="N640" s="251">
        <v>0</v>
      </c>
      <c r="O640" s="251">
        <v>0</v>
      </c>
      <c r="P640" s="251" t="s">
        <v>374</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721</v>
      </c>
      <c r="D641" s="297"/>
      <c r="E641" s="297"/>
      <c r="F641" s="297"/>
      <c r="G641" s="297"/>
      <c r="H641" s="298"/>
      <c r="I641" s="103" t="s">
        <v>722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t="s">
        <v>374</v>
      </c>
      <c r="R641" s="265">
        <v>0</v>
      </c>
      <c r="S641" s="265" t="s">
        <v>374</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724</v>
      </c>
      <c r="B649" s="92"/>
      <c r="C649" s="304" t="s">
        <v>725</v>
      </c>
      <c r="D649" s="305"/>
      <c r="E649" s="305"/>
      <c r="F649" s="305"/>
      <c r="G649" s="305"/>
      <c r="H649" s="306"/>
      <c r="I649" s="98" t="s">
        <v>726</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t="s">
        <v>374</v>
      </c>
      <c r="O649" s="251" t="s">
        <v>374</v>
      </c>
      <c r="P649" s="251" t="s">
        <v>374</v>
      </c>
      <c r="Q649" s="251" t="s">
        <v>374</v>
      </c>
      <c r="R649" s="251" t="s">
        <v>374</v>
      </c>
      <c r="S649" s="251" t="s">
        <v>374</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727</v>
      </c>
      <c r="B650" s="96"/>
      <c r="C650" s="304" t="s">
        <v>728</v>
      </c>
      <c r="D650" s="305"/>
      <c r="E650" s="305"/>
      <c r="F650" s="305"/>
      <c r="G650" s="305"/>
      <c r="H650" s="306"/>
      <c r="I650" s="98" t="s">
        <v>729</v>
      </c>
      <c r="J650" s="93" t="str">
        <f ref="J650:J656" t="shared" si="128">IF(SUM(L650:BS650)=0,IF(COUNTIF(L650:BS650,"未確認")&gt;0,"未確認",IF(COUNTIF(L650:BS650,"~*")&gt;0,"*",SUM(L650:BS650))),SUM(L650:BS650))</f>
        <v>未確認</v>
      </c>
      <c r="K650" s="151" t="str">
        <f t="shared" si="127"/>
        <v>※</v>
      </c>
      <c r="L650" s="277" t="s">
        <v>374</v>
      </c>
      <c r="M650" s="251">
        <v>773</v>
      </c>
      <c r="N650" s="251">
        <v>1068</v>
      </c>
      <c r="O650" s="251" t="s">
        <v>374</v>
      </c>
      <c r="P650" s="251">
        <v>989</v>
      </c>
      <c r="Q650" s="251">
        <v>670</v>
      </c>
      <c r="R650" s="251">
        <v>774</v>
      </c>
      <c r="S650" s="251">
        <v>339</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730</v>
      </c>
      <c r="B651" s="96"/>
      <c r="C651" s="304" t="s">
        <v>731</v>
      </c>
      <c r="D651" s="305"/>
      <c r="E651" s="305"/>
      <c r="F651" s="305"/>
      <c r="G651" s="305"/>
      <c r="H651" s="306"/>
      <c r="I651" s="98" t="s">
        <v>732</v>
      </c>
      <c r="J651" s="93" t="str">
        <f t="shared" si="128"/>
        <v>未確認</v>
      </c>
      <c r="K651" s="151" t="str">
        <f t="shared" si="127"/>
        <v>※</v>
      </c>
      <c r="L651" s="277" t="s">
        <v>374</v>
      </c>
      <c r="M651" s="251">
        <v>503</v>
      </c>
      <c r="N651" s="251">
        <v>330</v>
      </c>
      <c r="O651" s="251" t="s">
        <v>374</v>
      </c>
      <c r="P651" s="251">
        <v>295</v>
      </c>
      <c r="Q651" s="251">
        <v>328</v>
      </c>
      <c r="R651" s="251">
        <v>371</v>
      </c>
      <c r="S651" s="251">
        <v>224</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733</v>
      </c>
      <c r="B652" s="96"/>
      <c r="C652" s="296" t="s">
        <v>734</v>
      </c>
      <c r="D652" s="297"/>
      <c r="E652" s="297"/>
      <c r="F652" s="297"/>
      <c r="G652" s="297"/>
      <c r="H652" s="298"/>
      <c r="I652" s="98" t="s">
        <v>735</v>
      </c>
      <c r="J652" s="93" t="str">
        <f t="shared" si="128"/>
        <v>未確認</v>
      </c>
      <c r="K652" s="151" t="str">
        <f t="shared" si="127"/>
        <v>※</v>
      </c>
      <c r="L652" s="277">
        <v>0</v>
      </c>
      <c r="M652" s="251" t="s">
        <v>374</v>
      </c>
      <c r="N652" s="251" t="s">
        <v>374</v>
      </c>
      <c r="O652" s="251">
        <v>0</v>
      </c>
      <c r="P652" s="251" t="s">
        <v>374</v>
      </c>
      <c r="Q652" s="251" t="s">
        <v>374</v>
      </c>
      <c r="R652" s="251" t="s">
        <v>374</v>
      </c>
      <c r="S652" s="251" t="s">
        <v>374</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736</v>
      </c>
      <c r="B653" s="96"/>
      <c r="C653" s="304" t="s">
        <v>737</v>
      </c>
      <c r="D653" s="305"/>
      <c r="E653" s="305"/>
      <c r="F653" s="305"/>
      <c r="G653" s="305"/>
      <c r="H653" s="306"/>
      <c r="I653" s="98" t="s">
        <v>738</v>
      </c>
      <c r="J653" s="93" t="str">
        <f t="shared" si="128"/>
        <v>未確認</v>
      </c>
      <c r="K653" s="151" t="str">
        <f t="shared" si="127"/>
        <v>※</v>
      </c>
      <c r="L653" s="277">
        <v>0</v>
      </c>
      <c r="M653" s="251" t="s">
        <v>374</v>
      </c>
      <c r="N653" s="251" t="s">
        <v>374</v>
      </c>
      <c r="O653" s="251" t="s">
        <v>374</v>
      </c>
      <c r="P653" s="251">
        <v>207</v>
      </c>
      <c r="Q653" s="251" t="s">
        <v>374</v>
      </c>
      <c r="R653" s="251" t="s">
        <v>374</v>
      </c>
      <c r="S653" s="251" t="s">
        <v>374</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739</v>
      </c>
      <c r="B654" s="96"/>
      <c r="C654" s="304" t="s">
        <v>740</v>
      </c>
      <c r="D654" s="305"/>
      <c r="E654" s="305"/>
      <c r="F654" s="305"/>
      <c r="G654" s="305"/>
      <c r="H654" s="306"/>
      <c r="I654" s="98" t="s">
        <v>741</v>
      </c>
      <c r="J654" s="93" t="str">
        <f t="shared" si="128"/>
        <v>未確認</v>
      </c>
      <c r="K654" s="151" t="str">
        <f t="shared" si="127"/>
        <v>※</v>
      </c>
      <c r="L654" s="277" t="s">
        <v>374</v>
      </c>
      <c r="M654" s="251" t="s">
        <v>374</v>
      </c>
      <c r="N654" s="251">
        <v>0</v>
      </c>
      <c r="O654" s="251">
        <v>0</v>
      </c>
      <c r="P654" s="251" t="s">
        <v>374</v>
      </c>
      <c r="Q654" s="251">
        <v>0</v>
      </c>
      <c r="R654" s="251" t="s">
        <v>374</v>
      </c>
      <c r="S654" s="251" t="s">
        <v>374</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742</v>
      </c>
      <c r="B655" s="96"/>
      <c r="C655" s="304" t="s">
        <v>743</v>
      </c>
      <c r="D655" s="305"/>
      <c r="E655" s="305"/>
      <c r="F655" s="305"/>
      <c r="G655" s="305"/>
      <c r="H655" s="306"/>
      <c r="I655" s="98" t="s">
        <v>744</v>
      </c>
      <c r="J655" s="93" t="str">
        <f t="shared" si="128"/>
        <v>未確認</v>
      </c>
      <c r="K655" s="151" t="str">
        <f t="shared" si="127"/>
        <v>※</v>
      </c>
      <c r="L655" s="277" t="s">
        <v>374</v>
      </c>
      <c r="M655" s="251" t="s">
        <v>374</v>
      </c>
      <c r="N655" s="251" t="s">
        <v>374</v>
      </c>
      <c r="O655" s="251" t="s">
        <v>374</v>
      </c>
      <c r="P655" s="251" t="s">
        <v>374</v>
      </c>
      <c r="Q655" s="251" t="s">
        <v>374</v>
      </c>
      <c r="R655" s="251" t="s">
        <v>374</v>
      </c>
      <c r="S655" s="251" t="s">
        <v>374</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745</v>
      </c>
      <c r="B656" s="96"/>
      <c r="C656" s="296" t="s">
        <v>746</v>
      </c>
      <c r="D656" s="297"/>
      <c r="E656" s="297"/>
      <c r="F656" s="297"/>
      <c r="G656" s="297"/>
      <c r="H656" s="298"/>
      <c r="I656" s="98" t="s">
        <v>747</v>
      </c>
      <c r="J656" s="93" t="str">
        <f t="shared" si="128"/>
        <v>未確認</v>
      </c>
      <c r="K656" s="151" t="str">
        <f t="shared" si="127"/>
        <v>※</v>
      </c>
      <c r="L656" s="277">
        <v>0</v>
      </c>
      <c r="M656" s="251" t="s">
        <v>374</v>
      </c>
      <c r="N656" s="251" t="s">
        <v>374</v>
      </c>
      <c r="O656" s="251">
        <v>0</v>
      </c>
      <c r="P656" s="251" t="s">
        <v>374</v>
      </c>
      <c r="Q656" s="251">
        <v>0</v>
      </c>
      <c r="R656" s="251" t="s">
        <v>374</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749</v>
      </c>
      <c r="B664" s="92"/>
      <c r="C664" s="317" t="s">
        <v>750</v>
      </c>
      <c r="D664" s="318"/>
      <c r="E664" s="318"/>
      <c r="F664" s="318"/>
      <c r="G664" s="318"/>
      <c r="H664" s="319"/>
      <c r="I664" s="98" t="s">
        <v>751</v>
      </c>
      <c r="J664" s="93" t="str">
        <f>IF(SUM(L664:BS664)=0,IF(COUNTIF(L664:BS664,"未確認")&gt;0,"未確認",IF(COUNTIF(L664:BS664,"~*")&gt;0,"*",SUM(L664:BS664))),SUM(L664:BS664))</f>
        <v>未確認</v>
      </c>
      <c r="K664" s="151" t="str">
        <f ref="K664:K678" t="shared" si="133">IF(OR(COUNTIF(L664:BS664,"未確認")&gt;0,COUNTIF(L664:BS664,"*")&gt;0),"※","")</f>
        <v>※</v>
      </c>
      <c r="L664" s="277" t="s">
        <v>374</v>
      </c>
      <c r="M664" s="251">
        <v>534</v>
      </c>
      <c r="N664" s="251">
        <v>811</v>
      </c>
      <c r="O664" s="251">
        <v>338</v>
      </c>
      <c r="P664" s="251">
        <v>701</v>
      </c>
      <c r="Q664" s="251">
        <v>777</v>
      </c>
      <c r="R664" s="251">
        <v>417</v>
      </c>
      <c r="S664" s="251">
        <v>168</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752</v>
      </c>
      <c r="B665" s="68"/>
      <c r="C665" s="138"/>
      <c r="D665" s="162"/>
      <c r="E665" s="304" t="s">
        <v>753</v>
      </c>
      <c r="F665" s="305"/>
      <c r="G665" s="305"/>
      <c r="H665" s="306"/>
      <c r="I665" s="98" t="s">
        <v>754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755</v>
      </c>
      <c r="B666" s="68"/>
      <c r="C666" s="138"/>
      <c r="D666" s="162"/>
      <c r="E666" s="304" t="s">
        <v>756</v>
      </c>
      <c r="F666" s="305"/>
      <c r="G666" s="305"/>
      <c r="H666" s="306"/>
      <c r="I666" s="98" t="s">
        <v>757</v>
      </c>
      <c r="J666" s="93" t="str">
        <f t="shared" si="134"/>
        <v>未確認</v>
      </c>
      <c r="K666" s="151" t="str">
        <f t="shared" si="133"/>
        <v>※</v>
      </c>
      <c r="L666" s="277" t="s">
        <v>374</v>
      </c>
      <c r="M666" s="251" t="s">
        <v>374</v>
      </c>
      <c r="N666" s="251">
        <v>383</v>
      </c>
      <c r="O666" s="251">
        <v>133</v>
      </c>
      <c r="P666" s="251">
        <v>266</v>
      </c>
      <c r="Q666" s="251" t="s">
        <v>374</v>
      </c>
      <c r="R666" s="251">
        <v>252</v>
      </c>
      <c r="S666" s="251" t="s">
        <v>374</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758</v>
      </c>
      <c r="B667" s="68"/>
      <c r="C667" s="217"/>
      <c r="D667" s="218"/>
      <c r="E667" s="304" t="s">
        <v>759</v>
      </c>
      <c r="F667" s="305"/>
      <c r="G667" s="305"/>
      <c r="H667" s="306"/>
      <c r="I667" s="98" t="s">
        <v>760</v>
      </c>
      <c r="J667" s="93" t="str">
        <f t="shared" si="134"/>
        <v>未確認</v>
      </c>
      <c r="K667" s="151" t="str">
        <f t="shared" si="133"/>
        <v>※</v>
      </c>
      <c r="L667" s="277" t="s">
        <v>374</v>
      </c>
      <c r="M667" s="251">
        <v>394</v>
      </c>
      <c r="N667" s="251">
        <v>322</v>
      </c>
      <c r="O667" s="251" t="s">
        <v>374</v>
      </c>
      <c r="P667" s="251">
        <v>287</v>
      </c>
      <c r="Q667" s="251" t="s">
        <v>374</v>
      </c>
      <c r="R667" s="251" t="s">
        <v>374</v>
      </c>
      <c r="S667" s="251" t="s">
        <v>374</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761</v>
      </c>
      <c r="B668" s="68"/>
      <c r="C668" s="217"/>
      <c r="D668" s="218"/>
      <c r="E668" s="304" t="s">
        <v>762</v>
      </c>
      <c r="F668" s="305"/>
      <c r="G668" s="305"/>
      <c r="H668" s="306"/>
      <c r="I668" s="98" t="s">
        <v>763</v>
      </c>
      <c r="J668" s="93" t="str">
        <f t="shared" si="134"/>
        <v>未確認</v>
      </c>
      <c r="K668" s="151" t="str">
        <f t="shared" si="133"/>
        <v>※</v>
      </c>
      <c r="L668" s="277" t="s">
        <v>374</v>
      </c>
      <c r="M668" s="251" t="s">
        <v>374</v>
      </c>
      <c r="N668" s="251" t="s">
        <v>374</v>
      </c>
      <c r="O668" s="251">
        <v>151</v>
      </c>
      <c r="P668" s="251" t="s">
        <v>374</v>
      </c>
      <c r="Q668" s="251">
        <v>622</v>
      </c>
      <c r="R668" s="251" t="s">
        <v>374</v>
      </c>
      <c r="S668" s="251" t="s">
        <v>374</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764</v>
      </c>
      <c r="B669" s="68"/>
      <c r="C669" s="138"/>
      <c r="D669" s="162"/>
      <c r="E669" s="304" t="s">
        <v>765</v>
      </c>
      <c r="F669" s="305"/>
      <c r="G669" s="305"/>
      <c r="H669" s="306"/>
      <c r="I669" s="98" t="s">
        <v>766</v>
      </c>
      <c r="J669" s="93" t="str">
        <f t="shared" si="134"/>
        <v>未確認</v>
      </c>
      <c r="K669" s="151" t="str">
        <f t="shared" si="133"/>
        <v>※</v>
      </c>
      <c r="L669" s="277" t="s">
        <v>374</v>
      </c>
      <c r="M669" s="251" t="s">
        <v>374</v>
      </c>
      <c r="N669" s="251" t="s">
        <v>374</v>
      </c>
      <c r="O669" s="251" t="s">
        <v>374</v>
      </c>
      <c r="P669" s="251" t="s">
        <v>374</v>
      </c>
      <c r="Q669" s="251" t="s">
        <v>374</v>
      </c>
      <c r="R669" s="251" t="s">
        <v>374</v>
      </c>
      <c r="S669" s="251" t="s">
        <v>374</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767</v>
      </c>
      <c r="B670" s="68"/>
      <c r="C670" s="138"/>
      <c r="D670" s="162"/>
      <c r="E670" s="304" t="s">
        <v>768</v>
      </c>
      <c r="F670" s="305"/>
      <c r="G670" s="305"/>
      <c r="H670" s="306"/>
      <c r="I670" s="98" t="s">
        <v>769</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770</v>
      </c>
      <c r="B671" s="68"/>
      <c r="C671" s="138"/>
      <c r="D671" s="162"/>
      <c r="E671" s="304" t="s">
        <v>771</v>
      </c>
      <c r="F671" s="305"/>
      <c r="G671" s="305"/>
      <c r="H671" s="306"/>
      <c r="I671" s="98" t="s">
        <v>772</v>
      </c>
      <c r="J671" s="93" t="str">
        <f t="shared" si="134"/>
        <v>未確認</v>
      </c>
      <c r="K671" s="151" t="str">
        <f t="shared" si="133"/>
        <v>※</v>
      </c>
      <c r="L671" s="277">
        <v>0</v>
      </c>
      <c r="M671" s="251">
        <v>0</v>
      </c>
      <c r="N671" s="251">
        <v>0</v>
      </c>
      <c r="O671" s="251">
        <v>0</v>
      </c>
      <c r="P671" s="251" t="s">
        <v>374</v>
      </c>
      <c r="Q671" s="251">
        <v>0</v>
      </c>
      <c r="R671" s="251">
        <v>0</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773</v>
      </c>
      <c r="B672" s="68"/>
      <c r="C672" s="140"/>
      <c r="D672" s="163"/>
      <c r="E672" s="304" t="s">
        <v>774</v>
      </c>
      <c r="F672" s="305"/>
      <c r="G672" s="305"/>
      <c r="H672" s="306"/>
      <c r="I672" s="98" t="s">
        <v>775</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776</v>
      </c>
      <c r="B673" s="68"/>
      <c r="C673" s="304" t="s">
        <v>777</v>
      </c>
      <c r="D673" s="305"/>
      <c r="E673" s="305"/>
      <c r="F673" s="305"/>
      <c r="G673" s="305"/>
      <c r="H673" s="306"/>
      <c r="I673" s="98" t="s">
        <v>778</v>
      </c>
      <c r="J673" s="93" t="str">
        <f t="shared" si="134"/>
        <v>未確認</v>
      </c>
      <c r="K673" s="151" t="str">
        <f t="shared" si="133"/>
        <v>※</v>
      </c>
      <c r="L673" s="277" t="s">
        <v>374</v>
      </c>
      <c r="M673" s="251">
        <v>469</v>
      </c>
      <c r="N673" s="251">
        <v>719</v>
      </c>
      <c r="O673" s="251">
        <v>228</v>
      </c>
      <c r="P673" s="251">
        <v>615</v>
      </c>
      <c r="Q673" s="251">
        <v>709</v>
      </c>
      <c r="R673" s="251">
        <v>398</v>
      </c>
      <c r="S673" s="251">
        <v>166</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779</v>
      </c>
      <c r="B674" s="68"/>
      <c r="C674" s="296" t="s">
        <v>780</v>
      </c>
      <c r="D674" s="297"/>
      <c r="E674" s="297"/>
      <c r="F674" s="297"/>
      <c r="G674" s="297"/>
      <c r="H674" s="298"/>
      <c r="I674" s="103" t="s">
        <v>781</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782</v>
      </c>
      <c r="B675" s="68"/>
      <c r="C675" s="304" t="s">
        <v>783</v>
      </c>
      <c r="D675" s="305"/>
      <c r="E675" s="305"/>
      <c r="F675" s="305"/>
      <c r="G675" s="305"/>
      <c r="H675" s="306"/>
      <c r="I675" s="98" t="s">
        <v>784</v>
      </c>
      <c r="J675" s="93" t="str">
        <f t="shared" si="134"/>
        <v>未確認</v>
      </c>
      <c r="K675" s="151" t="str">
        <f t="shared" si="133"/>
        <v>※</v>
      </c>
      <c r="L675" s="277" t="s">
        <v>374</v>
      </c>
      <c r="M675" s="251">
        <v>395</v>
      </c>
      <c r="N675" s="251">
        <v>611</v>
      </c>
      <c r="O675" s="251" t="s">
        <v>374</v>
      </c>
      <c r="P675" s="251">
        <v>506</v>
      </c>
      <c r="Q675" s="251">
        <v>601</v>
      </c>
      <c r="R675" s="251">
        <v>374</v>
      </c>
      <c r="S675" s="251">
        <v>162</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785</v>
      </c>
      <c r="B676" s="68"/>
      <c r="C676" s="304" t="s">
        <v>786</v>
      </c>
      <c r="D676" s="305"/>
      <c r="E676" s="305"/>
      <c r="F676" s="305"/>
      <c r="G676" s="305"/>
      <c r="H676" s="306"/>
      <c r="I676" s="98" t="s">
        <v>787</v>
      </c>
      <c r="J676" s="93" t="str">
        <f t="shared" si="134"/>
        <v>未確認</v>
      </c>
      <c r="K676" s="151" t="str">
        <f t="shared" si="133"/>
        <v>※</v>
      </c>
      <c r="L676" s="277" t="s">
        <v>374</v>
      </c>
      <c r="M676" s="251" t="s">
        <v>374</v>
      </c>
      <c r="N676" s="251" t="s">
        <v>374</v>
      </c>
      <c r="O676" s="251" t="s">
        <v>374</v>
      </c>
      <c r="P676" s="251" t="s">
        <v>374</v>
      </c>
      <c r="Q676" s="251" t="s">
        <v>374</v>
      </c>
      <c r="R676" s="251" t="s">
        <v>374</v>
      </c>
      <c r="S676" s="251" t="s">
        <v>374</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788</v>
      </c>
      <c r="B677" s="68"/>
      <c r="C677" s="296" t="s">
        <v>789</v>
      </c>
      <c r="D677" s="297"/>
      <c r="E677" s="297"/>
      <c r="F677" s="297"/>
      <c r="G677" s="297"/>
      <c r="H677" s="298"/>
      <c r="I677" s="98" t="s">
        <v>790</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791</v>
      </c>
      <c r="B678" s="68"/>
      <c r="C678" s="304" t="s">
        <v>792</v>
      </c>
      <c r="D678" s="305"/>
      <c r="E678" s="305"/>
      <c r="F678" s="305"/>
      <c r="G678" s="305"/>
      <c r="H678" s="306"/>
      <c r="I678" s="98" t="s">
        <v>793</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794</v>
      </c>
      <c r="B685" s="68"/>
      <c r="C685" s="296" t="s">
        <v>795</v>
      </c>
      <c r="D685" s="297"/>
      <c r="E685" s="297"/>
      <c r="F685" s="297"/>
      <c r="G685" s="297"/>
      <c r="H685" s="298"/>
      <c r="I685" s="103" t="s">
        <v>796</v>
      </c>
      <c r="J685" s="164"/>
      <c r="K685" s="165"/>
      <c r="L685" s="80" t="s">
        <v>42</v>
      </c>
      <c r="M685" s="245" t="s">
        <v>42</v>
      </c>
      <c r="N685" s="245" t="s">
        <v>42</v>
      </c>
      <c r="O685" s="245" t="s">
        <v>797</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100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3.5</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1023</v>
      </c>
      <c r="M688" s="245">
        <v>1154</v>
      </c>
      <c r="N688" s="245">
        <v>956</v>
      </c>
      <c r="O688" s="245">
        <v>288</v>
      </c>
      <c r="P688" s="245">
        <v>904</v>
      </c>
      <c r="Q688" s="245">
        <v>512</v>
      </c>
      <c r="R688" s="245">
        <v>140</v>
      </c>
      <c r="S688" s="245">
        <v>50</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62</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62</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23</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23</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21</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21</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92</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84</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143.9</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88.5</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t="s">
        <v>374</v>
      </c>
      <c r="P722" s="251" t="s">
        <v>374</v>
      </c>
      <c r="Q722" s="251" t="s">
        <v>374</v>
      </c>
      <c r="R722" s="251" t="s">
        <v>374</v>
      </c>
      <c r="S722" s="251" t="s">
        <v>374</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t="s">
        <v>374</v>
      </c>
      <c r="M734" s="251" t="s">
        <v>374</v>
      </c>
      <c r="N734" s="251" t="s">
        <v>374</v>
      </c>
      <c r="O734" s="251" t="s">
        <v>374</v>
      </c>
      <c r="P734" s="251" t="s">
        <v>374</v>
      </c>
      <c r="Q734" s="251" t="s">
        <v>374</v>
      </c>
      <c r="R734" s="251" t="s">
        <v>374</v>
      </c>
      <c r="S734" s="251" t="s">
        <v>374</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v>0</v>
      </c>
      <c r="N735" s="251" t="s">
        <v>374</v>
      </c>
      <c r="O735" s="251">
        <v>0</v>
      </c>
      <c r="P735" s="251" t="s">
        <v>374</v>
      </c>
      <c r="Q735" s="251" t="s">
        <v>374</v>
      </c>
      <c r="R735" s="251">
        <v>0</v>
      </c>
      <c r="S735" s="251" t="s">
        <v>374</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