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<sst xmlns="http://schemas.openxmlformats.org/spreadsheetml/2006/main" count="847" uniqueCount="847">
  <si>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</si>
  <si>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彦坂病院</t>
  </si>
  <si>
    <t>〒652-0035　神戸市兵庫区西多聞通１丁目１－２１</t>
  </si>
  <si>
    <t>病棟の建築時期と構造</t>
  </si>
  <si>
    <t>建物情報＼病棟名</t>
  </si>
  <si>
    <t>急性期機能病棟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</si>
  <si>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</si>
  <si>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</si>
  <si>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</si>
  <si>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</si>
  <si>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</si>
  <si>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</si>
  <si>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</si>
  <si>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</si>
  <si>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</si>
  <si>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</si>
  <si>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</si>
  <si>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</si>
  <si>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</si>
  <si>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</si>
  <si>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</si>
  <si>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</si>
  <si>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</si>
  <si>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</si>
  <si>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</si>
  <si>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</si>
  <si>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</si>
  <si>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</si>
  <si>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</si>
  <si>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</si>
  <si>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</si>
  <si>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</si>
  <si>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</si>
  <si>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</si>
  <si>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</si>
  <si>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</si>
  <si>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</si>
  <si>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</si>
  <si>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</si>
  <si>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</si>
  <si>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</si>
  <si>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</si>
  <si>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</si>
  <si>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</si>
  <si>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</si>
  <si>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</si>
  <si>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</si>
  <si>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</si>
  <si>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</si>
  <si>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</si>
  <si>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</si>
  <si>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</si>
  <si>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</si>
  <si>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</si>
  <si>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</si>
  <si>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</si>
  <si>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</si>
  <si>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</si>
  <si>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</si>
  <si>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</si>
  <si>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</si>
  <si>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</si>
  <si>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</si>
  <si>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</si>
  <si>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</si>
  <si>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</si>
  <si>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</si>
  <si>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</si>
  <si>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</si>
  <si>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</si>
  <si>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</si>
  <si>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</si>
  <si>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</si>
  <si>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</si>
  <si>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</si>
  <si>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</si>
  <si>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</si>
  <si>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</si>
  <si>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</si>
  <si>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</si>
  <si>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</si>
  <si>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</si>
  <si>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</si>
  <si>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</si>
  <si>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</si>
  <si>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</si>
  <si>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</si>
  <si>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</si>
  <si>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</si>
  <si>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</si>
  <si>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</si>
  <si>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</si>
  <si>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</si>
  <si>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</si>
  <si>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</si>
  <si>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</si>
  <si>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</si>
  <si>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</si>
  <si>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</si>
  <si>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</si>
  <si>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泌尿器科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</si>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</sst>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8</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12</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13</v>
      </c>
      <c r="J18" s="411"/>
      <c r="K18" s="411"/>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17</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19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20</v>
      </c>
      <c r="B28" s="13"/>
      <c r="C28" s="15"/>
      <c r="D28" s="15"/>
      <c r="E28" s="15"/>
      <c r="F28" s="15"/>
      <c r="G28" s="15"/>
      <c r="H28" s="16"/>
      <c r="I28" s="344" t="s">
        <v>12</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20</v>
      </c>
      <c r="B29" s="19"/>
      <c r="C29" s="15"/>
      <c r="D29" s="15"/>
      <c r="E29" s="15"/>
      <c r="F29" s="15"/>
      <c r="G29" s="15"/>
      <c r="H29" s="16"/>
      <c r="I29" s="344" t="s">
        <v>13</v>
      </c>
      <c r="J29" s="345"/>
      <c r="K29" s="346"/>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20</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20</v>
      </c>
      <c r="B31" s="13"/>
      <c r="C31" s="15"/>
      <c r="D31" s="15"/>
      <c r="E31" s="15"/>
      <c r="F31" s="15"/>
      <c r="G31" s="15"/>
      <c r="H31" s="16"/>
      <c r="I31" s="344" t="s">
        <v>16</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20</v>
      </c>
      <c r="B32" s="13"/>
      <c r="C32" s="15"/>
      <c r="D32" s="15"/>
      <c r="E32" s="15"/>
      <c r="F32" s="15"/>
      <c r="G32" s="15"/>
      <c r="H32" s="16"/>
      <c r="I32" s="354" t="s">
        <v>21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20</v>
      </c>
      <c r="B33" s="13"/>
      <c r="C33" s="15"/>
      <c r="D33" s="15"/>
      <c r="E33" s="15"/>
      <c r="F33" s="15"/>
      <c r="G33" s="15"/>
      <c r="H33" s="16"/>
      <c r="I33" s="354" t="s">
        <v>22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20</v>
      </c>
      <c r="B34" s="13"/>
      <c r="C34" s="15"/>
      <c r="D34" s="15"/>
      <c r="E34" s="15"/>
      <c r="F34" s="15"/>
      <c r="G34" s="15"/>
      <c r="H34" s="16"/>
      <c r="I34" s="354" t="s">
        <v>23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20</v>
      </c>
      <c r="B35" s="13"/>
      <c r="C35" s="15"/>
      <c r="D35" s="15"/>
      <c r="E35" s="15"/>
      <c r="F35" s="15"/>
      <c r="G35" s="15"/>
      <c r="H35" s="16"/>
      <c r="I35" s="357" t="s">
        <v>18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26</v>
      </c>
      <c r="B41" s="13"/>
      <c r="C41" s="15"/>
      <c r="D41" s="15"/>
      <c r="E41" s="15"/>
      <c r="F41" s="15"/>
      <c r="G41" s="15"/>
      <c r="H41" s="16"/>
      <c r="I41" s="344" t="s">
        <v>27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26</v>
      </c>
      <c r="B42" s="19"/>
      <c r="C42" s="15"/>
      <c r="D42" s="15"/>
      <c r="E42" s="15"/>
      <c r="F42" s="15"/>
      <c r="G42" s="15"/>
      <c r="H42" s="16"/>
      <c r="I42" s="344" t="s">
        <v>28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26</v>
      </c>
      <c r="B43" s="19"/>
      <c r="C43" s="15"/>
      <c r="D43" s="15"/>
      <c r="E43" s="15"/>
      <c r="F43" s="15"/>
      <c r="G43" s="15"/>
      <c r="H43" s="16"/>
      <c r="I43" s="344" t="s">
        <v>29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26</v>
      </c>
      <c r="B44" s="13"/>
      <c r="C44" s="15"/>
      <c r="D44" s="15"/>
      <c r="E44" s="15"/>
      <c r="F44" s="15"/>
      <c r="G44" s="15"/>
      <c r="H44" s="16"/>
      <c r="I44" s="344" t="s">
        <v>30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32</v>
      </c>
      <c r="B50" s="13"/>
      <c r="C50" s="15"/>
      <c r="D50" s="15"/>
      <c r="E50" s="15"/>
      <c r="F50" s="15"/>
      <c r="G50" s="15"/>
      <c r="H50" s="16"/>
      <c r="I50" s="354" t="s">
        <v>12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32</v>
      </c>
      <c r="B51" s="19"/>
      <c r="C51" s="15"/>
      <c r="D51" s="15"/>
      <c r="E51" s="15"/>
      <c r="F51" s="15"/>
      <c r="G51" s="15"/>
      <c r="H51" s="16"/>
      <c r="I51" s="354" t="s">
        <v>13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32</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32</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32</v>
      </c>
      <c r="B54" s="13"/>
      <c r="C54" s="15"/>
      <c r="D54" s="15"/>
      <c r="E54" s="15"/>
      <c r="F54" s="15"/>
      <c r="G54" s="15"/>
      <c r="H54" s="16"/>
      <c r="I54" s="354" t="s">
        <v>21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32</v>
      </c>
      <c r="B55" s="13"/>
      <c r="C55" s="15"/>
      <c r="D55" s="15"/>
      <c r="E55" s="15"/>
      <c r="F55" s="15"/>
      <c r="G55" s="15"/>
      <c r="H55" s="16"/>
      <c r="I55" s="354" t="s">
        <v>22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32</v>
      </c>
      <c r="B56" s="13"/>
      <c r="C56" s="15"/>
      <c r="D56" s="15"/>
      <c r="E56" s="15"/>
      <c r="F56" s="15"/>
      <c r="G56" s="15"/>
      <c r="H56" s="16"/>
      <c r="I56" s="354" t="s">
        <v>23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32</v>
      </c>
      <c r="B57" s="13"/>
      <c r="C57" s="15"/>
      <c r="D57" s="15"/>
      <c r="E57" s="15"/>
      <c r="F57" s="15"/>
      <c r="G57" s="15"/>
      <c r="H57" s="16"/>
      <c r="I57" s="357" t="s">
        <v>18</v>
      </c>
      <c r="J57" s="357"/>
      <c r="K57" s="357"/>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32</v>
      </c>
      <c r="B58" s="13"/>
      <c r="C58" s="15"/>
      <c r="D58" s="15"/>
      <c r="E58" s="15"/>
      <c r="F58" s="15"/>
      <c r="G58" s="15"/>
      <c r="H58" s="16"/>
      <c r="I58" s="357" t="s">
        <v>33</v>
      </c>
      <c r="J58" s="357"/>
      <c r="K58" s="35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39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40</v>
      </c>
      <c r="F71" s="36"/>
      <c r="G71" s="34"/>
      <c r="H71" s="35" t="s">
        <v>41</v>
      </c>
      <c r="I71" s="35"/>
      <c r="J71" s="35" t="s">
        <v>42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43</v>
      </c>
      <c r="D76" s="412"/>
      <c r="E76" s="412"/>
      <c r="F76" s="412"/>
      <c r="G76" s="412"/>
      <c r="H76" s="412" t="s">
        <v>44</v>
      </c>
      <c r="I76" s="412"/>
      <c r="J76" s="412" t="s">
        <v>45</v>
      </c>
      <c r="K76" s="412"/>
      <c r="L76" s="412"/>
      <c r="M76" s="412"/>
      <c r="N76" s="412"/>
      <c r="O76" s="208"/>
      <c r="P76" s="208"/>
      <c r="R76" s="41"/>
      <c r="S76" s="41"/>
      <c r="T76" s="41"/>
      <c r="U76" s="41"/>
      <c r="V76" s="41"/>
      <c r="W76" s="8"/>
    </row>
    <row r="77" s="17" customFormat="1">
      <c r="A77" s="176"/>
      <c r="B77" s="1"/>
      <c r="C77" s="412" t="s">
        <v>46</v>
      </c>
      <c r="D77" s="412"/>
      <c r="E77" s="412"/>
      <c r="F77" s="412"/>
      <c r="G77" s="412"/>
      <c r="H77" s="412" t="s">
        <v>47</v>
      </c>
      <c r="I77" s="412"/>
      <c r="J77" s="229" t="s">
        <v>48</v>
      </c>
      <c r="K77" s="229"/>
      <c r="L77" s="229"/>
      <c r="O77" s="208"/>
      <c r="P77" s="208"/>
      <c r="R77" s="29"/>
      <c r="S77" s="29"/>
      <c r="T77" s="29"/>
      <c r="U77" s="29"/>
      <c r="V77" s="29"/>
      <c r="W77" s="8"/>
    </row>
    <row r="78" s="17" customFormat="1">
      <c r="A78" s="176"/>
      <c r="B78" s="1"/>
      <c r="C78" s="412" t="s">
        <v>49</v>
      </c>
      <c r="D78" s="412"/>
      <c r="E78" s="412"/>
      <c r="F78" s="412"/>
      <c r="G78" s="412"/>
      <c r="H78" s="412" t="s">
        <v>50</v>
      </c>
      <c r="I78" s="412"/>
      <c r="J78" s="350" t="s">
        <v>51</v>
      </c>
      <c r="K78" s="350"/>
      <c r="L78" s="350"/>
      <c r="M78" s="350"/>
      <c r="N78" s="350"/>
      <c r="O78" s="208"/>
      <c r="P78" s="208"/>
      <c r="R78" s="41"/>
      <c r="S78" s="41"/>
      <c r="T78" s="41"/>
      <c r="U78" s="41"/>
      <c r="V78" s="41"/>
      <c r="W78" s="8"/>
    </row>
    <row r="79" s="17" customFormat="1">
      <c r="A79" s="176"/>
      <c r="B79" s="1"/>
      <c r="C79" s="412" t="s">
        <v>52</v>
      </c>
      <c r="D79" s="412"/>
      <c r="E79" s="412"/>
      <c r="F79" s="412"/>
      <c r="G79" s="412"/>
      <c r="H79" s="412" t="s">
        <v>53</v>
      </c>
      <c r="I79" s="412"/>
      <c r="J79" s="350" t="s">
        <v>54</v>
      </c>
      <c r="K79" s="350"/>
      <c r="L79" s="350"/>
      <c r="M79" s="350"/>
      <c r="N79" s="350"/>
      <c r="O79" s="208"/>
      <c r="P79" s="208"/>
      <c r="R79" s="29"/>
      <c r="S79" s="29"/>
      <c r="T79" s="29"/>
      <c r="U79" s="29"/>
      <c r="V79" s="29"/>
      <c r="W79" s="8"/>
    </row>
    <row r="80" s="17" customFormat="1">
      <c r="A80" s="176"/>
      <c r="B80" s="1"/>
      <c r="C80" s="350" t="s">
        <v>55</v>
      </c>
      <c r="D80" s="350"/>
      <c r="E80" s="350"/>
      <c r="F80" s="350"/>
      <c r="G80" s="350"/>
      <c r="H80" s="219"/>
      <c r="I80" s="219"/>
      <c r="J80" s="350" t="s">
        <v>56</v>
      </c>
      <c r="K80" s="350"/>
      <c r="L80" s="350"/>
      <c r="M80" s="350"/>
      <c r="N80" s="350"/>
      <c r="O80" s="208"/>
      <c r="P80" s="208"/>
      <c r="R80" s="29"/>
      <c r="S80" s="29"/>
      <c r="T80" s="29"/>
      <c r="U80" s="29"/>
      <c r="V80" s="29"/>
      <c r="W80" s="8"/>
    </row>
    <row r="81" s="17" customFormat="1">
      <c r="A81" s="176"/>
      <c r="C81" s="350" t="s">
        <v>57</v>
      </c>
      <c r="D81" s="350"/>
      <c r="E81" s="350"/>
      <c r="F81" s="350"/>
      <c r="G81" s="350"/>
      <c r="J81" s="350" t="s">
        <v>58</v>
      </c>
      <c r="K81" s="350"/>
      <c r="L81" s="350"/>
      <c r="M81" s="350"/>
      <c r="N81" s="350"/>
      <c r="O81" s="7"/>
      <c r="P81" s="7"/>
      <c r="Q81" s="7"/>
      <c r="R81" s="7"/>
      <c r="S81" s="7"/>
      <c r="T81" s="7"/>
      <c r="U81" s="7"/>
      <c r="V81" s="7"/>
      <c r="W81" s="8"/>
    </row>
    <row r="82" s="17" customFormat="1">
      <c r="A82" s="176"/>
      <c r="B82" s="1"/>
      <c r="C82" s="350" t="s">
        <v>59</v>
      </c>
      <c r="D82" s="350"/>
      <c r="E82" s="350"/>
      <c r="F82" s="350"/>
      <c r="G82" s="350"/>
      <c r="J82" s="350" t="s">
        <v>60</v>
      </c>
      <c r="K82" s="350"/>
      <c r="L82" s="350"/>
      <c r="M82" s="350"/>
      <c r="N82" s="350"/>
      <c r="O82" s="7"/>
      <c r="P82" s="7"/>
      <c r="Q82" s="7"/>
      <c r="R82" s="7"/>
      <c r="S82" s="7"/>
      <c r="T82" s="7"/>
      <c r="U82" s="7"/>
      <c r="V82" s="7"/>
      <c r="W82" s="8"/>
    </row>
    <row r="83" s="17" customFormat="1">
      <c r="A83" s="176"/>
      <c r="B83" s="1"/>
      <c r="C83" s="350" t="s">
        <v>61</v>
      </c>
      <c r="D83" s="350"/>
      <c r="E83" s="350"/>
      <c r="F83" s="350"/>
      <c r="G83" s="350"/>
      <c r="H83" s="219"/>
      <c r="I83" s="219"/>
      <c r="J83" s="350" t="s">
        <v>62</v>
      </c>
      <c r="K83" s="350"/>
      <c r="L83" s="350"/>
      <c r="M83" s="350"/>
      <c r="N83" s="350"/>
      <c r="O83" s="7"/>
      <c r="P83" s="7"/>
      <c r="Q83" s="7"/>
      <c r="R83" s="7"/>
      <c r="S83" s="7"/>
      <c r="T83" s="7"/>
      <c r="U83" s="7"/>
      <c r="V83" s="7"/>
      <c r="W83" s="8"/>
    </row>
    <row r="84" s="17" customFormat="1">
      <c r="A84" s="176"/>
      <c r="B84" s="1"/>
      <c r="C84" s="350" t="s">
        <v>63</v>
      </c>
      <c r="D84" s="350"/>
      <c r="E84" s="350"/>
      <c r="F84" s="350"/>
      <c r="G84" s="350"/>
      <c r="H84" s="219"/>
      <c r="I84" s="219"/>
      <c r="J84" s="350" t="s">
        <v>64</v>
      </c>
      <c r="K84" s="350"/>
      <c r="L84" s="350"/>
      <c r="M84" s="350"/>
      <c r="N84" s="350"/>
      <c r="O84" s="7"/>
      <c r="P84" s="7"/>
      <c r="Q84" s="7"/>
      <c r="R84" s="7"/>
      <c r="S84" s="7"/>
      <c r="T84" s="7"/>
      <c r="U84" s="7"/>
      <c r="V84" s="7"/>
      <c r="W84" s="8"/>
    </row>
    <row r="85" s="17" customFormat="1">
      <c r="A85" s="176"/>
      <c r="B85" s="1"/>
      <c r="C85" s="350" t="s">
        <v>65</v>
      </c>
      <c r="D85" s="350"/>
      <c r="E85" s="350"/>
      <c r="F85" s="350"/>
      <c r="G85" s="350"/>
      <c r="H85" s="219"/>
      <c r="I85" s="219"/>
      <c r="J85" s="350" t="s">
        <v>66</v>
      </c>
      <c r="K85" s="350"/>
      <c r="L85" s="350"/>
      <c r="M85" s="350"/>
      <c r="N85" s="350"/>
      <c r="O85" s="7"/>
      <c r="P85" s="7"/>
      <c r="Q85" s="7"/>
      <c r="R85" s="7"/>
      <c r="S85" s="7"/>
      <c r="T85" s="7"/>
      <c r="U85" s="7"/>
      <c r="V85" s="7"/>
      <c r="W85" s="8"/>
    </row>
    <row r="86" s="17" customFormat="1">
      <c r="A86" s="176"/>
      <c r="B86" s="1"/>
      <c r="C86" s="350" t="s">
        <v>67</v>
      </c>
      <c r="D86" s="350"/>
      <c r="E86" s="350"/>
      <c r="F86" s="350"/>
      <c r="G86" s="350"/>
      <c r="H86" s="219"/>
      <c r="I86" s="219"/>
      <c r="J86" s="350" t="s">
        <v>68</v>
      </c>
      <c r="K86" s="350"/>
      <c r="L86" s="350"/>
      <c r="M86" s="350"/>
      <c r="N86" s="350"/>
      <c r="O86" s="7"/>
      <c r="P86" s="7"/>
      <c r="Q86" s="7"/>
      <c r="R86" s="7"/>
      <c r="S86" s="7"/>
      <c r="T86" s="7"/>
      <c r="U86" s="7"/>
      <c r="V86" s="7"/>
      <c r="W86" s="8"/>
    </row>
    <row r="87" s="17" customFormat="1">
      <c r="A87" s="176"/>
      <c r="B87" s="1"/>
      <c r="C87" s="412" t="s">
        <v>69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73</v>
      </c>
      <c r="J95" s="57"/>
      <c r="K95" s="58"/>
      <c r="L95" s="192" t="s">
        <v>13</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74</v>
      </c>
      <c r="B96" s="1"/>
      <c r="C96" s="304" t="s">
        <v>75</v>
      </c>
      <c r="D96" s="305"/>
      <c r="E96" s="305"/>
      <c r="F96" s="305"/>
      <c r="G96" s="305"/>
      <c r="H96" s="306"/>
      <c r="I96" s="216" t="s">
        <v>76</v>
      </c>
      <c r="J96" s="191" t="s">
        <v>77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79</v>
      </c>
      <c r="B104" s="1"/>
      <c r="C104" s="317" t="s">
        <v>80</v>
      </c>
      <c r="D104" s="319"/>
      <c r="E104" s="415" t="s">
        <v>81</v>
      </c>
      <c r="F104" s="416"/>
      <c r="G104" s="416"/>
      <c r="H104" s="417"/>
      <c r="I104" s="408" t="s">
        <v>82</v>
      </c>
      <c r="J104" s="188" t="str">
        <f>IF(SUM(L104:BS104)=0,IF(COUNTIF(L104:BS104,"未確認")&gt;0,"未確認",IF(COUNTIF(L104:BS104,"~*")&gt;0,"*",SUM(L104:BS104))),SUM(L104:BS104))</f>
        <v>未確認</v>
      </c>
      <c r="K104" s="194" t="str">
        <f>IF(OR(COUNTIF(L104:BS104,"未確認")&gt;0,COUNTIF(L104:BS104,"~*")&gt;0),"※","")</f>
        <v>※</v>
      </c>
      <c r="L104" s="190">
        <v>44</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83</v>
      </c>
      <c r="B105" s="68"/>
      <c r="C105" s="390"/>
      <c r="D105" s="391"/>
      <c r="E105" s="403"/>
      <c r="F105" s="404"/>
      <c r="G105" s="424" t="s">
        <v>84</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79</v>
      </c>
      <c r="B106" s="68"/>
      <c r="C106" s="390"/>
      <c r="D106" s="391"/>
      <c r="E106" s="296" t="s">
        <v>85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31</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79</v>
      </c>
      <c r="B107" s="68"/>
      <c r="C107" s="392"/>
      <c r="D107" s="393"/>
      <c r="E107" s="296" t="s">
        <v>86</v>
      </c>
      <c r="F107" s="297"/>
      <c r="G107" s="297"/>
      <c r="H107" s="298"/>
      <c r="I107" s="409"/>
      <c r="J107" s="188" t="str">
        <f>IF(SUM(L107:BS107)=0,IF(COUNTIF(L107:BS107,"未確認")&gt;0,"未確認",IF(COUNTIF(L107:BS107,"~*")&gt;0,"*",SUM(L107:BS107))),SUM(L107:BS107))</f>
        <v>未確認</v>
      </c>
      <c r="K107" s="194" t="str">
        <f t="shared" si="8"/>
        <v>※</v>
      </c>
      <c r="L107" s="190">
        <v>44</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87</v>
      </c>
      <c r="B108" s="68"/>
      <c r="C108" s="317" t="s">
        <v>88</v>
      </c>
      <c r="D108" s="319"/>
      <c r="E108" s="317" t="s">
        <v>81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89</v>
      </c>
      <c r="B109" s="68"/>
      <c r="C109" s="390"/>
      <c r="D109" s="391"/>
      <c r="E109" s="418"/>
      <c r="F109" s="419"/>
      <c r="G109" s="304" t="s">
        <v>90</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91</v>
      </c>
      <c r="B110" s="68"/>
      <c r="C110" s="390"/>
      <c r="D110" s="391"/>
      <c r="E110" s="418"/>
      <c r="F110" s="404"/>
      <c r="G110" s="304" t="s">
        <v>92</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87</v>
      </c>
      <c r="B111" s="68"/>
      <c r="C111" s="390"/>
      <c r="D111" s="391"/>
      <c r="E111" s="334" t="s">
        <v>85</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89</v>
      </c>
      <c r="B112" s="68"/>
      <c r="C112" s="390"/>
      <c r="D112" s="391"/>
      <c r="E112" s="418"/>
      <c r="F112" s="419"/>
      <c r="G112" s="304" t="s">
        <v>90</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91</v>
      </c>
      <c r="B113" s="68"/>
      <c r="C113" s="390"/>
      <c r="D113" s="391"/>
      <c r="E113" s="403"/>
      <c r="F113" s="404"/>
      <c r="G113" s="304" t="s">
        <v>92</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87</v>
      </c>
      <c r="B114" s="68"/>
      <c r="C114" s="390"/>
      <c r="D114" s="391"/>
      <c r="E114" s="334" t="s">
        <v>86</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89</v>
      </c>
      <c r="B115" s="68"/>
      <c r="C115" s="390"/>
      <c r="D115" s="391"/>
      <c r="E115" s="422"/>
      <c r="F115" s="423"/>
      <c r="G115" s="296" t="s">
        <v>90</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91</v>
      </c>
      <c r="B116" s="68"/>
      <c r="C116" s="392"/>
      <c r="D116" s="393"/>
      <c r="E116" s="405"/>
      <c r="F116" s="406"/>
      <c r="G116" s="296" t="s">
        <v>92</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93</v>
      </c>
      <c r="B117" s="68"/>
      <c r="C117" s="301" t="s">
        <v>94</v>
      </c>
      <c r="D117" s="302"/>
      <c r="E117" s="302"/>
      <c r="F117" s="302"/>
      <c r="G117" s="302"/>
      <c r="H117" s="303"/>
      <c r="I117" s="410"/>
      <c r="J117" s="69"/>
      <c r="K117" s="70" t="s">
        <v>95</v>
      </c>
      <c r="L117" s="189" t="s">
        <v>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97</v>
      </c>
      <c r="B125" s="1"/>
      <c r="C125" s="317" t="s">
        <v>98</v>
      </c>
      <c r="D125" s="318"/>
      <c r="E125" s="318"/>
      <c r="F125" s="318"/>
      <c r="G125" s="318"/>
      <c r="H125" s="319"/>
      <c r="I125" s="327" t="s">
        <v>99</v>
      </c>
      <c r="J125" s="78"/>
      <c r="K125" s="79"/>
      <c r="L125" s="245" t="s">
        <v>100</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101</v>
      </c>
      <c r="B126" s="1"/>
      <c r="C126" s="217"/>
      <c r="D126" s="218"/>
      <c r="E126" s="317" t="s">
        <v>102</v>
      </c>
      <c r="F126" s="318"/>
      <c r="G126" s="318"/>
      <c r="H126" s="319"/>
      <c r="I126" s="342"/>
      <c r="J126" s="81"/>
      <c r="K126" s="82"/>
      <c r="L126" s="245" t="s">
        <v>8</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103</v>
      </c>
      <c r="B127" s="1"/>
      <c r="C127" s="217"/>
      <c r="D127" s="218"/>
      <c r="E127" s="390"/>
      <c r="F127" s="407"/>
      <c r="G127" s="407"/>
      <c r="H127" s="391"/>
      <c r="I127" s="342"/>
      <c r="J127" s="81"/>
      <c r="K127" s="82"/>
      <c r="L127" s="245" t="s">
        <v>8</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104</v>
      </c>
      <c r="B128" s="1"/>
      <c r="C128" s="212"/>
      <c r="D128" s="213"/>
      <c r="E128" s="392"/>
      <c r="F128" s="396"/>
      <c r="G128" s="396"/>
      <c r="H128" s="393"/>
      <c r="I128" s="343"/>
      <c r="J128" s="83"/>
      <c r="K128" s="84"/>
      <c r="L128" s="245" t="s">
        <v>8</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106</v>
      </c>
      <c r="B136" s="1"/>
      <c r="C136" s="317" t="s">
        <v>107</v>
      </c>
      <c r="D136" s="318"/>
      <c r="E136" s="318"/>
      <c r="F136" s="318"/>
      <c r="G136" s="318"/>
      <c r="H136" s="319"/>
      <c r="I136" s="326" t="s">
        <v>108</v>
      </c>
      <c r="J136" s="87"/>
      <c r="K136" s="79"/>
      <c r="L136" s="80" t="s">
        <v>109</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106</v>
      </c>
      <c r="B137" s="68"/>
      <c r="C137" s="217"/>
      <c r="D137" s="218"/>
      <c r="E137" s="304" t="s">
        <v>110</v>
      </c>
      <c r="F137" s="305"/>
      <c r="G137" s="305"/>
      <c r="H137" s="306"/>
      <c r="I137" s="326"/>
      <c r="J137" s="81"/>
      <c r="K137" s="82"/>
      <c r="L137" s="80">
        <v>44</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111</v>
      </c>
      <c r="B138" s="68"/>
      <c r="C138" s="317" t="s">
        <v>112</v>
      </c>
      <c r="D138" s="318"/>
      <c r="E138" s="318"/>
      <c r="F138" s="318"/>
      <c r="G138" s="318"/>
      <c r="H138" s="319"/>
      <c r="I138" s="326"/>
      <c r="J138" s="81"/>
      <c r="K138" s="82"/>
      <c r="L138" s="80" t="s">
        <v>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111</v>
      </c>
      <c r="B139" s="68"/>
      <c r="C139" s="88"/>
      <c r="D139" s="89"/>
      <c r="E139" s="304" t="s">
        <v>110</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113</v>
      </c>
      <c r="B140" s="68"/>
      <c r="C140" s="317" t="s">
        <v>112</v>
      </c>
      <c r="D140" s="318"/>
      <c r="E140" s="318"/>
      <c r="F140" s="318"/>
      <c r="G140" s="318"/>
      <c r="H140" s="319"/>
      <c r="I140" s="326"/>
      <c r="J140" s="81"/>
      <c r="K140" s="82"/>
      <c r="L140" s="80" t="s">
        <v>8</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113</v>
      </c>
      <c r="B141" s="68"/>
      <c r="C141" s="90"/>
      <c r="D141" s="91"/>
      <c r="E141" s="304" t="s">
        <v>110</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114</v>
      </c>
      <c r="B142" s="68"/>
      <c r="C142" s="296" t="s">
        <v>115</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117</v>
      </c>
      <c r="B150" s="1"/>
      <c r="C150" s="304" t="s">
        <v>116</v>
      </c>
      <c r="D150" s="305"/>
      <c r="E150" s="305"/>
      <c r="F150" s="305"/>
      <c r="G150" s="305"/>
      <c r="H150" s="306"/>
      <c r="I150" s="98" t="s">
        <v>118</v>
      </c>
      <c r="J150" s="259" t="s">
        <v>119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121</v>
      </c>
      <c r="B157" s="1"/>
      <c r="C157" s="3"/>
      <c r="D157" s="3"/>
      <c r="F157" s="3"/>
      <c r="G157" s="3"/>
      <c r="H157" s="210"/>
      <c r="I157" s="56" t="s">
        <v>73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122</v>
      </c>
      <c r="B158" s="96"/>
      <c r="C158" s="304" t="s">
        <v>123</v>
      </c>
      <c r="D158" s="305"/>
      <c r="E158" s="305"/>
      <c r="F158" s="305"/>
      <c r="G158" s="305"/>
      <c r="H158" s="306"/>
      <c r="I158" s="400" t="s">
        <v>124</v>
      </c>
      <c r="J158" s="191" t="s">
        <v>125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126</v>
      </c>
      <c r="B159" s="96"/>
      <c r="C159" s="304" t="s">
        <v>127</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132</v>
      </c>
      <c r="B168" s="96"/>
      <c r="C168" s="304" t="s">
        <v>133</v>
      </c>
      <c r="D168" s="305"/>
      <c r="E168" s="305"/>
      <c r="F168" s="305"/>
      <c r="G168" s="305"/>
      <c r="H168" s="306"/>
      <c r="I168" s="209" t="s">
        <v>134</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135</v>
      </c>
      <c r="B169" s="96"/>
      <c r="C169" s="304" t="s">
        <v>136</v>
      </c>
      <c r="D169" s="305"/>
      <c r="E169" s="305"/>
      <c r="F169" s="305"/>
      <c r="G169" s="305"/>
      <c r="H169" s="306"/>
      <c r="I169" s="100" t="s">
        <v>137</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139</v>
      </c>
      <c r="B177" s="96"/>
      <c r="C177" s="304" t="s">
        <v>140</v>
      </c>
      <c r="D177" s="305"/>
      <c r="E177" s="305"/>
      <c r="F177" s="305"/>
      <c r="G177" s="305"/>
      <c r="H177" s="306"/>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143</v>
      </c>
      <c r="D178" s="297"/>
      <c r="E178" s="297"/>
      <c r="F178" s="297"/>
      <c r="G178" s="297"/>
      <c r="H178" s="298"/>
      <c r="I178" s="103" t="s">
        <v>144</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145</v>
      </c>
      <c r="D179" s="297"/>
      <c r="E179" s="297"/>
      <c r="F179" s="297"/>
      <c r="G179" s="297"/>
      <c r="H179" s="298"/>
      <c r="I179" s="103" t="s">
        <v>146</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147</v>
      </c>
      <c r="B180" s="96"/>
      <c r="C180" s="304" t="s">
        <v>148</v>
      </c>
      <c r="D180" s="305"/>
      <c r="E180" s="305"/>
      <c r="F180" s="305"/>
      <c r="G180" s="305"/>
      <c r="H180" s="306"/>
      <c r="I180" s="103" t="s">
        <v>149</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150</v>
      </c>
      <c r="B181" s="96"/>
      <c r="C181" s="304" t="s">
        <v>151</v>
      </c>
      <c r="D181" s="305"/>
      <c r="E181" s="305"/>
      <c r="F181" s="305"/>
      <c r="G181" s="305"/>
      <c r="H181" s="306"/>
      <c r="I181" s="103" t="s">
        <v>152</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154</v>
      </c>
      <c r="B189" s="68"/>
      <c r="C189" s="374" t="s">
        <v>155</v>
      </c>
      <c r="D189" s="399"/>
      <c r="E189" s="399"/>
      <c r="F189" s="399"/>
      <c r="G189" s="374" t="s">
        <v>156</v>
      </c>
      <c r="H189" s="374"/>
      <c r="I189" s="293" t="s">
        <v>157</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154</v>
      </c>
      <c r="B190" s="68"/>
      <c r="C190" s="399"/>
      <c r="D190" s="399"/>
      <c r="E190" s="399"/>
      <c r="F190" s="399"/>
      <c r="G190" s="374" t="s">
        <v>158</v>
      </c>
      <c r="H190" s="374"/>
      <c r="I190" s="294"/>
      <c r="J190" s="197">
        <v>3.7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159</v>
      </c>
      <c r="B191" s="68"/>
      <c r="C191" s="374" t="s">
        <v>160</v>
      </c>
      <c r="D191" s="399"/>
      <c r="E191" s="399"/>
      <c r="F191" s="399"/>
      <c r="G191" s="374" t="s">
        <v>156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159</v>
      </c>
      <c r="B192" s="68"/>
      <c r="C192" s="399"/>
      <c r="D192" s="399"/>
      <c r="E192" s="399"/>
      <c r="F192" s="399"/>
      <c r="G192" s="374" t="s">
        <v>158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161</v>
      </c>
      <c r="B193" s="97"/>
      <c r="C193" s="374" t="s">
        <v>162</v>
      </c>
      <c r="D193" s="374"/>
      <c r="E193" s="374"/>
      <c r="F193" s="374"/>
      <c r="G193" s="374" t="s">
        <v>156</v>
      </c>
      <c r="H193" s="374"/>
      <c r="I193" s="294"/>
      <c r="J193" s="196">
        <f ref="J193:J208" t="shared" si="31">IF(SUM(L193:BS193)=0,IF(COUNTIF(L193:BS193,"未確認")&gt;0,"未確認",IF(COUNTIF(L193:BS193,"~*")&gt;0,"*",SUM(L193:BS193))),SUM(L193:BS193))</f>
        <v>0</v>
      </c>
      <c r="K193" s="194" t="str">
        <f t="shared" si="30"/>
      </c>
      <c r="L193" s="108">
        <v>10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161</v>
      </c>
      <c r="B194" s="97"/>
      <c r="C194" s="374"/>
      <c r="D194" s="374"/>
      <c r="E194" s="374"/>
      <c r="F194" s="374"/>
      <c r="G194" s="374" t="s">
        <v>158</v>
      </c>
      <c r="H194" s="374"/>
      <c r="I194" s="294"/>
      <c r="J194" s="197">
        <f t="shared" si="31"/>
        <v>0</v>
      </c>
      <c r="K194" s="194" t="str">
        <f t="shared" si="30"/>
      </c>
      <c r="L194" s="109">
        <v>0.5</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163</v>
      </c>
      <c r="B195" s="97"/>
      <c r="C195" s="374" t="s">
        <v>164</v>
      </c>
      <c r="D195" s="375"/>
      <c r="E195" s="375"/>
      <c r="F195" s="375"/>
      <c r="G195" s="374" t="s">
        <v>156</v>
      </c>
      <c r="H195" s="374"/>
      <c r="I195" s="294"/>
      <c r="J195" s="196">
        <f t="shared" si="31"/>
        <v>0</v>
      </c>
      <c r="K195" s="194" t="str">
        <f t="shared" si="30"/>
      </c>
      <c r="L195" s="108">
        <v>1</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163</v>
      </c>
      <c r="B196" s="97"/>
      <c r="C196" s="375"/>
      <c r="D196" s="375"/>
      <c r="E196" s="375"/>
      <c r="F196" s="375"/>
      <c r="G196" s="374" t="s">
        <v>158</v>
      </c>
      <c r="H196" s="374"/>
      <c r="I196" s="294"/>
      <c r="J196" s="197">
        <f t="shared" si="31"/>
        <v>0</v>
      </c>
      <c r="K196" s="194" t="str">
        <f t="shared" si="30"/>
      </c>
      <c r="L196" s="109">
        <v>0.6</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165</v>
      </c>
      <c r="B197" s="97"/>
      <c r="C197" s="374" t="s">
        <v>166</v>
      </c>
      <c r="D197" s="375"/>
      <c r="E197" s="375"/>
      <c r="F197" s="375"/>
      <c r="G197" s="374" t="s">
        <v>156</v>
      </c>
      <c r="H197" s="374"/>
      <c r="I197" s="294"/>
      <c r="J197" s="196">
        <f t="shared" si="31"/>
        <v>0</v>
      </c>
      <c r="K197" s="194" t="str">
        <f t="shared" si="30"/>
      </c>
      <c r="L197" s="108">
        <v>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165</v>
      </c>
      <c r="B198" s="97"/>
      <c r="C198" s="375"/>
      <c r="D198" s="375"/>
      <c r="E198" s="375"/>
      <c r="F198" s="375"/>
      <c r="G198" s="374" t="s">
        <v>158</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167</v>
      </c>
      <c r="B199" s="97"/>
      <c r="C199" s="374" t="s">
        <v>168</v>
      </c>
      <c r="D199" s="375"/>
      <c r="E199" s="375"/>
      <c r="F199" s="375"/>
      <c r="G199" s="374" t="s">
        <v>156</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167</v>
      </c>
      <c r="B200" s="68"/>
      <c r="C200" s="375"/>
      <c r="D200" s="375"/>
      <c r="E200" s="375"/>
      <c r="F200" s="375"/>
      <c r="G200" s="374" t="s">
        <v>158</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169</v>
      </c>
      <c r="B201" s="68"/>
      <c r="C201" s="374" t="s">
        <v>170</v>
      </c>
      <c r="D201" s="375"/>
      <c r="E201" s="375"/>
      <c r="F201" s="375"/>
      <c r="G201" s="374" t="s">
        <v>156</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169</v>
      </c>
      <c r="B202" s="68"/>
      <c r="C202" s="375"/>
      <c r="D202" s="375"/>
      <c r="E202" s="375"/>
      <c r="F202" s="375"/>
      <c r="G202" s="374" t="s">
        <v>158</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171</v>
      </c>
      <c r="B203" s="68"/>
      <c r="C203" s="374" t="s">
        <v>172</v>
      </c>
      <c r="D203" s="375"/>
      <c r="E203" s="375"/>
      <c r="F203" s="375"/>
      <c r="G203" s="374" t="s">
        <v>156</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171</v>
      </c>
      <c r="B204" s="68"/>
      <c r="C204" s="375"/>
      <c r="D204" s="375"/>
      <c r="E204" s="375"/>
      <c r="F204" s="375"/>
      <c r="G204" s="374" t="s">
        <v>158</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173</v>
      </c>
      <c r="B205" s="68"/>
      <c r="C205" s="374" t="s">
        <v>174</v>
      </c>
      <c r="D205" s="375"/>
      <c r="E205" s="375"/>
      <c r="F205" s="375"/>
      <c r="G205" s="374" t="s">
        <v>156</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173</v>
      </c>
      <c r="B206" s="68"/>
      <c r="C206" s="375"/>
      <c r="D206" s="375"/>
      <c r="E206" s="375"/>
      <c r="F206" s="375"/>
      <c r="G206" s="374" t="s">
        <v>158</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175</v>
      </c>
      <c r="B207" s="68"/>
      <c r="C207" s="374" t="s">
        <v>176</v>
      </c>
      <c r="D207" s="375"/>
      <c r="E207" s="375"/>
      <c r="F207" s="375"/>
      <c r="G207" s="374" t="s">
        <v>156</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175</v>
      </c>
      <c r="B208" s="68"/>
      <c r="C208" s="375"/>
      <c r="D208" s="375"/>
      <c r="E208" s="375"/>
      <c r="F208" s="375"/>
      <c r="G208" s="374" t="s">
        <v>158</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177</v>
      </c>
      <c r="B209" s="68"/>
      <c r="C209" s="374" t="s">
        <v>178</v>
      </c>
      <c r="D209" s="399"/>
      <c r="E209" s="399"/>
      <c r="F209" s="399"/>
      <c r="G209" s="374" t="s">
        <v>156</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177</v>
      </c>
      <c r="B210" s="68"/>
      <c r="C210" s="399"/>
      <c r="D210" s="399"/>
      <c r="E210" s="399"/>
      <c r="F210" s="399"/>
      <c r="G210" s="374" t="s">
        <v>158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179</v>
      </c>
      <c r="B211" s="68"/>
      <c r="C211" s="374" t="s">
        <v>180</v>
      </c>
      <c r="D211" s="399"/>
      <c r="E211" s="399"/>
      <c r="F211" s="399"/>
      <c r="G211" s="374" t="s">
        <v>156</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179</v>
      </c>
      <c r="B212" s="68"/>
      <c r="C212" s="399"/>
      <c r="D212" s="399"/>
      <c r="E212" s="399"/>
      <c r="F212" s="399"/>
      <c r="G212" s="374" t="s">
        <v>158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181</v>
      </c>
      <c r="B213" s="68"/>
      <c r="C213" s="374" t="s">
        <v>182</v>
      </c>
      <c r="D213" s="375"/>
      <c r="E213" s="375"/>
      <c r="F213" s="375"/>
      <c r="G213" s="374" t="s">
        <v>156</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181</v>
      </c>
      <c r="B214" s="68"/>
      <c r="C214" s="375"/>
      <c r="D214" s="375"/>
      <c r="E214" s="375"/>
      <c r="F214" s="375"/>
      <c r="G214" s="374" t="s">
        <v>158</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183</v>
      </c>
      <c r="B215" s="68"/>
      <c r="C215" s="374" t="s">
        <v>184</v>
      </c>
      <c r="D215" s="399"/>
      <c r="E215" s="399"/>
      <c r="F215" s="399"/>
      <c r="G215" s="374" t="s">
        <v>156</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183</v>
      </c>
      <c r="B216" s="68"/>
      <c r="C216" s="399"/>
      <c r="D216" s="399"/>
      <c r="E216" s="399"/>
      <c r="F216" s="399"/>
      <c r="G216" s="374" t="s">
        <v>158</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185</v>
      </c>
      <c r="D217" s="300"/>
      <c r="E217" s="300"/>
      <c r="F217" s="300"/>
      <c r="G217" s="299" t="s">
        <v>156</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158</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72</v>
      </c>
      <c r="K221" s="64"/>
      <c r="L221" s="207" t="s">
        <v>186</v>
      </c>
      <c r="M221" s="8"/>
      <c r="N221" s="8"/>
      <c r="O221" s="104"/>
      <c r="P221" s="104"/>
      <c r="Q221" s="104"/>
      <c r="R221" s="104"/>
      <c r="S221" s="104"/>
      <c r="T221" s="104"/>
      <c r="U221" s="104"/>
      <c r="V221" s="104"/>
    </row>
    <row r="222" ht="20.25" customHeight="1">
      <c r="A222" s="176"/>
      <c r="B222" s="1"/>
      <c r="C222" s="52"/>
      <c r="D222" s="3"/>
      <c r="F222" s="3"/>
      <c r="G222" s="3"/>
      <c r="H222" s="210"/>
      <c r="I222" s="56" t="s">
        <v>73</v>
      </c>
      <c r="J222" s="57"/>
      <c r="K222" s="65"/>
      <c r="L222" s="111" t="s">
        <v>187</v>
      </c>
      <c r="M222" s="207" t="s">
        <v>188</v>
      </c>
      <c r="N222" s="207" t="s">
        <v>189</v>
      </c>
      <c r="O222" s="104"/>
      <c r="P222" s="104"/>
      <c r="Q222" s="104"/>
      <c r="R222" s="104"/>
      <c r="S222" s="104"/>
      <c r="T222" s="104"/>
      <c r="U222" s="104"/>
      <c r="V222" s="8"/>
    </row>
    <row r="223" ht="34.5" customHeight="1" s="67" customFormat="1">
      <c r="A223" s="181" t="s">
        <v>190</v>
      </c>
      <c r="B223" s="97"/>
      <c r="C223" s="374" t="s">
        <v>162</v>
      </c>
      <c r="D223" s="374"/>
      <c r="E223" s="374"/>
      <c r="F223" s="374"/>
      <c r="G223" s="304" t="s">
        <v>156</v>
      </c>
      <c r="H223" s="306"/>
      <c r="I223" s="293" t="s">
        <v>191</v>
      </c>
      <c r="J223" s="262"/>
      <c r="K223" s="113"/>
      <c r="L223" s="272">
        <v>0</v>
      </c>
      <c r="M223" s="272">
        <v>2</v>
      </c>
      <c r="N223" s="272">
        <v>4</v>
      </c>
      <c r="O223" s="104"/>
      <c r="P223" s="104"/>
      <c r="Q223" s="104"/>
      <c r="R223" s="104"/>
      <c r="S223" s="104"/>
      <c r="T223" s="104"/>
      <c r="U223" s="104"/>
    </row>
    <row r="224" ht="34.5" customHeight="1" s="67" customFormat="1">
      <c r="A224" s="181" t="s">
        <v>190</v>
      </c>
      <c r="B224" s="97"/>
      <c r="C224" s="374"/>
      <c r="D224" s="374"/>
      <c r="E224" s="374"/>
      <c r="F224" s="374"/>
      <c r="G224" s="304" t="s">
        <v>158</v>
      </c>
      <c r="H224" s="306"/>
      <c r="I224" s="294"/>
      <c r="J224" s="262"/>
      <c r="K224" s="114"/>
      <c r="L224" s="273">
        <v>0</v>
      </c>
      <c r="M224" s="273">
        <v>0.2</v>
      </c>
      <c r="N224" s="273">
        <v>0</v>
      </c>
      <c r="O224" s="104"/>
      <c r="P224" s="104"/>
      <c r="Q224" s="104"/>
      <c r="R224" s="104"/>
      <c r="S224" s="104"/>
      <c r="T224" s="104"/>
      <c r="U224" s="104"/>
    </row>
    <row r="225" ht="34.5" customHeight="1" s="67" customFormat="1">
      <c r="A225" s="181" t="s">
        <v>192</v>
      </c>
      <c r="B225" s="97"/>
      <c r="C225" s="374" t="s">
        <v>164</v>
      </c>
      <c r="D225" s="375"/>
      <c r="E225" s="375"/>
      <c r="F225" s="375"/>
      <c r="G225" s="304" t="s">
        <v>156</v>
      </c>
      <c r="H225" s="306"/>
      <c r="I225" s="294"/>
      <c r="J225" s="262"/>
      <c r="K225" s="113"/>
      <c r="L225" s="272">
        <v>0</v>
      </c>
      <c r="M225" s="272">
        <v>0</v>
      </c>
      <c r="N225" s="272">
        <v>2</v>
      </c>
      <c r="O225" s="104"/>
      <c r="P225" s="104"/>
      <c r="Q225" s="104"/>
      <c r="R225" s="104"/>
      <c r="S225" s="104"/>
      <c r="T225" s="104"/>
      <c r="U225" s="104"/>
    </row>
    <row r="226" ht="34.5" customHeight="1" s="67" customFormat="1">
      <c r="A226" s="181" t="s">
        <v>192</v>
      </c>
      <c r="B226" s="97"/>
      <c r="C226" s="375"/>
      <c r="D226" s="375"/>
      <c r="E226" s="375"/>
      <c r="F226" s="375"/>
      <c r="G226" s="304" t="s">
        <v>158</v>
      </c>
      <c r="H226" s="306"/>
      <c r="I226" s="294"/>
      <c r="J226" s="262"/>
      <c r="K226" s="114"/>
      <c r="L226" s="273">
        <v>0</v>
      </c>
      <c r="M226" s="273">
        <v>0</v>
      </c>
      <c r="N226" s="273">
        <v>0</v>
      </c>
      <c r="O226" s="104"/>
      <c r="P226" s="104"/>
      <c r="Q226" s="104"/>
      <c r="R226" s="104"/>
      <c r="S226" s="104"/>
      <c r="T226" s="104"/>
      <c r="U226" s="104"/>
    </row>
    <row r="227" ht="34.5" customHeight="1" s="67" customFormat="1">
      <c r="A227" s="181" t="s">
        <v>193</v>
      </c>
      <c r="B227" s="97"/>
      <c r="C227" s="374" t="s">
        <v>166</v>
      </c>
      <c r="D227" s="375"/>
      <c r="E227" s="375"/>
      <c r="F227" s="375"/>
      <c r="G227" s="304" t="s">
        <v>156</v>
      </c>
      <c r="H227" s="306"/>
      <c r="I227" s="294"/>
      <c r="J227" s="262"/>
      <c r="K227" s="113"/>
      <c r="L227" s="272">
        <v>0</v>
      </c>
      <c r="M227" s="272">
        <v>0</v>
      </c>
      <c r="N227" s="272">
        <v>2</v>
      </c>
      <c r="O227" s="104"/>
      <c r="P227" s="104"/>
      <c r="Q227" s="104"/>
      <c r="R227" s="104"/>
      <c r="S227" s="104"/>
      <c r="T227" s="104"/>
      <c r="U227" s="104"/>
    </row>
    <row r="228" ht="34.5" customHeight="1" s="67" customFormat="1">
      <c r="A228" s="181" t="s">
        <v>193</v>
      </c>
      <c r="B228" s="97"/>
      <c r="C228" s="375"/>
      <c r="D228" s="375"/>
      <c r="E228" s="375"/>
      <c r="F228" s="375"/>
      <c r="G228" s="304" t="s">
        <v>158</v>
      </c>
      <c r="H228" s="306"/>
      <c r="I228" s="294"/>
      <c r="J228" s="262"/>
      <c r="K228" s="114"/>
      <c r="L228" s="273">
        <v>0</v>
      </c>
      <c r="M228" s="273">
        <v>0</v>
      </c>
      <c r="N228" s="273">
        <v>0</v>
      </c>
      <c r="O228" s="104"/>
      <c r="P228" s="104"/>
      <c r="Q228" s="104"/>
      <c r="R228" s="104"/>
      <c r="S228" s="104"/>
      <c r="T228" s="104"/>
      <c r="U228" s="104"/>
    </row>
    <row r="229" ht="34.5" customHeight="1" s="67" customFormat="1">
      <c r="A229" s="181" t="s">
        <v>194</v>
      </c>
      <c r="B229" s="97"/>
      <c r="C229" s="374" t="s">
        <v>168</v>
      </c>
      <c r="D229" s="375"/>
      <c r="E229" s="375"/>
      <c r="F229" s="375"/>
      <c r="G229" s="304" t="s">
        <v>156</v>
      </c>
      <c r="H229" s="306"/>
      <c r="I229" s="294"/>
      <c r="J229" s="262"/>
      <c r="K229" s="113"/>
      <c r="L229" s="272">
        <v>0</v>
      </c>
      <c r="M229" s="272">
        <v>0</v>
      </c>
      <c r="N229" s="272">
        <v>0</v>
      </c>
      <c r="O229" s="104"/>
      <c r="P229" s="104"/>
      <c r="Q229" s="104"/>
      <c r="R229" s="104"/>
      <c r="S229" s="104"/>
      <c r="T229" s="104"/>
      <c r="U229" s="104"/>
    </row>
    <row r="230" ht="34.5" customHeight="1" s="67" customFormat="1">
      <c r="A230" s="181" t="s">
        <v>194</v>
      </c>
      <c r="B230" s="68"/>
      <c r="C230" s="375"/>
      <c r="D230" s="375"/>
      <c r="E230" s="375"/>
      <c r="F230" s="375"/>
      <c r="G230" s="304" t="s">
        <v>158</v>
      </c>
      <c r="H230" s="306"/>
      <c r="I230" s="294"/>
      <c r="J230" s="262"/>
      <c r="K230" s="114"/>
      <c r="L230" s="273">
        <v>0</v>
      </c>
      <c r="M230" s="273">
        <v>0</v>
      </c>
      <c r="N230" s="273">
        <v>0</v>
      </c>
      <c r="O230" s="104"/>
      <c r="P230" s="104"/>
      <c r="Q230" s="104"/>
      <c r="R230" s="104"/>
      <c r="S230" s="104"/>
      <c r="T230" s="104"/>
      <c r="U230" s="104"/>
    </row>
    <row r="231" ht="34.5" customHeight="1" s="67" customFormat="1">
      <c r="A231" s="181" t="s">
        <v>195</v>
      </c>
      <c r="B231" s="68"/>
      <c r="C231" s="374" t="s">
        <v>170</v>
      </c>
      <c r="D231" s="375"/>
      <c r="E231" s="375"/>
      <c r="F231" s="375"/>
      <c r="G231" s="304" t="s">
        <v>156</v>
      </c>
      <c r="H231" s="306"/>
      <c r="I231" s="294"/>
      <c r="J231" s="262"/>
      <c r="K231" s="113"/>
      <c r="L231" s="272">
        <v>0</v>
      </c>
      <c r="M231" s="272">
        <v>0</v>
      </c>
      <c r="N231" s="272">
        <v>0</v>
      </c>
      <c r="O231" s="104"/>
      <c r="P231" s="104"/>
      <c r="Q231" s="104"/>
      <c r="R231" s="104"/>
      <c r="S231" s="104"/>
      <c r="T231" s="104"/>
      <c r="U231" s="104"/>
    </row>
    <row r="232" ht="34.5" customHeight="1" s="67" customFormat="1">
      <c r="A232" s="181" t="s">
        <v>195</v>
      </c>
      <c r="B232" s="68"/>
      <c r="C232" s="375"/>
      <c r="D232" s="375"/>
      <c r="E232" s="375"/>
      <c r="F232" s="375"/>
      <c r="G232" s="304" t="s">
        <v>158</v>
      </c>
      <c r="H232" s="306"/>
      <c r="I232" s="294"/>
      <c r="J232" s="262"/>
      <c r="K232" s="114"/>
      <c r="L232" s="273">
        <v>0</v>
      </c>
      <c r="M232" s="273">
        <v>0</v>
      </c>
      <c r="N232" s="273">
        <v>0.3</v>
      </c>
      <c r="O232" s="104"/>
      <c r="P232" s="104"/>
      <c r="Q232" s="104"/>
      <c r="R232" s="104"/>
      <c r="S232" s="104"/>
      <c r="T232" s="104"/>
      <c r="U232" s="104"/>
    </row>
    <row r="233" ht="34.5" customHeight="1" s="67" customFormat="1">
      <c r="A233" s="181" t="s">
        <v>196</v>
      </c>
      <c r="B233" s="68"/>
      <c r="C233" s="374" t="s">
        <v>172</v>
      </c>
      <c r="D233" s="375"/>
      <c r="E233" s="375"/>
      <c r="F233" s="375"/>
      <c r="G233" s="304" t="s">
        <v>156</v>
      </c>
      <c r="H233" s="306"/>
      <c r="I233" s="294"/>
      <c r="J233" s="262"/>
      <c r="K233" s="113"/>
      <c r="L233" s="272">
        <v>0</v>
      </c>
      <c r="M233" s="272">
        <v>0</v>
      </c>
      <c r="N233" s="272">
        <v>1</v>
      </c>
      <c r="O233" s="104"/>
      <c r="P233" s="104"/>
      <c r="Q233" s="104"/>
      <c r="R233" s="104"/>
      <c r="S233" s="104"/>
      <c r="T233" s="104"/>
      <c r="U233" s="104"/>
    </row>
    <row r="234" ht="34.5" customHeight="1" s="67" customFormat="1">
      <c r="A234" s="181" t="s">
        <v>196</v>
      </c>
      <c r="B234" s="68"/>
      <c r="C234" s="375"/>
      <c r="D234" s="375"/>
      <c r="E234" s="375"/>
      <c r="F234" s="375"/>
      <c r="G234" s="304" t="s">
        <v>158</v>
      </c>
      <c r="H234" s="306"/>
      <c r="I234" s="294"/>
      <c r="J234" s="262"/>
      <c r="K234" s="114"/>
      <c r="L234" s="273">
        <v>0</v>
      </c>
      <c r="M234" s="273">
        <v>0</v>
      </c>
      <c r="N234" s="273">
        <v>0</v>
      </c>
      <c r="O234" s="104"/>
      <c r="P234" s="104"/>
      <c r="Q234" s="104"/>
      <c r="R234" s="104"/>
      <c r="S234" s="104"/>
      <c r="T234" s="104"/>
      <c r="U234" s="104"/>
    </row>
    <row r="235" ht="34.5" customHeight="1" s="67" customFormat="1">
      <c r="A235" s="181" t="s">
        <v>197</v>
      </c>
      <c r="B235" s="68"/>
      <c r="C235" s="374" t="s">
        <v>174</v>
      </c>
      <c r="D235" s="375"/>
      <c r="E235" s="375"/>
      <c r="F235" s="375"/>
      <c r="G235" s="304" t="s">
        <v>156</v>
      </c>
      <c r="H235" s="306"/>
      <c r="I235" s="294"/>
      <c r="J235" s="262"/>
      <c r="K235" s="113"/>
      <c r="L235" s="272">
        <v>0</v>
      </c>
      <c r="M235" s="272">
        <v>0</v>
      </c>
      <c r="N235" s="272">
        <v>0</v>
      </c>
      <c r="O235" s="104"/>
      <c r="P235" s="104"/>
      <c r="Q235" s="104"/>
      <c r="R235" s="104"/>
      <c r="S235" s="104"/>
      <c r="T235" s="104"/>
      <c r="U235" s="104"/>
    </row>
    <row r="236" ht="34.5" customHeight="1" s="67" customFormat="1">
      <c r="A236" s="181" t="s">
        <v>197</v>
      </c>
      <c r="B236" s="68"/>
      <c r="C236" s="375"/>
      <c r="D236" s="375"/>
      <c r="E236" s="375"/>
      <c r="F236" s="375"/>
      <c r="G236" s="304" t="s">
        <v>158</v>
      </c>
      <c r="H236" s="306"/>
      <c r="I236" s="294"/>
      <c r="J236" s="262"/>
      <c r="K236" s="114"/>
      <c r="L236" s="273">
        <v>0</v>
      </c>
      <c r="M236" s="273">
        <v>0</v>
      </c>
      <c r="N236" s="273">
        <v>0</v>
      </c>
      <c r="O236" s="104"/>
      <c r="P236" s="104"/>
      <c r="Q236" s="104"/>
      <c r="R236" s="104"/>
      <c r="S236" s="104"/>
      <c r="T236" s="104"/>
      <c r="U236" s="104"/>
    </row>
    <row r="237" ht="34.5" customHeight="1" s="67" customFormat="1">
      <c r="A237" s="181" t="s">
        <v>198</v>
      </c>
      <c r="B237" s="68"/>
      <c r="C237" s="374" t="s">
        <v>176</v>
      </c>
      <c r="D237" s="375"/>
      <c r="E237" s="375"/>
      <c r="F237" s="375"/>
      <c r="G237" s="304" t="s">
        <v>156</v>
      </c>
      <c r="H237" s="306"/>
      <c r="I237" s="294"/>
      <c r="J237" s="262"/>
      <c r="K237" s="113"/>
      <c r="L237" s="272">
        <v>0</v>
      </c>
      <c r="M237" s="272">
        <v>0</v>
      </c>
      <c r="N237" s="272">
        <v>1</v>
      </c>
      <c r="O237" s="104"/>
      <c r="P237" s="104"/>
      <c r="Q237" s="104"/>
      <c r="R237" s="104"/>
      <c r="S237" s="104"/>
      <c r="T237" s="104"/>
      <c r="U237" s="104"/>
    </row>
    <row r="238" ht="34.5" customHeight="1" s="67" customFormat="1">
      <c r="A238" s="181" t="s">
        <v>198</v>
      </c>
      <c r="B238" s="68"/>
      <c r="C238" s="375"/>
      <c r="D238" s="375"/>
      <c r="E238" s="375"/>
      <c r="F238" s="375"/>
      <c r="G238" s="304" t="s">
        <v>158</v>
      </c>
      <c r="H238" s="306"/>
      <c r="I238" s="294"/>
      <c r="J238" s="262"/>
      <c r="K238" s="114"/>
      <c r="L238" s="273">
        <v>0</v>
      </c>
      <c r="M238" s="273">
        <v>0</v>
      </c>
      <c r="N238" s="273">
        <v>0</v>
      </c>
      <c r="O238" s="104"/>
      <c r="P238" s="104"/>
      <c r="Q238" s="104"/>
      <c r="R238" s="104"/>
      <c r="S238" s="104"/>
      <c r="T238" s="104"/>
      <c r="U238" s="104"/>
    </row>
    <row r="239" ht="34.5" customHeight="1" s="67" customFormat="1">
      <c r="A239" s="181" t="s">
        <v>199</v>
      </c>
      <c r="B239" s="68"/>
      <c r="C239" s="374" t="s">
        <v>182</v>
      </c>
      <c r="D239" s="375"/>
      <c r="E239" s="375"/>
      <c r="F239" s="375"/>
      <c r="G239" s="304" t="s">
        <v>156</v>
      </c>
      <c r="H239" s="306"/>
      <c r="I239" s="294"/>
      <c r="J239" s="262"/>
      <c r="K239" s="113"/>
      <c r="L239" s="272">
        <v>0</v>
      </c>
      <c r="M239" s="272">
        <v>0</v>
      </c>
      <c r="N239" s="272">
        <v>5</v>
      </c>
      <c r="O239" s="104"/>
      <c r="P239" s="104"/>
      <c r="Q239" s="104"/>
      <c r="R239" s="104"/>
      <c r="S239" s="104"/>
      <c r="T239" s="104"/>
      <c r="U239" s="104"/>
    </row>
    <row r="240" ht="34.5" customHeight="1" s="67" customFormat="1">
      <c r="A240" s="181" t="s">
        <v>199</v>
      </c>
      <c r="B240" s="68"/>
      <c r="C240" s="375"/>
      <c r="D240" s="375"/>
      <c r="E240" s="375"/>
      <c r="F240" s="375"/>
      <c r="G240" s="304" t="s">
        <v>158</v>
      </c>
      <c r="H240" s="306"/>
      <c r="I240" s="294"/>
      <c r="J240" s="262"/>
      <c r="K240" s="114"/>
      <c r="L240" s="273">
        <v>0</v>
      </c>
      <c r="M240" s="273">
        <v>0</v>
      </c>
      <c r="N240" s="273">
        <v>0</v>
      </c>
      <c r="O240" s="104"/>
      <c r="P240" s="104"/>
      <c r="Q240" s="104"/>
      <c r="R240" s="104"/>
      <c r="S240" s="104"/>
      <c r="T240" s="104"/>
      <c r="U240" s="104"/>
    </row>
    <row r="241" ht="34.5" customHeight="1" s="67" customFormat="1">
      <c r="A241" s="181" t="s">
        <v>200</v>
      </c>
      <c r="B241" s="68"/>
      <c r="C241" s="374" t="s">
        <v>184</v>
      </c>
      <c r="D241" s="399"/>
      <c r="E241" s="399"/>
      <c r="F241" s="399"/>
      <c r="G241" s="304" t="s">
        <v>156</v>
      </c>
      <c r="H241" s="306"/>
      <c r="I241" s="294"/>
      <c r="J241" s="262"/>
      <c r="K241" s="115"/>
      <c r="L241" s="272">
        <v>0</v>
      </c>
      <c r="M241" s="272">
        <v>0</v>
      </c>
      <c r="N241" s="272">
        <v>1</v>
      </c>
      <c r="O241" s="104"/>
      <c r="P241" s="104"/>
      <c r="Q241" s="104"/>
      <c r="R241" s="104"/>
      <c r="S241" s="104"/>
      <c r="T241" s="104"/>
      <c r="U241" s="104"/>
    </row>
    <row r="242" ht="34.5" customHeight="1" s="67" customFormat="1">
      <c r="A242" s="181" t="s">
        <v>200</v>
      </c>
      <c r="B242" s="68"/>
      <c r="C242" s="399"/>
      <c r="D242" s="399"/>
      <c r="E242" s="399"/>
      <c r="F242" s="399"/>
      <c r="G242" s="304" t="s">
        <v>158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185</v>
      </c>
      <c r="D243" s="300"/>
      <c r="E243" s="300"/>
      <c r="F243" s="300"/>
      <c r="G243" s="299" t="s">
        <v>156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202</v>
      </c>
      <c r="B252" s="1"/>
      <c r="C252" s="304" t="s">
        <v>203</v>
      </c>
      <c r="D252" s="305"/>
      <c r="E252" s="305"/>
      <c r="F252" s="305"/>
      <c r="G252" s="305"/>
      <c r="H252" s="306"/>
      <c r="I252" s="341" t="s">
        <v>204</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205</v>
      </c>
      <c r="B253" s="118"/>
      <c r="C253" s="373" t="s">
        <v>206</v>
      </c>
      <c r="D253" s="373"/>
      <c r="E253" s="373"/>
      <c r="F253" s="316"/>
      <c r="G253" s="374" t="s">
        <v>155</v>
      </c>
      <c r="H253" s="211" t="s">
        <v>207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205</v>
      </c>
      <c r="B254" s="118"/>
      <c r="C254" s="374"/>
      <c r="D254" s="374"/>
      <c r="E254" s="374"/>
      <c r="F254" s="375"/>
      <c r="G254" s="374"/>
      <c r="H254" s="211" t="s">
        <v>208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209</v>
      </c>
      <c r="B255" s="118"/>
      <c r="C255" s="374"/>
      <c r="D255" s="374"/>
      <c r="E255" s="374"/>
      <c r="F255" s="375"/>
      <c r="G255" s="374" t="s">
        <v>210</v>
      </c>
      <c r="H255" s="211" t="s">
        <v>207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209</v>
      </c>
      <c r="B256" s="118"/>
      <c r="C256" s="374"/>
      <c r="D256" s="374"/>
      <c r="E256" s="374"/>
      <c r="F256" s="375"/>
      <c r="G256" s="375"/>
      <c r="H256" s="211" t="s">
        <v>208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211</v>
      </c>
      <c r="B257" s="118"/>
      <c r="C257" s="374"/>
      <c r="D257" s="374"/>
      <c r="E257" s="374"/>
      <c r="F257" s="375"/>
      <c r="G257" s="374" t="s">
        <v>212</v>
      </c>
      <c r="H257" s="211" t="s">
        <v>207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211</v>
      </c>
      <c r="B258" s="118"/>
      <c r="C258" s="374"/>
      <c r="D258" s="374"/>
      <c r="E258" s="374"/>
      <c r="F258" s="375"/>
      <c r="G258" s="375"/>
      <c r="H258" s="211" t="s">
        <v>208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213</v>
      </c>
      <c r="B259" s="118"/>
      <c r="C259" s="374"/>
      <c r="D259" s="374"/>
      <c r="E259" s="374"/>
      <c r="F259" s="375"/>
      <c r="G259" s="374" t="s">
        <v>214</v>
      </c>
      <c r="H259" s="211" t="s">
        <v>207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213</v>
      </c>
      <c r="B260" s="118"/>
      <c r="C260" s="374"/>
      <c r="D260" s="374"/>
      <c r="E260" s="374"/>
      <c r="F260" s="375"/>
      <c r="G260" s="384"/>
      <c r="H260" s="211" t="s">
        <v>208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215</v>
      </c>
      <c r="B261" s="118"/>
      <c r="C261" s="374"/>
      <c r="D261" s="374"/>
      <c r="E261" s="374"/>
      <c r="F261" s="375"/>
      <c r="G261" s="374" t="s">
        <v>216</v>
      </c>
      <c r="H261" s="211" t="s">
        <v>207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215</v>
      </c>
      <c r="B262" s="118"/>
      <c r="C262" s="374"/>
      <c r="D262" s="374"/>
      <c r="E262" s="374"/>
      <c r="F262" s="375"/>
      <c r="G262" s="375"/>
      <c r="H262" s="211" t="s">
        <v>208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217</v>
      </c>
      <c r="B263" s="118"/>
      <c r="C263" s="374"/>
      <c r="D263" s="374"/>
      <c r="E263" s="374"/>
      <c r="F263" s="375"/>
      <c r="G263" s="374" t="s">
        <v>189</v>
      </c>
      <c r="H263" s="211" t="s">
        <v>207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217</v>
      </c>
      <c r="B264" s="118"/>
      <c r="C264" s="374"/>
      <c r="D264" s="374"/>
      <c r="E264" s="374"/>
      <c r="F264" s="375"/>
      <c r="G264" s="375"/>
      <c r="H264" s="211" t="s">
        <v>208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219</v>
      </c>
      <c r="B272" s="1"/>
      <c r="C272" s="317" t="s">
        <v>220</v>
      </c>
      <c r="D272" s="319"/>
      <c r="E272" s="397" t="s">
        <v>221</v>
      </c>
      <c r="F272" s="398"/>
      <c r="G272" s="304" t="s">
        <v>222</v>
      </c>
      <c r="H272" s="306"/>
      <c r="I272" s="341" t="s">
        <v>223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224</v>
      </c>
      <c r="B273" s="118"/>
      <c r="C273" s="390"/>
      <c r="D273" s="391"/>
      <c r="E273" s="398"/>
      <c r="F273" s="398"/>
      <c r="G273" s="304" t="s">
        <v>225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226</v>
      </c>
      <c r="B274" s="118"/>
      <c r="C274" s="390"/>
      <c r="D274" s="391"/>
      <c r="E274" s="398"/>
      <c r="F274" s="398"/>
      <c r="G274" s="304" t="s">
        <v>227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228</v>
      </c>
      <c r="B275" s="118"/>
      <c r="C275" s="392"/>
      <c r="D275" s="393"/>
      <c r="E275" s="304" t="s">
        <v>189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229</v>
      </c>
      <c r="B276" s="118"/>
      <c r="C276" s="317" t="s">
        <v>230</v>
      </c>
      <c r="D276" s="376"/>
      <c r="E276" s="304" t="s">
        <v>231</v>
      </c>
      <c r="F276" s="305"/>
      <c r="G276" s="305"/>
      <c r="H276" s="306"/>
      <c r="I276" s="341" t="s">
        <v>232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233</v>
      </c>
      <c r="B277" s="118"/>
      <c r="C277" s="377"/>
      <c r="D277" s="378"/>
      <c r="E277" s="304" t="s">
        <v>234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235</v>
      </c>
      <c r="B278" s="118"/>
      <c r="C278" s="379"/>
      <c r="D278" s="380"/>
      <c r="E278" s="304" t="s">
        <v>236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237</v>
      </c>
      <c r="B279" s="118"/>
      <c r="C279" s="317" t="s">
        <v>189</v>
      </c>
      <c r="D279" s="376"/>
      <c r="E279" s="304" t="s">
        <v>238</v>
      </c>
      <c r="F279" s="305"/>
      <c r="G279" s="305"/>
      <c r="H279" s="306"/>
      <c r="I279" s="98" t="s">
        <v>239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240</v>
      </c>
      <c r="B280" s="118"/>
      <c r="C280" s="377"/>
      <c r="D280" s="378"/>
      <c r="E280" s="304" t="s">
        <v>241</v>
      </c>
      <c r="F280" s="305"/>
      <c r="G280" s="305"/>
      <c r="H280" s="306"/>
      <c r="I280" s="264" t="s">
        <v>242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243</v>
      </c>
      <c r="F281" s="297"/>
      <c r="G281" s="297"/>
      <c r="H281" s="298"/>
      <c r="I281" s="280" t="s">
        <v>244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245</v>
      </c>
      <c r="B282" s="118"/>
      <c r="C282" s="377"/>
      <c r="D282" s="378"/>
      <c r="E282" s="304" t="s">
        <v>246</v>
      </c>
      <c r="F282" s="305"/>
      <c r="G282" s="305"/>
      <c r="H282" s="306"/>
      <c r="I282" s="279" t="s">
        <v>247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248</v>
      </c>
      <c r="B283" s="118"/>
      <c r="C283" s="377"/>
      <c r="D283" s="378"/>
      <c r="E283" s="304" t="s">
        <v>249</v>
      </c>
      <c r="F283" s="305"/>
      <c r="G283" s="305"/>
      <c r="H283" s="306"/>
      <c r="I283" s="98" t="s">
        <v>250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251</v>
      </c>
      <c r="B284" s="118"/>
      <c r="C284" s="377"/>
      <c r="D284" s="378"/>
      <c r="E284" s="304" t="s">
        <v>252</v>
      </c>
      <c r="F284" s="305"/>
      <c r="G284" s="305"/>
      <c r="H284" s="306"/>
      <c r="I284" s="98" t="s">
        <v>253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254</v>
      </c>
      <c r="B285" s="118"/>
      <c r="C285" s="377"/>
      <c r="D285" s="378"/>
      <c r="E285" s="304" t="s">
        <v>255</v>
      </c>
      <c r="F285" s="305"/>
      <c r="G285" s="305"/>
      <c r="H285" s="306"/>
      <c r="I285" s="98" t="s">
        <v>256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257</v>
      </c>
      <c r="B286" s="118"/>
      <c r="C286" s="377"/>
      <c r="D286" s="378"/>
      <c r="E286" s="304" t="s">
        <v>258</v>
      </c>
      <c r="F286" s="305"/>
      <c r="G286" s="305"/>
      <c r="H286" s="306"/>
      <c r="I286" s="98" t="s">
        <v>259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260</v>
      </c>
      <c r="B287" s="118"/>
      <c r="C287" s="377"/>
      <c r="D287" s="378"/>
      <c r="E287" s="296" t="s">
        <v>261</v>
      </c>
      <c r="F287" s="297"/>
      <c r="G287" s="297"/>
      <c r="H287" s="298"/>
      <c r="I287" s="103" t="s">
        <v>262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263</v>
      </c>
      <c r="B288" s="118"/>
      <c r="C288" s="377"/>
      <c r="D288" s="378"/>
      <c r="E288" s="304" t="s">
        <v>264</v>
      </c>
      <c r="F288" s="305"/>
      <c r="G288" s="305"/>
      <c r="H288" s="306"/>
      <c r="I288" s="103" t="s">
        <v>265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266</v>
      </c>
      <c r="B289" s="118"/>
      <c r="C289" s="379"/>
      <c r="D289" s="380"/>
      <c r="E289" s="296" t="s">
        <v>267</v>
      </c>
      <c r="F289" s="297"/>
      <c r="G289" s="297"/>
      <c r="H289" s="298"/>
      <c r="I289" s="103" t="s">
        <v>268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269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269</v>
      </c>
      <c r="D298" s="335"/>
      <c r="E298" s="335"/>
      <c r="F298" s="335"/>
      <c r="G298" s="335"/>
      <c r="H298" s="336"/>
      <c r="I298" s="326" t="s">
        <v>270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271</v>
      </c>
      <c r="B300" s="125"/>
      <c r="C300" s="385"/>
      <c r="D300" s="339"/>
      <c r="E300" s="339"/>
      <c r="F300" s="339"/>
      <c r="G300" s="339"/>
      <c r="H300" s="386"/>
      <c r="I300" s="326"/>
      <c r="J300" s="126"/>
      <c r="K300" s="82"/>
      <c r="L300" s="128" t="s">
        <v>8</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273</v>
      </c>
      <c r="C316" s="132"/>
      <c r="D316" s="132"/>
      <c r="E316" s="47"/>
      <c r="F316" s="47"/>
      <c r="G316" s="47"/>
      <c r="H316" s="48"/>
      <c r="I316" s="48"/>
      <c r="J316" s="50"/>
      <c r="K316" s="49"/>
      <c r="L316" s="133"/>
      <c r="M316" s="133"/>
      <c r="N316" s="133"/>
      <c r="O316" s="133"/>
      <c r="P316" s="133"/>
      <c r="Q316" s="133"/>
    </row>
    <row r="317" s="74" customFormat="1">
      <c r="A317" s="176"/>
      <c r="B317" s="36" t="s">
        <v>274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121</v>
      </c>
      <c r="B320" s="1"/>
      <c r="C320" s="3"/>
      <c r="D320" s="3"/>
      <c r="E320" s="3"/>
      <c r="F320" s="3"/>
      <c r="G320" s="3"/>
      <c r="H320" s="210"/>
      <c r="I320" s="56" t="s">
        <v>73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275</v>
      </c>
      <c r="B321" s="68"/>
      <c r="C321" s="371" t="s">
        <v>276</v>
      </c>
      <c r="D321" s="317" t="s">
        <v>277</v>
      </c>
      <c r="E321" s="318"/>
      <c r="F321" s="318"/>
      <c r="G321" s="318"/>
      <c r="H321" s="319"/>
      <c r="I321" s="327" t="s">
        <v>278</v>
      </c>
      <c r="J321" s="105">
        <f ref="J321:J326" t="shared" si="48">IF(SUM(L321:BS321)=0,IF(COUNTIF(L321:BS321,"未確認")&gt;0,"未確認",IF(COUNTIF(L321:BS321,"~*")&gt;0,"*",SUM(L321:BS321))),SUM(L321:BS321))</f>
        <v>0</v>
      </c>
      <c r="K321" s="66" t="str">
        <f ref="K321:K326" t="shared" si="49">IF(OR(COUNTIF(L321:BS321,"未確認")&gt;0,COUNTIF(L321:BS321,"~*")&gt;0),"※","")</f>
      </c>
      <c r="L321" s="108">
        <v>190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279</v>
      </c>
      <c r="B322" s="68"/>
      <c r="C322" s="372"/>
      <c r="D322" s="381"/>
      <c r="E322" s="304" t="s">
        <v>280</v>
      </c>
      <c r="F322" s="305"/>
      <c r="G322" s="305"/>
      <c r="H322" s="306"/>
      <c r="I322" s="328"/>
      <c r="J322" s="105">
        <f t="shared" si="48"/>
        <v>0</v>
      </c>
      <c r="K322" s="66" t="str">
        <f t="shared" si="49"/>
      </c>
      <c r="L322" s="108">
        <v>75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281</v>
      </c>
      <c r="B323" s="68"/>
      <c r="C323" s="372"/>
      <c r="D323" s="382"/>
      <c r="E323" s="304" t="s">
        <v>282</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283</v>
      </c>
      <c r="B324" s="68"/>
      <c r="C324" s="372"/>
      <c r="D324" s="383"/>
      <c r="E324" s="304" t="s">
        <v>284</v>
      </c>
      <c r="F324" s="305"/>
      <c r="G324" s="305"/>
      <c r="H324" s="306"/>
      <c r="I324" s="328"/>
      <c r="J324" s="105">
        <f t="shared" si="48"/>
        <v>0</v>
      </c>
      <c r="K324" s="66" t="str">
        <f t="shared" si="49"/>
      </c>
      <c r="L324" s="108">
        <v>115</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285</v>
      </c>
      <c r="B325" s="1"/>
      <c r="C325" s="372"/>
      <c r="D325" s="304" t="s">
        <v>286</v>
      </c>
      <c r="E325" s="305"/>
      <c r="F325" s="305"/>
      <c r="G325" s="305"/>
      <c r="H325" s="306"/>
      <c r="I325" s="328"/>
      <c r="J325" s="105">
        <f t="shared" si="48"/>
        <v>0</v>
      </c>
      <c r="K325" s="66" t="str">
        <f t="shared" si="49"/>
      </c>
      <c r="L325" s="108">
        <v>9067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287</v>
      </c>
      <c r="B326" s="96"/>
      <c r="C326" s="372"/>
      <c r="D326" s="304" t="s">
        <v>288</v>
      </c>
      <c r="E326" s="305"/>
      <c r="F326" s="305"/>
      <c r="G326" s="305"/>
      <c r="H326" s="306"/>
      <c r="I326" s="329"/>
      <c r="J326" s="105">
        <f t="shared" si="48"/>
        <v>0</v>
      </c>
      <c r="K326" s="66" t="str">
        <f t="shared" si="49"/>
      </c>
      <c r="L326" s="108">
        <v>187</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289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290</v>
      </c>
      <c r="B334" s="96"/>
      <c r="C334" s="371" t="s">
        <v>276</v>
      </c>
      <c r="D334" s="304" t="s">
        <v>277</v>
      </c>
      <c r="E334" s="305"/>
      <c r="F334" s="305"/>
      <c r="G334" s="305"/>
      <c r="H334" s="306"/>
      <c r="I334" s="327" t="s">
        <v>291</v>
      </c>
      <c r="J334" s="105">
        <f>IF(SUM(L334:BS334)=0,IF(COUNTIF(L334:BS334,"未確認")&gt;0,"未確認",IF(COUNTIF(L334:BS334,"~*")&gt;0,"*",SUM(L334:BS334))),SUM(L334:BS334))</f>
        <v>0</v>
      </c>
      <c r="K334" s="66" t="str">
        <f>IF(OR(COUNTIF(L334:BS334,"未確認")&gt;0,COUNTIF(L334:BS334,"~*")&gt;0),"※","")</f>
      </c>
      <c r="L334" s="108">
        <v>190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292</v>
      </c>
      <c r="B335" s="96"/>
      <c r="C335" s="371"/>
      <c r="D335" s="394" t="s">
        <v>293</v>
      </c>
      <c r="E335" s="392" t="s">
        <v>294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295</v>
      </c>
      <c r="B336" s="96"/>
      <c r="C336" s="371"/>
      <c r="D336" s="371"/>
      <c r="E336" s="304" t="s">
        <v>296</v>
      </c>
      <c r="F336" s="305"/>
      <c r="G336" s="305"/>
      <c r="H336" s="306"/>
      <c r="I336" s="366"/>
      <c r="J336" s="105">
        <f t="shared" si="52"/>
        <v>0</v>
      </c>
      <c r="K336" s="66" t="str">
        <f t="shared" si="53"/>
      </c>
      <c r="L336" s="108">
        <v>127</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297</v>
      </c>
      <c r="B337" s="96"/>
      <c r="C337" s="371"/>
      <c r="D337" s="371"/>
      <c r="E337" s="304" t="s">
        <v>298</v>
      </c>
      <c r="F337" s="305"/>
      <c r="G337" s="305"/>
      <c r="H337" s="306"/>
      <c r="I337" s="366"/>
      <c r="J337" s="105">
        <f t="shared" si="52"/>
        <v>0</v>
      </c>
      <c r="K337" s="66" t="str">
        <f t="shared" si="53"/>
      </c>
      <c r="L337" s="108">
        <v>62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299</v>
      </c>
      <c r="B338" s="96"/>
      <c r="C338" s="371"/>
      <c r="D338" s="371"/>
      <c r="E338" s="296" t="s">
        <v>300</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301</v>
      </c>
      <c r="B339" s="96"/>
      <c r="C339" s="371"/>
      <c r="D339" s="371"/>
      <c r="E339" s="296" t="s">
        <v>302</v>
      </c>
      <c r="F339" s="297"/>
      <c r="G339" s="297"/>
      <c r="H339" s="298"/>
      <c r="I339" s="366"/>
      <c r="J339" s="105">
        <f t="shared" si="52"/>
        <v>0</v>
      </c>
      <c r="K339" s="66" t="str">
        <f t="shared" si="53"/>
      </c>
      <c r="L339" s="108">
        <v>1</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303</v>
      </c>
      <c r="B340" s="96"/>
      <c r="C340" s="371"/>
      <c r="D340" s="371"/>
      <c r="E340" s="304" t="s">
        <v>304</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305</v>
      </c>
      <c r="B341" s="96"/>
      <c r="C341" s="371"/>
      <c r="D341" s="395"/>
      <c r="E341" s="317" t="s">
        <v>189</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306</v>
      </c>
      <c r="B342" s="96"/>
      <c r="C342" s="371"/>
      <c r="D342" s="304" t="s">
        <v>288</v>
      </c>
      <c r="E342" s="305"/>
      <c r="F342" s="305"/>
      <c r="G342" s="305"/>
      <c r="H342" s="306"/>
      <c r="I342" s="366"/>
      <c r="J342" s="105">
        <f t="shared" si="52"/>
        <v>0</v>
      </c>
      <c r="K342" s="66" t="str">
        <f t="shared" si="53"/>
      </c>
      <c r="L342" s="108">
        <v>187</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307</v>
      </c>
      <c r="B343" s="96"/>
      <c r="C343" s="371"/>
      <c r="D343" s="394" t="s">
        <v>308</v>
      </c>
      <c r="E343" s="392" t="s">
        <v>309</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310</v>
      </c>
      <c r="B344" s="96"/>
      <c r="C344" s="371"/>
      <c r="D344" s="371"/>
      <c r="E344" s="304" t="s">
        <v>311</v>
      </c>
      <c r="F344" s="305"/>
      <c r="G344" s="305"/>
      <c r="H344" s="306"/>
      <c r="I344" s="366"/>
      <c r="J344" s="105">
        <f t="shared" si="52"/>
        <v>0</v>
      </c>
      <c r="K344" s="66" t="str">
        <f t="shared" si="53"/>
      </c>
      <c r="L344" s="108">
        <v>160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312</v>
      </c>
      <c r="B345" s="96"/>
      <c r="C345" s="371"/>
      <c r="D345" s="371"/>
      <c r="E345" s="304" t="s">
        <v>313</v>
      </c>
      <c r="F345" s="305"/>
      <c r="G345" s="305"/>
      <c r="H345" s="306"/>
      <c r="I345" s="366"/>
      <c r="J345" s="105">
        <f t="shared" si="52"/>
        <v>0</v>
      </c>
      <c r="K345" s="66" t="str">
        <f t="shared" si="53"/>
      </c>
      <c r="L345" s="108">
        <v>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314</v>
      </c>
      <c r="B346" s="96"/>
      <c r="C346" s="371"/>
      <c r="D346" s="371"/>
      <c r="E346" s="304" t="s">
        <v>315</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316</v>
      </c>
      <c r="B347" s="96"/>
      <c r="C347" s="371"/>
      <c r="D347" s="371"/>
      <c r="E347" s="304" t="s">
        <v>317</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318</v>
      </c>
      <c r="B348" s="96"/>
      <c r="C348" s="371"/>
      <c r="D348" s="371"/>
      <c r="E348" s="296" t="s">
        <v>319</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320</v>
      </c>
      <c r="B349" s="96"/>
      <c r="C349" s="371"/>
      <c r="D349" s="371"/>
      <c r="E349" s="304" t="s">
        <v>321</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322</v>
      </c>
      <c r="B350" s="96"/>
      <c r="C350" s="371"/>
      <c r="D350" s="371"/>
      <c r="E350" s="304" t="s">
        <v>323</v>
      </c>
      <c r="F350" s="305"/>
      <c r="G350" s="305"/>
      <c r="H350" s="306"/>
      <c r="I350" s="366"/>
      <c r="J350" s="105">
        <f t="shared" si="52"/>
        <v>0</v>
      </c>
      <c r="K350" s="66" t="str">
        <f t="shared" si="53"/>
      </c>
      <c r="L350" s="108">
        <v>20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324</v>
      </c>
      <c r="B351" s="96"/>
      <c r="C351" s="371"/>
      <c r="D351" s="371"/>
      <c r="E351" s="304" t="s">
        <v>189</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121</v>
      </c>
      <c r="B358" s="1"/>
      <c r="C358" s="52"/>
      <c r="D358" s="3"/>
      <c r="E358" s="3"/>
      <c r="F358" s="3"/>
      <c r="G358" s="3"/>
      <c r="H358" s="210"/>
      <c r="I358" s="56" t="s">
        <v>73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326</v>
      </c>
      <c r="B359" s="96"/>
      <c r="C359" s="317" t="s">
        <v>327</v>
      </c>
      <c r="D359" s="318"/>
      <c r="E359" s="318"/>
      <c r="F359" s="318"/>
      <c r="G359" s="318"/>
      <c r="H359" s="319"/>
      <c r="I359" s="327" t="s">
        <v>328</v>
      </c>
      <c r="J359" s="142">
        <f>IF(SUM(L359:BS359)=0,IF(COUNTIF(L359:BS359,"未確認")&gt;0,"未確認",IF(COUNTIF(L359:BS359,"~*")&gt;0,"*",SUM(L359:BS359))),SUM(L359:BS359))</f>
        <v>0</v>
      </c>
      <c r="K359" s="143" t="str">
        <f>IF(OR(COUNTIF(L359:BS359,"未確認")&gt;0,COUNTIF(L359:BS359,"~*")&gt;0),"※","")</f>
      </c>
      <c r="L359" s="108">
        <v>187</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329</v>
      </c>
      <c r="B360" s="96"/>
      <c r="C360" s="138"/>
      <c r="D360" s="139"/>
      <c r="E360" s="323" t="s">
        <v>330</v>
      </c>
      <c r="F360" s="324"/>
      <c r="G360" s="324"/>
      <c r="H360" s="325"/>
      <c r="I360" s="366"/>
      <c r="J360" s="142">
        <f>IF(SUM(L360:BS360)=0,IF(COUNTIF(L360:BS360,"未確認")&gt;0,"未確認",IF(COUNTIF(L360:BS360,"~*")&gt;0,"*",SUM(L360:BS360))),SUM(L360:BS360))</f>
        <v>0</v>
      </c>
      <c r="K360" s="143" t="str">
        <f>IF(OR(COUNTIF(L360:BS360,"未確認")&gt;0,COUNTIF(L360:BS360,"~*")&gt;0),"※","")</f>
      </c>
      <c r="L360" s="108">
        <v>54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331</v>
      </c>
      <c r="B361" s="96"/>
      <c r="C361" s="138"/>
      <c r="D361" s="139"/>
      <c r="E361" s="323" t="s">
        <v>332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333</v>
      </c>
      <c r="B362" s="96"/>
      <c r="C362" s="138"/>
      <c r="D362" s="139"/>
      <c r="E362" s="323" t="s">
        <v>334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335</v>
      </c>
      <c r="B363" s="1"/>
      <c r="C363" s="140"/>
      <c r="D363" s="141"/>
      <c r="E363" s="368" t="s">
        <v>336</v>
      </c>
      <c r="F363" s="369"/>
      <c r="G363" s="369"/>
      <c r="H363" s="370"/>
      <c r="I363" s="367"/>
      <c r="J363" s="142">
        <f>IF(SUM(L363:BS363)=0,IF(COUNTIF(L363:BS363,"未確認")&gt;0,"未確認",IF(COUNTIF(L363:BS363,"~*")&gt;0,"*",SUM(L363:BS363))),SUM(L363:BS363))</f>
        <v>0</v>
      </c>
      <c r="K363" s="143" t="str">
        <f>IF(OR(COUNTIF(L363:BS363,"未確認")&gt;0,COUNTIF(L363:BS363,"~*")&gt;0),"※","")</f>
      </c>
      <c r="L363" s="108">
        <v>133</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337</v>
      </c>
      <c r="C367" s="85"/>
      <c r="D367" s="85"/>
      <c r="E367" s="85"/>
      <c r="F367" s="85"/>
      <c r="G367" s="85"/>
      <c r="H367" s="10"/>
      <c r="I367" s="10"/>
      <c r="J367" s="51"/>
      <c r="K367" s="24"/>
      <c r="L367" s="86"/>
      <c r="M367" s="86"/>
      <c r="N367" s="86"/>
      <c r="O367" s="86"/>
      <c r="P367" s="86"/>
      <c r="Q367" s="86"/>
    </row>
    <row r="368" s="74" customFormat="1">
      <c r="A368" s="176"/>
      <c r="B368" s="96" t="s">
        <v>338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339</v>
      </c>
      <c r="B372" s="96"/>
      <c r="C372" s="320" t="s">
        <v>340</v>
      </c>
      <c r="D372" s="321"/>
      <c r="E372" s="321"/>
      <c r="F372" s="321"/>
      <c r="G372" s="321"/>
      <c r="H372" s="322"/>
      <c r="I372" s="327" t="s">
        <v>341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342</v>
      </c>
      <c r="B373" s="96"/>
      <c r="C373" s="138"/>
      <c r="D373" s="146"/>
      <c r="E373" s="304" t="s">
        <v>343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344</v>
      </c>
      <c r="B374" s="96"/>
      <c r="C374" s="140"/>
      <c r="D374" s="147"/>
      <c r="E374" s="304" t="s">
        <v>345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346</v>
      </c>
      <c r="B375" s="96"/>
      <c r="C375" s="363" t="s">
        <v>347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348</v>
      </c>
      <c r="B376" s="96"/>
      <c r="C376" s="138"/>
      <c r="D376" s="146"/>
      <c r="E376" s="304" t="s">
        <v>349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350</v>
      </c>
      <c r="B377" s="96"/>
      <c r="C377" s="140"/>
      <c r="D377" s="147"/>
      <c r="E377" s="304" t="s">
        <v>351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352</v>
      </c>
      <c r="C392" s="149"/>
      <c r="D392" s="47"/>
      <c r="E392" s="47"/>
      <c r="F392" s="47"/>
      <c r="G392" s="47"/>
      <c r="H392" s="48"/>
      <c r="I392" s="48"/>
      <c r="J392" s="50"/>
      <c r="K392" s="49"/>
      <c r="L392" s="133"/>
      <c r="M392" s="133"/>
      <c r="N392" s="133"/>
      <c r="O392" s="133"/>
      <c r="P392" s="133"/>
      <c r="Q392" s="133"/>
    </row>
    <row r="393" s="74" customFormat="1">
      <c r="A393" s="176"/>
      <c r="B393" s="14" t="s">
        <v>353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72</v>
      </c>
      <c r="K395" s="64"/>
      <c r="L395" s="292" t="s">
        <v>354</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73</v>
      </c>
      <c r="J396" s="57"/>
      <c r="K396" s="65"/>
      <c r="L396" s="233" t="s">
        <v>8</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109</v>
      </c>
      <c r="D402" s="297"/>
      <c r="E402" s="297"/>
      <c r="F402" s="297"/>
      <c r="G402" s="297"/>
      <c r="H402" s="298"/>
      <c r="I402" s="361"/>
      <c r="J402" s="193" t="str">
        <f t="shared" si="61"/>
        <v>未確認</v>
      </c>
      <c r="K402" s="276" t="str">
        <f t="shared" si="62"/>
        <v>※</v>
      </c>
      <c r="L402" s="277" t="s">
        <v>361</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t="s">
        <v>361</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t="s">
        <v>361</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t="s">
        <v>361</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361</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t="s">
        <v>361</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t="s">
        <v>361</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t="s">
        <v>361</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361</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591</v>
      </c>
      <c r="M575" s="258" t="s">
        <v>8</v>
      </c>
      <c r="N575" s="258" t="s">
        <v>8</v>
      </c>
      <c r="O575" s="258" t="s">
        <v>8</v>
      </c>
      <c r="P575" s="258" t="s">
        <v>8</v>
      </c>
      <c r="Q575" s="258" t="s">
        <v>8</v>
      </c>
      <c r="R575" s="258" t="s">
        <v>8</v>
      </c>
      <c r="S575" s="258" t="s">
        <v>8</v>
      </c>
      <c r="T575" s="258" t="s">
        <v>8</v>
      </c>
      <c r="U575" s="258" t="s">
        <v>8</v>
      </c>
      <c r="V575" s="258" t="s">
        <v>8</v>
      </c>
      <c r="W575" s="258" t="s">
        <v>8</v>
      </c>
      <c r="X575" s="258" t="s">
        <v>8</v>
      </c>
      <c r="Y575" s="258" t="s">
        <v>8</v>
      </c>
      <c r="Z575" s="258" t="s">
        <v>8</v>
      </c>
      <c r="AA575" s="258" t="s">
        <v>8</v>
      </c>
      <c r="AB575" s="258" t="s">
        <v>8</v>
      </c>
      <c r="AC575" s="258" t="s">
        <v>8</v>
      </c>
      <c r="AD575" s="258" t="s">
        <v>8</v>
      </c>
      <c r="AE575" s="258" t="s">
        <v>8</v>
      </c>
      <c r="AF575" s="258" t="s">
        <v>8</v>
      </c>
      <c r="AG575" s="258" t="s">
        <v>8</v>
      </c>
      <c r="AH575" s="258" t="s">
        <v>8</v>
      </c>
      <c r="AI575" s="258" t="s">
        <v>8</v>
      </c>
      <c r="AJ575" s="258" t="s">
        <v>8</v>
      </c>
      <c r="AK575" s="258" t="s">
        <v>8</v>
      </c>
      <c r="AL575" s="258" t="s">
        <v>8</v>
      </c>
      <c r="AM575" s="258" t="s">
        <v>8</v>
      </c>
      <c r="AN575" s="258" t="s">
        <v>8</v>
      </c>
      <c r="AO575" s="258" t="s">
        <v>8</v>
      </c>
      <c r="AP575" s="258" t="s">
        <v>8</v>
      </c>
      <c r="AQ575" s="258" t="s">
        <v>8</v>
      </c>
      <c r="AR575" s="258" t="s">
        <v>8</v>
      </c>
      <c r="AS575" s="258" t="s">
        <v>8</v>
      </c>
      <c r="AT575" s="258" t="s">
        <v>8</v>
      </c>
      <c r="AU575" s="258" t="s">
        <v>8</v>
      </c>
      <c r="AV575" s="258" t="s">
        <v>8</v>
      </c>
      <c r="AW575" s="258" t="s">
        <v>8</v>
      </c>
      <c r="AX575" s="258" t="s">
        <v>8</v>
      </c>
      <c r="AY575" s="258" t="s">
        <v>8</v>
      </c>
      <c r="AZ575" s="258" t="s">
        <v>8</v>
      </c>
      <c r="BA575" s="258" t="s">
        <v>8</v>
      </c>
      <c r="BB575" s="258" t="s">
        <v>8</v>
      </c>
      <c r="BC575" s="258" t="s">
        <v>8</v>
      </c>
      <c r="BD575" s="258" t="s">
        <v>8</v>
      </c>
      <c r="BE575" s="258" t="s">
        <v>8</v>
      </c>
      <c r="BF575" s="258" t="s">
        <v>8</v>
      </c>
      <c r="BG575" s="258" t="s">
        <v>8</v>
      </c>
      <c r="BH575" s="258" t="s">
        <v>8</v>
      </c>
      <c r="BI575" s="258" t="s">
        <v>8</v>
      </c>
      <c r="BJ575" s="258" t="s">
        <v>8</v>
      </c>
      <c r="BK575" s="258" t="s">
        <v>8</v>
      </c>
      <c r="BL575" s="258" t="s">
        <v>8</v>
      </c>
      <c r="BM575" s="258" t="s">
        <v>8</v>
      </c>
      <c r="BN575" s="258" t="s">
        <v>8</v>
      </c>
      <c r="BO575" s="258" t="s">
        <v>8</v>
      </c>
      <c r="BP575" s="258" t="s">
        <v>8</v>
      </c>
      <c r="BQ575" s="258" t="s">
        <v>8</v>
      </c>
      <c r="BR575" s="258" t="s">
        <v>8</v>
      </c>
      <c r="BS575" s="258" t="s">
        <v>8</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t="s">
        <v>361</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t="s">
        <v>361</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t="s">
        <v>361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t="s">
        <v>361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t="s">
        <v>361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t="s">
        <v>361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t="s">
        <v>361</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t="s">
        <v>361</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t="s">
        <v>361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361</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t="s">
        <v>361</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8</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t="s">
        <v>361</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t="s">
        <v>361</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t="s">
        <v>361</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