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7-420こども育成班\旧 こども園係\★重要【毎年使用】\ホームページ掲載資料\R4.6（園長資格等）\"/>
    </mc:Choice>
  </mc:AlternateContent>
  <xr:revisionPtr revIDLastSave="0" documentId="8_{C3258221-B7F8-453B-B36B-13461D878B90}" xr6:coauthVersionLast="36" xr6:coauthVersionMax="36" xr10:uidLastSave="{00000000-0000-0000-0000-000000000000}"/>
  <bookViews>
    <workbookView xWindow="0" yWindow="0" windowWidth="15345" windowHeight="4470" xr2:uid="{C8C841D2-104D-432A-B24E-469BF7E269EF}"/>
  </bookViews>
  <sheets>
    <sheet name="別紙様式１－1" sheetId="1" r:id="rId1"/>
    <sheet name="別紙様式１－2" sheetId="4" r:id="rId2"/>
    <sheet name="別紙様式１－３" sheetId="3" r:id="rId3"/>
    <sheet name="別紙様式１－1 (記載例)" sheetId="5" r:id="rId4"/>
    <sheet name="別紙様式１－2 (記載例)" sheetId="6" r:id="rId5"/>
    <sheet name="別紙様式１－３ (記載例)" sheetId="7" r:id="rId6"/>
    <sheet name="転記用" sheetId="2" r:id="rId7"/>
  </sheets>
  <definedNames>
    <definedName name="_xlnm.Print_Area" localSheetId="0">'別紙様式１－1'!$A$1:$L$32</definedName>
    <definedName name="_xlnm.Print_Area" localSheetId="2">'別紙様式１－３'!$A$1:$J$18</definedName>
    <definedName name="_xlnm.Print_Area" localSheetId="5">'別紙様式１－３ (記載例)'!$A$1:$J$18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7" l="1"/>
  <c r="F2" i="6"/>
  <c r="L16" i="7"/>
  <c r="L17" i="7" s="1"/>
  <c r="C12" i="7"/>
  <c r="E11" i="7"/>
  <c r="E10" i="7"/>
  <c r="E9" i="7"/>
  <c r="E8" i="7"/>
  <c r="E7" i="7"/>
  <c r="E6" i="7"/>
  <c r="AB6" i="2"/>
  <c r="AA6" i="2"/>
  <c r="AB5" i="2"/>
  <c r="AA5" i="2"/>
  <c r="AB4" i="2"/>
  <c r="AB3" i="2"/>
  <c r="AB2" i="2"/>
  <c r="AA3" i="2"/>
  <c r="AA4" i="2"/>
  <c r="AA2" i="2"/>
  <c r="Z6" i="2"/>
  <c r="Z5" i="2"/>
  <c r="Z4" i="2"/>
  <c r="Z3" i="2"/>
  <c r="Y6" i="2"/>
  <c r="Y5" i="2"/>
  <c r="Y4" i="2"/>
  <c r="Y3" i="2"/>
  <c r="Y2" i="2"/>
  <c r="X6" i="2"/>
  <c r="X5" i="2"/>
  <c r="X4" i="2"/>
  <c r="X3" i="2"/>
  <c r="V6" i="2"/>
  <c r="V5" i="2"/>
  <c r="V4" i="2"/>
  <c r="V3" i="2"/>
  <c r="U6" i="2"/>
  <c r="U5" i="2"/>
  <c r="U4" i="2"/>
  <c r="U3" i="2"/>
  <c r="R6" i="2"/>
  <c r="R5" i="2"/>
  <c r="R4" i="2"/>
  <c r="R3" i="2"/>
  <c r="Z2" i="2"/>
  <c r="X2" i="2"/>
  <c r="V2" i="2"/>
  <c r="U2" i="2"/>
  <c r="R2" i="2"/>
  <c r="F2" i="2"/>
  <c r="N2" i="2"/>
  <c r="M2" i="2"/>
  <c r="L2" i="2"/>
  <c r="P2" i="2"/>
  <c r="J2" i="2"/>
  <c r="E12" i="7" l="1"/>
  <c r="L12" i="7" s="1"/>
  <c r="H16" i="7" s="1"/>
  <c r="G2" i="2"/>
  <c r="Q2" i="2"/>
  <c r="O2" i="2"/>
  <c r="L16" i="3" l="1"/>
  <c r="L17" i="3" s="1"/>
  <c r="F2" i="3"/>
  <c r="F2" i="4"/>
  <c r="E9" i="3" l="1"/>
  <c r="E8" i="3"/>
  <c r="E7" i="3"/>
  <c r="C12" i="3"/>
  <c r="E10" i="3" l="1"/>
  <c r="E11" i="3"/>
  <c r="E6" i="3"/>
  <c r="E12" i="3" l="1"/>
  <c r="L12" i="3" s="1"/>
  <c r="H1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2" authorId="0" shapeId="0" xr:uid="{AD826FAB-66AB-420C-B6ED-E3A808EC2ACE}">
      <text>
        <r>
          <rPr>
            <sz val="10"/>
            <color indexed="81"/>
            <rFont val="MS P ゴシック"/>
            <family val="3"/>
            <charset val="128"/>
          </rPr>
          <t>西暦で入力
（例:2022/4/21）</t>
        </r>
      </text>
    </comment>
    <comment ref="E7" authorId="0" shapeId="0" xr:uid="{1FAB0D20-678E-44B6-94FF-5BD5362A916F}">
      <text>
        <r>
          <rPr>
            <sz val="9"/>
            <color indexed="81"/>
            <rFont val="MS P ゴシック"/>
            <family val="3"/>
            <charset val="128"/>
          </rPr>
          <t>プルダウンで選択</t>
        </r>
      </text>
    </comment>
    <comment ref="F9" authorId="0" shapeId="0" xr:uid="{E506759A-6D4A-4518-AD83-258FA1E2F3B7}">
      <text>
        <r>
          <rPr>
            <sz val="9"/>
            <color indexed="81"/>
            <rFont val="MS P ゴシック"/>
            <family val="3"/>
            <charset val="128"/>
          </rPr>
          <t>プルダウンで選択</t>
        </r>
      </text>
    </comment>
  </commentList>
</comments>
</file>

<file path=xl/sharedStrings.xml><?xml version="1.0" encoding="utf-8"?>
<sst xmlns="http://schemas.openxmlformats.org/spreadsheetml/2006/main" count="219" uniqueCount="101">
  <si>
    <t>兵庫県知事　様</t>
    <rPh sb="0" eb="3">
      <t>ヒョウゴケン</t>
    </rPh>
    <rPh sb="3" eb="5">
      <t>チジ</t>
    </rPh>
    <rPh sb="6" eb="7">
      <t>サマ</t>
    </rPh>
    <phoneticPr fontId="1"/>
  </si>
  <si>
    <t>住所</t>
    <rPh sb="0" eb="2">
      <t>ジュウショ</t>
    </rPh>
    <phoneticPr fontId="1"/>
  </si>
  <si>
    <t>電子メール</t>
    <rPh sb="0" eb="2">
      <t>デンシ</t>
    </rPh>
    <phoneticPr fontId="1"/>
  </si>
  <si>
    <t>１　報告事項</t>
    <rPh sb="2" eb="4">
      <t>ホウコク</t>
    </rPh>
    <rPh sb="4" eb="6">
      <t>ジコウ</t>
    </rPh>
    <phoneticPr fontId="1"/>
  </si>
  <si>
    <t>報告事由</t>
    <rPh sb="0" eb="2">
      <t>ホウコク</t>
    </rPh>
    <rPh sb="2" eb="4">
      <t>ジユウ</t>
    </rPh>
    <phoneticPr fontId="1"/>
  </si>
  <si>
    <t>適用する特例</t>
    <rPh sb="0" eb="2">
      <t>テキヨウ</t>
    </rPh>
    <rPh sb="4" eb="6">
      <t>トクレイ</t>
    </rPh>
    <phoneticPr fontId="1"/>
  </si>
  <si>
    <t>事由発生予定日</t>
    <rPh sb="0" eb="2">
      <t>ジユウ</t>
    </rPh>
    <rPh sb="2" eb="4">
      <t>ハッセイ</t>
    </rPh>
    <rPh sb="4" eb="7">
      <t>ヨテイビ</t>
    </rPh>
    <phoneticPr fontId="1"/>
  </si>
  <si>
    <t>①　特例の利用開始</t>
    <rPh sb="2" eb="4">
      <t>トクレイ</t>
    </rPh>
    <rPh sb="5" eb="7">
      <t>リヨウ</t>
    </rPh>
    <rPh sb="7" eb="9">
      <t>カイシ</t>
    </rPh>
    <phoneticPr fontId="1"/>
  </si>
  <si>
    <t>②　特例に基づき配置する者の変更</t>
    <rPh sb="2" eb="4">
      <t>トクレイ</t>
    </rPh>
    <rPh sb="5" eb="6">
      <t>モト</t>
    </rPh>
    <rPh sb="8" eb="10">
      <t>ハイチ</t>
    </rPh>
    <rPh sb="12" eb="13">
      <t>モノ</t>
    </rPh>
    <rPh sb="14" eb="16">
      <t>ヘンコウ</t>
    </rPh>
    <phoneticPr fontId="1"/>
  </si>
  <si>
    <t>③　特例の利用終了</t>
    <rPh sb="2" eb="4">
      <t>トクレイ</t>
    </rPh>
    <rPh sb="5" eb="7">
      <t>リヨウ</t>
    </rPh>
    <rPh sb="7" eb="9">
      <t>シュウリョウ</t>
    </rPh>
    <phoneticPr fontId="1"/>
  </si>
  <si>
    <t>２　特例を利用する理由（報告事由①の場合）</t>
    <rPh sb="2" eb="4">
      <t>トクレイ</t>
    </rPh>
    <rPh sb="5" eb="7">
      <t>リヨウ</t>
    </rPh>
    <rPh sb="9" eb="11">
      <t>リユウ</t>
    </rPh>
    <rPh sb="12" eb="14">
      <t>ホウコク</t>
    </rPh>
    <rPh sb="14" eb="16">
      <t>ジユウ</t>
    </rPh>
    <rPh sb="18" eb="20">
      <t>バアイ</t>
    </rPh>
    <phoneticPr fontId="1"/>
  </si>
  <si>
    <t>３　特例を利用して配置する職員（報告事由①又は②の場合）</t>
    <rPh sb="2" eb="4">
      <t>トクレイ</t>
    </rPh>
    <rPh sb="5" eb="7">
      <t>リヨウ</t>
    </rPh>
    <rPh sb="9" eb="11">
      <t>ハイチ</t>
    </rPh>
    <rPh sb="13" eb="15">
      <t>ショクイン</t>
    </rPh>
    <rPh sb="16" eb="18">
      <t>ホウコク</t>
    </rPh>
    <rPh sb="18" eb="20">
      <t>ジユウ</t>
    </rPh>
    <rPh sb="21" eb="22">
      <t>マタ</t>
    </rPh>
    <rPh sb="25" eb="27">
      <t>バアイ</t>
    </rPh>
    <phoneticPr fontId="1"/>
  </si>
  <si>
    <t>４　添付書類（報告事由①又は②の場合）</t>
    <rPh sb="2" eb="4">
      <t>テンプ</t>
    </rPh>
    <rPh sb="4" eb="6">
      <t>ショルイ</t>
    </rPh>
    <rPh sb="7" eb="9">
      <t>ホウコク</t>
    </rPh>
    <rPh sb="9" eb="11">
      <t>ジユウ</t>
    </rPh>
    <rPh sb="12" eb="13">
      <t>マタ</t>
    </rPh>
    <rPh sb="16" eb="18">
      <t>バアイ</t>
    </rPh>
    <phoneticPr fontId="1"/>
  </si>
  <si>
    <t>電　　　話</t>
    <rPh sb="0" eb="1">
      <t>デン</t>
    </rPh>
    <rPh sb="4" eb="5">
      <t>ハナシ</t>
    </rPh>
    <phoneticPr fontId="1"/>
  </si>
  <si>
    <t>保育士配置基準の緩和の特例に係る適用状況報告</t>
    <rPh sb="0" eb="3">
      <t>ホイクシ</t>
    </rPh>
    <rPh sb="3" eb="5">
      <t>ハイチ</t>
    </rPh>
    <rPh sb="5" eb="7">
      <t>キジュン</t>
    </rPh>
    <rPh sb="8" eb="10">
      <t>カンワ</t>
    </rPh>
    <rPh sb="11" eb="13">
      <t>トクレイ</t>
    </rPh>
    <rPh sb="14" eb="15">
      <t>カカ</t>
    </rPh>
    <rPh sb="16" eb="18">
      <t>テキヨウ</t>
    </rPh>
    <rPh sb="18" eb="20">
      <t>ジョウキョウ</t>
    </rPh>
    <rPh sb="20" eb="22">
      <t>ホウコク</t>
    </rPh>
    <phoneticPr fontId="1"/>
  </si>
  <si>
    <r>
      <t>＜特例について＞
　94条：児童福祉施設の設備及び運営に関する基準　</t>
    </r>
    <r>
      <rPr>
        <b/>
        <sz val="10"/>
        <color theme="1"/>
        <rFont val="ＭＳ 明朝"/>
        <family val="1"/>
        <charset val="128"/>
      </rPr>
      <t>第94条</t>
    </r>
    <r>
      <rPr>
        <sz val="10"/>
        <color theme="1"/>
        <rFont val="ＭＳ 明朝"/>
        <family val="1"/>
        <charset val="128"/>
      </rPr>
      <t xml:space="preserve">
　96条：　　　　　　　　　同　　　　　　　　　　</t>
    </r>
    <r>
      <rPr>
        <b/>
        <sz val="10"/>
        <color theme="1"/>
        <rFont val="ＭＳ 明朝"/>
        <family val="1"/>
        <charset val="128"/>
      </rPr>
      <t>第96条</t>
    </r>
    <rPh sb="1" eb="3">
      <t>トクレイ</t>
    </rPh>
    <rPh sb="12" eb="13">
      <t>ジョウ</t>
    </rPh>
    <rPh sb="14" eb="16">
      <t>ジドウ</t>
    </rPh>
    <rPh sb="16" eb="18">
      <t>フクシ</t>
    </rPh>
    <rPh sb="18" eb="20">
      <t>シセツ</t>
    </rPh>
    <rPh sb="21" eb="23">
      <t>セツビ</t>
    </rPh>
    <rPh sb="23" eb="24">
      <t>オヨ</t>
    </rPh>
    <rPh sb="25" eb="27">
      <t>ウンエイ</t>
    </rPh>
    <rPh sb="28" eb="29">
      <t>カン</t>
    </rPh>
    <rPh sb="31" eb="33">
      <t>キジュン</t>
    </rPh>
    <rPh sb="34" eb="35">
      <t>ダイ</t>
    </rPh>
    <rPh sb="37" eb="38">
      <t>ジョウ</t>
    </rPh>
    <rPh sb="42" eb="43">
      <t>ジョウ</t>
    </rPh>
    <rPh sb="53" eb="54">
      <t>ドウ</t>
    </rPh>
    <rPh sb="64" eb="65">
      <t>ダイ</t>
    </rPh>
    <rPh sb="67" eb="68">
      <t>ジョウ</t>
    </rPh>
    <phoneticPr fontId="1"/>
  </si>
  <si>
    <t>児童の
年齢</t>
    <rPh sb="0" eb="2">
      <t>ジドウ</t>
    </rPh>
    <rPh sb="4" eb="6">
      <t>ネンレイ</t>
    </rPh>
    <phoneticPr fontId="10"/>
  </si>
  <si>
    <t>０歳児</t>
    <rPh sb="1" eb="3">
      <t>サイジ</t>
    </rPh>
    <phoneticPr fontId="10"/>
  </si>
  <si>
    <t>人</t>
    <rPh sb="0" eb="1">
      <t>ニン</t>
    </rPh>
    <phoneticPr fontId="10"/>
  </si>
  <si>
    <t>１歳児</t>
    <rPh sb="1" eb="3">
      <t>サイジ</t>
    </rPh>
    <phoneticPr fontId="10"/>
  </si>
  <si>
    <t>２歳児</t>
    <rPh sb="1" eb="3">
      <t>サイジ</t>
    </rPh>
    <phoneticPr fontId="10"/>
  </si>
  <si>
    <t>３歳児</t>
    <rPh sb="1" eb="3">
      <t>サイジ</t>
    </rPh>
    <phoneticPr fontId="10"/>
  </si>
  <si>
    <t>４歳児</t>
    <rPh sb="1" eb="3">
      <t>サイジ</t>
    </rPh>
    <phoneticPr fontId="10"/>
  </si>
  <si>
    <t>５歳児</t>
    <rPh sb="1" eb="3">
      <t>サイジ</t>
    </rPh>
    <phoneticPr fontId="10"/>
  </si>
  <si>
    <t>計</t>
    <rPh sb="0" eb="1">
      <t>ケイ</t>
    </rPh>
    <phoneticPr fontId="10"/>
  </si>
  <si>
    <t>人</t>
    <rPh sb="0" eb="1">
      <t>ヒト</t>
    </rPh>
    <phoneticPr fontId="1"/>
  </si>
  <si>
    <t>基準上必要な保育士数</t>
    <rPh sb="0" eb="2">
      <t>キジュン</t>
    </rPh>
    <rPh sb="2" eb="3">
      <t>ジョウ</t>
    </rPh>
    <rPh sb="3" eb="5">
      <t>ヒツヨウ</t>
    </rPh>
    <rPh sb="6" eb="9">
      <t>ホイクシ</t>
    </rPh>
    <rPh sb="9" eb="10">
      <t>スウ</t>
    </rPh>
    <phoneticPr fontId="12"/>
  </si>
  <si>
    <t>報告日現在の職員数</t>
    <rPh sb="0" eb="2">
      <t>ホウコク</t>
    </rPh>
    <rPh sb="2" eb="3">
      <t>ビ</t>
    </rPh>
    <rPh sb="3" eb="5">
      <t>ゲンザイ</t>
    </rPh>
    <rPh sb="6" eb="9">
      <t>ショクインスウ</t>
    </rPh>
    <phoneticPr fontId="1"/>
  </si>
  <si>
    <t>｢知事が認める者｣に代える
ことができる職員数の上限</t>
    <rPh sb="1" eb="3">
      <t>チジ</t>
    </rPh>
    <rPh sb="4" eb="5">
      <t>ミト</t>
    </rPh>
    <rPh sb="7" eb="8">
      <t>モノ</t>
    </rPh>
    <rPh sb="10" eb="11">
      <t>カ</t>
    </rPh>
    <rPh sb="20" eb="22">
      <t>ショクイン</t>
    </rPh>
    <rPh sb="22" eb="23">
      <t>スウ</t>
    </rPh>
    <rPh sb="24" eb="26">
      <t>ジョウゲン</t>
    </rPh>
    <phoneticPr fontId="1"/>
  </si>
  <si>
    <t>＜基準上必要な保育士数について＞
○乳児（０歳児）
　「認可定員」欄の人数を３で除す
○１～２歳児
　「認可定員」欄の人数を６で除す
○３歳児
　「認可定員」欄の人数を２０で除す
○４～５歳児
　「認可定員」欄の人数を３０で除す
※小数点第２位以下は切捨て</t>
    <rPh sb="1" eb="3">
      <t>キジュン</t>
    </rPh>
    <rPh sb="3" eb="4">
      <t>ジョウ</t>
    </rPh>
    <rPh sb="4" eb="6">
      <t>ヒツヨウ</t>
    </rPh>
    <rPh sb="7" eb="10">
      <t>ホイクシ</t>
    </rPh>
    <rPh sb="10" eb="11">
      <t>スウ</t>
    </rPh>
    <rPh sb="18" eb="20">
      <t>ニュウジ</t>
    </rPh>
    <rPh sb="22" eb="24">
      <t>サイジ</t>
    </rPh>
    <rPh sb="28" eb="30">
      <t>ニンカ</t>
    </rPh>
    <rPh sb="30" eb="32">
      <t>テイイン</t>
    </rPh>
    <rPh sb="33" eb="34">
      <t>ラン</t>
    </rPh>
    <rPh sb="35" eb="37">
      <t>ニンズウ</t>
    </rPh>
    <rPh sb="40" eb="41">
      <t>ジョ</t>
    </rPh>
    <rPh sb="47" eb="49">
      <t>サイジ</t>
    </rPh>
    <rPh sb="52" eb="54">
      <t>ニンカ</t>
    </rPh>
    <rPh sb="54" eb="56">
      <t>テイイン</t>
    </rPh>
    <rPh sb="57" eb="58">
      <t>ラン</t>
    </rPh>
    <rPh sb="59" eb="61">
      <t>ニンズウ</t>
    </rPh>
    <rPh sb="64" eb="65">
      <t>ジョ</t>
    </rPh>
    <rPh sb="69" eb="71">
      <t>サイジ</t>
    </rPh>
    <rPh sb="74" eb="76">
      <t>ニンカ</t>
    </rPh>
    <rPh sb="76" eb="78">
      <t>テイイン</t>
    </rPh>
    <rPh sb="79" eb="80">
      <t>ラン</t>
    </rPh>
    <rPh sb="81" eb="83">
      <t>ニンズウ</t>
    </rPh>
    <rPh sb="87" eb="88">
      <t>ジョ</t>
    </rPh>
    <rPh sb="94" eb="96">
      <t>サイジ</t>
    </rPh>
    <rPh sb="99" eb="101">
      <t>ニンカ</t>
    </rPh>
    <rPh sb="101" eb="103">
      <t>テイイン</t>
    </rPh>
    <rPh sb="104" eb="105">
      <t>ラン</t>
    </rPh>
    <rPh sb="106" eb="108">
      <t>ニンズウ</t>
    </rPh>
    <rPh sb="112" eb="113">
      <t>ジョ</t>
    </rPh>
    <rPh sb="116" eb="119">
      <t>ショウスウテン</t>
    </rPh>
    <rPh sb="119" eb="120">
      <t>ダイ</t>
    </rPh>
    <rPh sb="121" eb="122">
      <t>イ</t>
    </rPh>
    <rPh sb="122" eb="124">
      <t>イカ</t>
    </rPh>
    <rPh sb="125" eb="127">
      <t>キリス</t>
    </rPh>
    <phoneticPr fontId="10"/>
  </si>
  <si>
    <r>
      <t xml:space="preserve">子どもの数
</t>
    </r>
    <r>
      <rPr>
        <sz val="10"/>
        <rFont val="ＭＳ ゴシック"/>
        <family val="3"/>
        <charset val="128"/>
      </rPr>
      <t>（認可定員）</t>
    </r>
    <rPh sb="0" eb="1">
      <t>コ</t>
    </rPh>
    <rPh sb="4" eb="5">
      <t>カズ</t>
    </rPh>
    <rPh sb="7" eb="9">
      <t>ニンカ</t>
    </rPh>
    <rPh sb="9" eb="11">
      <t>テイイン</t>
    </rPh>
    <phoneticPr fontId="10"/>
  </si>
  <si>
    <t>職種</t>
    <rPh sb="0" eb="2">
      <t>ショクシュ</t>
    </rPh>
    <phoneticPr fontId="1"/>
  </si>
  <si>
    <t>職員の氏名</t>
    <rPh sb="0" eb="2">
      <t>ショクイン</t>
    </rPh>
    <rPh sb="3" eb="5">
      <t>シメイ</t>
    </rPh>
    <phoneticPr fontId="1"/>
  </si>
  <si>
    <t>現在保有している資格</t>
    <rPh sb="0" eb="2">
      <t>ゲンザイ</t>
    </rPh>
    <rPh sb="2" eb="4">
      <t>ホユウ</t>
    </rPh>
    <rPh sb="8" eb="10">
      <t>シカク</t>
    </rPh>
    <phoneticPr fontId="1"/>
  </si>
  <si>
    <t>適用する特例</t>
    <rPh sb="0" eb="2">
      <t>テキヨウ</t>
    </rPh>
    <rPh sb="4" eb="6">
      <t>トクレイ</t>
    </rPh>
    <phoneticPr fontId="1"/>
  </si>
  <si>
    <t>勤務時間</t>
    <rPh sb="0" eb="2">
      <t>キンム</t>
    </rPh>
    <rPh sb="2" eb="4">
      <t>ジカン</t>
    </rPh>
    <phoneticPr fontId="1"/>
  </si>
  <si>
    <t>勤務予定期間</t>
    <rPh sb="0" eb="2">
      <t>キンム</t>
    </rPh>
    <rPh sb="2" eb="4">
      <t>ヨテイ</t>
    </rPh>
    <rPh sb="4" eb="6">
      <t>キカン</t>
    </rPh>
    <phoneticPr fontId="1"/>
  </si>
  <si>
    <t>～</t>
    <phoneticPr fontId="1"/>
  </si>
  <si>
    <t>（別紙様式１－１）保育所用</t>
    <rPh sb="1" eb="3">
      <t>ベッシ</t>
    </rPh>
    <rPh sb="3" eb="5">
      <t>ヨウシキ</t>
    </rPh>
    <rPh sb="9" eb="12">
      <t>ホイクショ</t>
    </rPh>
    <rPh sb="12" eb="13">
      <t>ヨウ</t>
    </rPh>
    <phoneticPr fontId="1"/>
  </si>
  <si>
    <t>（別紙様式１－２）保育所用</t>
    <rPh sb="1" eb="3">
      <t>ベッシ</t>
    </rPh>
    <rPh sb="3" eb="5">
      <t>ヨウシキ</t>
    </rPh>
    <rPh sb="9" eb="12">
      <t>ホイクショ</t>
    </rPh>
    <rPh sb="12" eb="13">
      <t>ヨウ</t>
    </rPh>
    <phoneticPr fontId="1"/>
  </si>
  <si>
    <t>（別紙１－３）職員配置計算表(保育所用)</t>
    <rPh sb="1" eb="3">
      <t>ベッシ</t>
    </rPh>
    <rPh sb="7" eb="8">
      <t>ヨウ</t>
    </rPh>
    <rPh sb="15" eb="18">
      <t>ホイクショ</t>
    </rPh>
    <phoneticPr fontId="10"/>
  </si>
  <si>
    <t>＜現在保有している資格＞
①常勤で１年以上保育業務に従事
②家庭的保育者
③子育て支援員
＜適用する特例＞
94条：児童福祉施設の設備及び運営に関する基準　第94条
96条：　　　　　　　　　同　　　　　　　　　　第96条</t>
    <rPh sb="1" eb="3">
      <t>ゲンザイ</t>
    </rPh>
    <rPh sb="3" eb="5">
      <t>ホユウ</t>
    </rPh>
    <rPh sb="9" eb="11">
      <t>シカク</t>
    </rPh>
    <rPh sb="14" eb="16">
      <t>ジョウキン</t>
    </rPh>
    <rPh sb="18" eb="21">
      <t>ネンイジョウ</t>
    </rPh>
    <rPh sb="21" eb="23">
      <t>ホイク</t>
    </rPh>
    <rPh sb="23" eb="25">
      <t>ギョウム</t>
    </rPh>
    <rPh sb="26" eb="28">
      <t>ジュウジ</t>
    </rPh>
    <rPh sb="30" eb="33">
      <t>カテイテキ</t>
    </rPh>
    <rPh sb="33" eb="36">
      <t>ホイクシャ</t>
    </rPh>
    <rPh sb="38" eb="40">
      <t>コソダ</t>
    </rPh>
    <rPh sb="41" eb="43">
      <t>シエン</t>
    </rPh>
    <rPh sb="43" eb="44">
      <t>イン</t>
    </rPh>
    <rPh sb="47" eb="49">
      <t>テキヨウ</t>
    </rPh>
    <rPh sb="51" eb="53">
      <t>トクレイ</t>
    </rPh>
    <phoneticPr fontId="1"/>
  </si>
  <si>
    <t>施設種別</t>
    <rPh sb="0" eb="2">
      <t>シセツ</t>
    </rPh>
    <rPh sb="2" eb="4">
      <t>シュベツ</t>
    </rPh>
    <phoneticPr fontId="1"/>
  </si>
  <si>
    <t>施設名</t>
    <rPh sb="0" eb="1">
      <t>シ</t>
    </rPh>
    <rPh sb="1" eb="2">
      <t>セツ</t>
    </rPh>
    <rPh sb="2" eb="3">
      <t>ナ</t>
    </rPh>
    <phoneticPr fontId="1"/>
  </si>
  <si>
    <t>法人名</t>
    <rPh sb="0" eb="2">
      <t>ホウジン</t>
    </rPh>
    <rPh sb="2" eb="3">
      <t>メイ</t>
    </rPh>
    <phoneticPr fontId="1"/>
  </si>
  <si>
    <t>代表者職・氏名</t>
    <rPh sb="0" eb="3">
      <t>ダイヒョウシャ</t>
    </rPh>
    <rPh sb="3" eb="4">
      <t>ショク</t>
    </rPh>
    <rPh sb="5" eb="7">
      <t>シメイ</t>
    </rPh>
    <phoneticPr fontId="1"/>
  </si>
  <si>
    <t>保育所</t>
    <rPh sb="0" eb="3">
      <t>ホイクショ</t>
    </rPh>
    <phoneticPr fontId="1"/>
  </si>
  <si>
    <t>施設名</t>
    <rPh sb="0" eb="3">
      <t>シセツメイ</t>
    </rPh>
    <phoneticPr fontId="1"/>
  </si>
  <si>
    <t>(*)小数点以下を
四捨五入</t>
    <rPh sb="3" eb="6">
      <t>ショウスウテン</t>
    </rPh>
    <rPh sb="6" eb="8">
      <t>イカ</t>
    </rPh>
    <rPh sb="10" eb="14">
      <t>シシャゴニュウ</t>
    </rPh>
    <phoneticPr fontId="1"/>
  </si>
  <si>
    <t>職員数の差</t>
    <rPh sb="0" eb="3">
      <t>ショクインスウ</t>
    </rPh>
    <rPh sb="4" eb="5">
      <t>サ</t>
    </rPh>
    <phoneticPr fontId="1"/>
  </si>
  <si>
    <t>職員数の2/3</t>
    <rPh sb="0" eb="3">
      <t>ショクインスウ</t>
    </rPh>
    <phoneticPr fontId="1"/>
  </si>
  <si>
    <t>←資格を有する職員必要数</t>
    <rPh sb="1" eb="3">
      <t>シカク</t>
    </rPh>
    <rPh sb="4" eb="5">
      <t>ユウ</t>
    </rPh>
    <rPh sb="7" eb="9">
      <t>ショクイン</t>
    </rPh>
    <rPh sb="9" eb="12">
      <t>ヒツヨウスウ</t>
    </rPh>
    <phoneticPr fontId="1"/>
  </si>
  <si>
    <t>施設番号</t>
    <rPh sb="0" eb="2">
      <t>シセツ</t>
    </rPh>
    <rPh sb="2" eb="4">
      <t>バンゴウ</t>
    </rPh>
    <phoneticPr fontId="1"/>
  </si>
  <si>
    <t>利用状況</t>
    <rPh sb="0" eb="2">
      <t>リヨウ</t>
    </rPh>
    <rPh sb="2" eb="4">
      <t>ジョウキョウ</t>
    </rPh>
    <phoneticPr fontId="1"/>
  </si>
  <si>
    <t>受理年月日</t>
    <rPh sb="0" eb="2">
      <t>ジュリ</t>
    </rPh>
    <rPh sb="2" eb="5">
      <t>ネンガッピ</t>
    </rPh>
    <phoneticPr fontId="1"/>
  </si>
  <si>
    <t>届出年月日</t>
    <rPh sb="0" eb="2">
      <t>トドケデ</t>
    </rPh>
    <rPh sb="2" eb="5">
      <t>ネンガッピ</t>
    </rPh>
    <phoneticPr fontId="1"/>
  </si>
  <si>
    <t>市町名</t>
    <rPh sb="0" eb="1">
      <t>シ</t>
    </rPh>
    <rPh sb="1" eb="2">
      <t>マチ</t>
    </rPh>
    <rPh sb="2" eb="3">
      <t>メイ</t>
    </rPh>
    <phoneticPr fontId="1"/>
  </si>
  <si>
    <t>類型</t>
    <rPh sb="0" eb="2">
      <t>ルイケイ</t>
    </rPh>
    <phoneticPr fontId="1"/>
  </si>
  <si>
    <t>公私別</t>
    <rPh sb="0" eb="2">
      <t>コウシ</t>
    </rPh>
    <rPh sb="2" eb="3">
      <t>ベツ</t>
    </rPh>
    <phoneticPr fontId="1"/>
  </si>
  <si>
    <t>設置者種別</t>
    <rPh sb="0" eb="2">
      <t>セッチ</t>
    </rPh>
    <rPh sb="3" eb="5">
      <t>シュベツ</t>
    </rPh>
    <phoneticPr fontId="1"/>
  </si>
  <si>
    <t>設置者名</t>
    <rPh sb="0" eb="3">
      <t>セッチシャ</t>
    </rPh>
    <rPh sb="3" eb="4">
      <t>メイ</t>
    </rPh>
    <phoneticPr fontId="1"/>
  </si>
  <si>
    <t>所在地</t>
  </si>
  <si>
    <t>利用定員</t>
  </si>
  <si>
    <t>必要保育士数</t>
    <rPh sb="0" eb="2">
      <t>ヒツヨウ</t>
    </rPh>
    <phoneticPr fontId="1"/>
  </si>
  <si>
    <t>実配置保育士数
（常勤換算）</t>
    <phoneticPr fontId="1"/>
  </si>
  <si>
    <t>氏名</t>
    <rPh sb="0" eb="2">
      <t>シメイ</t>
    </rPh>
    <phoneticPr fontId="1"/>
  </si>
  <si>
    <t>①</t>
    <phoneticPr fontId="1"/>
  </si>
  <si>
    <t>②</t>
    <phoneticPr fontId="1"/>
  </si>
  <si>
    <t>要件</t>
    <rPh sb="0" eb="2">
      <t>ヨウケン</t>
    </rPh>
    <phoneticPr fontId="1"/>
  </si>
  <si>
    <t>③</t>
    <phoneticPr fontId="1"/>
  </si>
  <si>
    <t>利用開始</t>
    <rPh sb="0" eb="2">
      <t>リヨウ</t>
    </rPh>
    <rPh sb="2" eb="4">
      <t>カイシ</t>
    </rPh>
    <phoneticPr fontId="1"/>
  </si>
  <si>
    <t>利用終了</t>
    <rPh sb="0" eb="2">
      <t>リヨウ</t>
    </rPh>
    <rPh sb="2" eb="4">
      <t>シュウリョウ</t>
    </rPh>
    <phoneticPr fontId="1"/>
  </si>
  <si>
    <t>備考</t>
    <rPh sb="0" eb="2">
      <t>ビコウ</t>
    </rPh>
    <phoneticPr fontId="1"/>
  </si>
  <si>
    <t>市町</t>
    <rPh sb="0" eb="2">
      <t>シチョウ</t>
    </rPh>
    <phoneticPr fontId="1"/>
  </si>
  <si>
    <t>社福</t>
    <rPh sb="0" eb="1">
      <t>シャ</t>
    </rPh>
    <rPh sb="1" eb="2">
      <t>フク</t>
    </rPh>
    <phoneticPr fontId="1"/>
  </si>
  <si>
    <t>学法</t>
    <rPh sb="0" eb="2">
      <t>ガクホウ</t>
    </rPh>
    <phoneticPr fontId="1"/>
  </si>
  <si>
    <t>有限会社</t>
    <rPh sb="0" eb="4">
      <t>ユウゲンガイシャ</t>
    </rPh>
    <phoneticPr fontId="1"/>
  </si>
  <si>
    <t>株式会社</t>
    <rPh sb="0" eb="4">
      <t>カブシキガイシャ</t>
    </rPh>
    <phoneticPr fontId="1"/>
  </si>
  <si>
    <t>保育所</t>
    <rPh sb="0" eb="3">
      <t>ホイクショ</t>
    </rPh>
    <phoneticPr fontId="1"/>
  </si>
  <si>
    <t>令和　　年　　月　　日</t>
    <rPh sb="0" eb="2">
      <t>レイワ</t>
    </rPh>
    <rPh sb="4" eb="5">
      <t>ネン</t>
    </rPh>
    <rPh sb="7" eb="8">
      <t>ガツ</t>
    </rPh>
    <rPh sb="10" eb="11">
      <t>ニチ</t>
    </rPh>
    <phoneticPr fontId="1"/>
  </si>
  <si>
    <t>94条・96条</t>
  </si>
  <si>
    <t>芦屋市</t>
  </si>
  <si>
    <t>○○町○丁目○番地</t>
    <rPh sb="2" eb="3">
      <t>チョウ</t>
    </rPh>
    <rPh sb="4" eb="6">
      <t>チョウメ</t>
    </rPh>
    <rPh sb="7" eb="9">
      <t>バンチ</t>
    </rPh>
    <phoneticPr fontId="1"/>
  </si>
  <si>
    <t>ひょうご保育園</t>
    <rPh sb="4" eb="7">
      <t>ホイクエン</t>
    </rPh>
    <phoneticPr fontId="1"/>
  </si>
  <si>
    <t>私立</t>
  </si>
  <si>
    <t>社会福祉法人兵庫会</t>
    <rPh sb="0" eb="2">
      <t>シャカイ</t>
    </rPh>
    <rPh sb="2" eb="4">
      <t>フクシ</t>
    </rPh>
    <rPh sb="4" eb="6">
      <t>ホウジン</t>
    </rPh>
    <rPh sb="6" eb="8">
      <t>ヒョウゴ</t>
    </rPh>
    <rPh sb="8" eb="9">
      <t>カイ</t>
    </rPh>
    <phoneticPr fontId="1"/>
  </si>
  <si>
    <t>理事長　兵庫　太郎</t>
    <rPh sb="0" eb="3">
      <t>リジチョウ</t>
    </rPh>
    <rPh sb="4" eb="6">
      <t>ヒョウゴ</t>
    </rPh>
    <rPh sb="7" eb="9">
      <t>タロウ</t>
    </rPh>
    <phoneticPr fontId="1"/>
  </si>
  <si>
    <t>012-345-6789</t>
    <phoneticPr fontId="1"/>
  </si>
  <si>
    <t>hyogo@hoiku.com</t>
    <phoneticPr fontId="1"/>
  </si>
  <si>
    <t>保育士</t>
    <rPh sb="0" eb="3">
      <t>ホイクシ</t>
    </rPh>
    <phoneticPr fontId="1"/>
  </si>
  <si>
    <t>○○　△△</t>
    <phoneticPr fontId="1"/>
  </si>
  <si>
    <t>□□　××</t>
    <phoneticPr fontId="1"/>
  </si>
  <si>
    <t>①</t>
  </si>
  <si>
    <t>③</t>
  </si>
  <si>
    <t>96条</t>
  </si>
  <si>
    <t>月・水・金
午前7時から午前9時まで</t>
    <rPh sb="0" eb="1">
      <t>ゲツ</t>
    </rPh>
    <rPh sb="2" eb="3">
      <t>スイ</t>
    </rPh>
    <rPh sb="4" eb="5">
      <t>キン</t>
    </rPh>
    <rPh sb="6" eb="8">
      <t>ゴゼン</t>
    </rPh>
    <rPh sb="9" eb="10">
      <t>ジ</t>
    </rPh>
    <rPh sb="12" eb="14">
      <t>ゴゼン</t>
    </rPh>
    <rPh sb="15" eb="16">
      <t>ジ</t>
    </rPh>
    <phoneticPr fontId="1"/>
  </si>
  <si>
    <t>月から金曜日
午前7時から午後6時まで</t>
    <rPh sb="0" eb="1">
      <t>ゲツ</t>
    </rPh>
    <rPh sb="3" eb="4">
      <t>キン</t>
    </rPh>
    <rPh sb="4" eb="6">
      <t>ヨウビ</t>
    </rPh>
    <rPh sb="7" eb="9">
      <t>ゴゼン</t>
    </rPh>
    <rPh sb="10" eb="11">
      <t>ジ</t>
    </rPh>
    <rPh sb="13" eb="15">
      <t>ゴゴ</t>
    </rPh>
    <rPh sb="16" eb="17">
      <t>ジ</t>
    </rPh>
    <phoneticPr fontId="1"/>
  </si>
  <si>
    <t>　○添付書類（提出書類）例</t>
    <rPh sb="2" eb="4">
      <t>テンプ</t>
    </rPh>
    <rPh sb="4" eb="6">
      <t>ショルイ</t>
    </rPh>
    <rPh sb="7" eb="9">
      <t>テイシュツ</t>
    </rPh>
    <rPh sb="9" eb="11">
      <t>ショルイ</t>
    </rPh>
    <rPh sb="12" eb="13">
      <t>レイ</t>
    </rPh>
    <phoneticPr fontId="1"/>
  </si>
  <si>
    <t>　本園では、これまでから法令上必要とされる保育士を確保して運営しているところであるが、この度、保育士２名が退職することとなった。
　このため、ハローワークや園のホームページで募集を行ったが、応募がなかった。
　シフト変更等による対応を検討したところであるが、現在の体制で園を運営することは困難であるため、保育士が確保できるまでの間、特例を利用することとする。</t>
    <phoneticPr fontId="1"/>
  </si>
  <si>
    <t>　別紙１－２のとおり</t>
    <rPh sb="1" eb="3">
      <t>ベッシ</t>
    </rPh>
    <phoneticPr fontId="1"/>
  </si>
  <si>
    <t>　(1)特例を利用して配置する職員の有する資格等を証する書類
　(2)別紙様式１－３及びその他参考となる書類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</si>
</sst>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411]ggge&quot;年&quot;m&quot;月&quot;d&quot;日&quot;;@"/>
  </numFmts>
  <fonts count="22">
    <font>
      <sz val="12"/>
      <color theme="1"/>
      <name val="ＭＳ 明朝"/>
      <family val="2"/>
      <charset val="128"/>
    </font>
    <font>
      <sz val="6"/>
      <name val="ＭＳ 明朝"/>
      <family val="2"/>
      <charset val="128"/>
    </font>
    <font>
      <sz val="11"/>
      <color theme="1"/>
      <name val="ＭＳ 明朝"/>
      <family val="1"/>
      <charset val="128"/>
    </font>
    <font>
      <sz val="10"/>
      <color theme="1"/>
      <name val="ＭＳ 明朝"/>
      <family val="1"/>
      <charset val="128"/>
    </font>
    <font>
      <b/>
      <sz val="10"/>
      <color theme="1"/>
      <name val="ＭＳ 明朝"/>
      <family val="1"/>
      <charset val="128"/>
    </font>
    <font>
      <sz val="14"/>
      <color theme="1"/>
      <name val="ＭＳ ゴシック"/>
      <family val="3"/>
      <charset val="128"/>
    </font>
    <font>
      <sz val="11"/>
      <color theme="1"/>
      <name val="ＭＳ 明朝"/>
      <family val="2"/>
      <charset val="128"/>
    </font>
    <font>
      <sz val="12"/>
      <color theme="1"/>
      <name val="ＭＳ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
      <sz val="9"/>
      <name val="ＭＳ ゴシック"/>
      <family val="3"/>
      <charset val="128"/>
    </font>
    <font>
      <sz val="14"/>
      <name val="ＭＳ ゴシック"/>
      <family val="3"/>
      <charset val="128"/>
    </font>
    <font>
      <sz val="12"/>
      <name val="ＭＳ 明朝"/>
      <family val="1"/>
      <charset val="128"/>
    </font>
    <font>
      <sz val="11"/>
      <color theme="1"/>
      <name val="ＭＳ ゴシック"/>
      <family val="3"/>
      <charset val="128"/>
    </font>
    <font>
      <sz val="11"/>
      <color rgb="FF000000"/>
      <name val="ＭＳ ゴシック"/>
      <family val="3"/>
      <charset val="128"/>
    </font>
    <font>
      <sz val="10"/>
      <color rgb="FF000000"/>
      <name val="ＭＳ ゴシック"/>
      <family val="3"/>
      <charset val="128"/>
    </font>
    <font>
      <sz val="9"/>
      <color indexed="81"/>
      <name val="MS P ゴシック"/>
      <family val="3"/>
      <charset val="128"/>
    </font>
    <font>
      <sz val="10"/>
      <color indexed="81"/>
      <name val="MS P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4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indexed="64"/>
      </right>
      <top/>
      <bottom style="medium">
        <color indexed="64"/>
      </bottom>
      <diagonal/>
    </border>
    <border>
      <left/>
      <right/>
      <top/>
      <bottom style="medium">
        <color indexed="64"/>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right/>
      <top style="thin">
        <color auto="1"/>
      </top>
      <bottom style="medium">
        <color auto="1"/>
      </bottom>
      <diagonal/>
    </border>
    <border>
      <left style="medium">
        <color indexed="64"/>
      </left>
      <right/>
      <top/>
      <bottom/>
      <diagonal/>
    </border>
    <border>
      <left/>
      <right style="medium">
        <color indexed="64"/>
      </right>
      <top/>
      <bottom/>
      <diagonal/>
    </border>
    <border>
      <left/>
      <right style="thin">
        <color indexed="64"/>
      </right>
      <top style="medium">
        <color auto="1"/>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style="thin">
        <color indexed="64"/>
      </bottom>
      <diagonal/>
    </border>
    <border>
      <left style="medium">
        <color auto="1"/>
      </left>
      <right/>
      <top style="thin">
        <color auto="1"/>
      </top>
      <bottom style="medium">
        <color auto="1"/>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8" fillId="0" borderId="0">
      <alignment vertical="center"/>
    </xf>
  </cellStyleXfs>
  <cellXfs count="162">
    <xf numFmtId="0" fontId="0" fillId="0" borderId="0" xfId="0">
      <alignment vertical="center"/>
    </xf>
    <xf numFmtId="0" fontId="0" fillId="0" borderId="0" xfId="0" applyAlignment="1">
      <alignment vertical="center" wrapText="1"/>
    </xf>
    <xf numFmtId="0" fontId="9" fillId="0" borderId="0" xfId="1" applyFont="1" applyAlignment="1" applyProtection="1">
      <alignment vertical="top"/>
    </xf>
    <xf numFmtId="0" fontId="11" fillId="0" borderId="0" xfId="1" applyFont="1" applyProtection="1">
      <alignment vertical="center"/>
    </xf>
    <xf numFmtId="0" fontId="9" fillId="0" borderId="19" xfId="1" applyFont="1" applyBorder="1" applyAlignment="1" applyProtection="1">
      <alignment horizontal="center" vertical="center"/>
    </xf>
    <xf numFmtId="0" fontId="9" fillId="0" borderId="21" xfId="1" applyFont="1" applyBorder="1" applyAlignment="1" applyProtection="1">
      <alignment horizontal="center" vertical="center"/>
    </xf>
    <xf numFmtId="0" fontId="9" fillId="0" borderId="23" xfId="1" applyFont="1" applyBorder="1" applyAlignment="1" applyProtection="1">
      <alignment horizontal="center" vertical="center"/>
    </xf>
    <xf numFmtId="0" fontId="9" fillId="0" borderId="25" xfId="1" applyFont="1" applyBorder="1" applyAlignment="1" applyProtection="1">
      <alignment horizontal="center" vertical="center"/>
    </xf>
    <xf numFmtId="0" fontId="9" fillId="0" borderId="26" xfId="1" applyFont="1" applyBorder="1" applyAlignment="1" applyProtection="1">
      <alignment horizontal="center" vertical="center"/>
    </xf>
    <xf numFmtId="0" fontId="9" fillId="0" borderId="27" xfId="1" applyFont="1" applyBorder="1" applyAlignment="1" applyProtection="1">
      <alignment horizontal="center" vertical="center"/>
    </xf>
    <xf numFmtId="0" fontId="9" fillId="0" borderId="29" xfId="1" applyFont="1" applyBorder="1" applyAlignment="1" applyProtection="1">
      <alignment horizontal="center" vertical="center"/>
    </xf>
    <xf numFmtId="0" fontId="15" fillId="0" borderId="30" xfId="1" applyFont="1" applyBorder="1" applyProtection="1">
      <alignment vertical="center"/>
    </xf>
    <xf numFmtId="0" fontId="9" fillId="0" borderId="31" xfId="1" applyFont="1" applyBorder="1" applyAlignment="1" applyProtection="1">
      <alignment horizontal="center" vertical="center"/>
    </xf>
    <xf numFmtId="0" fontId="9" fillId="0" borderId="13" xfId="1" applyFont="1" applyBorder="1" applyAlignment="1" applyProtection="1">
      <alignment horizontal="center" vertical="center"/>
    </xf>
    <xf numFmtId="0" fontId="11" fillId="0" borderId="0" xfId="1" applyFont="1" applyBorder="1" applyProtection="1">
      <alignment vertical="center"/>
    </xf>
    <xf numFmtId="0" fontId="15" fillId="0" borderId="37" xfId="1" applyFont="1" applyBorder="1" applyProtection="1">
      <alignment vertical="center"/>
    </xf>
    <xf numFmtId="0" fontId="9" fillId="0" borderId="0" xfId="1" applyFont="1" applyBorder="1" applyAlignment="1" applyProtection="1">
      <alignment horizontal="center" vertical="center"/>
    </xf>
    <xf numFmtId="0" fontId="15" fillId="0" borderId="37" xfId="1" applyNumberFormat="1" applyFont="1" applyFill="1" applyBorder="1" applyAlignment="1" applyProtection="1">
      <alignment vertical="center"/>
    </xf>
    <xf numFmtId="0" fontId="15" fillId="0" borderId="37" xfId="1" applyFont="1" applyFill="1" applyBorder="1" applyAlignment="1" applyProtection="1">
      <alignment vertical="center"/>
    </xf>
    <xf numFmtId="0" fontId="11" fillId="0" borderId="37" xfId="1" applyFont="1" applyBorder="1" applyAlignment="1" applyProtection="1">
      <alignment vertical="center" wrapText="1"/>
    </xf>
    <xf numFmtId="0" fontId="11" fillId="0" borderId="0" xfId="1" applyFont="1" applyBorder="1" applyAlignment="1" applyProtection="1">
      <alignment vertical="center" wrapText="1"/>
    </xf>
    <xf numFmtId="0" fontId="15" fillId="0" borderId="31" xfId="1" applyFont="1" applyBorder="1" applyAlignment="1" applyProtection="1">
      <alignment horizontal="center" vertical="center"/>
    </xf>
    <xf numFmtId="0" fontId="11" fillId="0" borderId="32" xfId="1" applyFont="1" applyBorder="1" applyProtection="1">
      <alignment vertical="center"/>
    </xf>
    <xf numFmtId="0" fontId="11" fillId="0" borderId="38" xfId="1" applyFont="1" applyBorder="1" applyProtection="1">
      <alignment vertical="center"/>
    </xf>
    <xf numFmtId="0" fontId="9" fillId="0" borderId="0" xfId="1" applyFont="1" applyBorder="1" applyAlignment="1" applyProtection="1">
      <alignment vertical="center"/>
    </xf>
    <xf numFmtId="0" fontId="15" fillId="2" borderId="20" xfId="1" applyFont="1" applyFill="1" applyBorder="1" applyProtection="1">
      <alignment vertical="center"/>
      <protection locked="0"/>
    </xf>
    <xf numFmtId="0" fontId="15" fillId="2" borderId="24" xfId="1" applyFont="1" applyFill="1" applyBorder="1" applyProtection="1">
      <alignment vertical="center"/>
      <protection locked="0"/>
    </xf>
    <xf numFmtId="0" fontId="15" fillId="2" borderId="33" xfId="1" applyFont="1" applyFill="1" applyBorder="1" applyProtection="1">
      <alignment vertical="center"/>
      <protection locked="0"/>
    </xf>
    <xf numFmtId="0" fontId="11" fillId="0" borderId="4" xfId="1" applyFont="1" applyBorder="1" applyProtection="1">
      <alignment vertical="center"/>
    </xf>
    <xf numFmtId="1" fontId="11" fillId="0" borderId="4" xfId="1" applyNumberFormat="1" applyFont="1" applyBorder="1" applyProtection="1">
      <alignment vertical="center"/>
    </xf>
    <xf numFmtId="1" fontId="11" fillId="0" borderId="0" xfId="1" applyNumberFormat="1" applyFont="1" applyProtection="1">
      <alignment vertical="center"/>
    </xf>
    <xf numFmtId="1" fontId="15" fillId="0" borderId="33" xfId="1" applyNumberFormat="1" applyFont="1" applyBorder="1" applyProtection="1">
      <alignment vertical="center"/>
    </xf>
    <xf numFmtId="0" fontId="16" fillId="0" borderId="0" xfId="1" applyFont="1" applyAlignment="1" applyProtection="1">
      <alignment vertical="top"/>
    </xf>
    <xf numFmtId="0" fontId="0" fillId="0" borderId="0" xfId="0" applyAlignment="1" applyProtection="1">
      <alignment vertical="top"/>
    </xf>
    <xf numFmtId="0" fontId="0" fillId="0" borderId="0" xfId="0" applyProtection="1">
      <alignment vertical="center"/>
    </xf>
    <xf numFmtId="0" fontId="7" fillId="0" borderId="0" xfId="0" applyFont="1" applyAlignment="1" applyProtection="1">
      <alignment horizontal="left" vertical="center" indent="1"/>
    </xf>
    <xf numFmtId="0" fontId="7" fillId="0" borderId="2" xfId="0" applyFont="1" applyBorder="1" applyAlignment="1" applyProtection="1">
      <alignment horizontal="distributed"/>
    </xf>
    <xf numFmtId="0" fontId="7" fillId="0" borderId="0" xfId="0" applyFont="1" applyBorder="1" applyAlignment="1" applyProtection="1">
      <alignment horizontal="distributed"/>
    </xf>
    <xf numFmtId="0" fontId="7" fillId="0" borderId="0" xfId="0" applyFont="1" applyAlignment="1" applyProtection="1"/>
    <xf numFmtId="0" fontId="0" fillId="0" borderId="34" xfId="0"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2" fillId="0" borderId="40" xfId="0" applyFont="1" applyBorder="1" applyAlignment="1" applyProtection="1">
      <alignment horizontal="left"/>
    </xf>
    <xf numFmtId="0" fontId="2" fillId="0" borderId="41" xfId="0" applyFont="1" applyBorder="1" applyProtection="1">
      <alignment vertical="center"/>
    </xf>
    <xf numFmtId="0" fontId="15" fillId="2" borderId="20" xfId="1" applyFont="1" applyFill="1" applyBorder="1" applyProtection="1">
      <alignment vertical="center"/>
    </xf>
    <xf numFmtId="0" fontId="15" fillId="2" borderId="24" xfId="1" applyFont="1" applyFill="1" applyBorder="1" applyProtection="1">
      <alignment vertical="center"/>
    </xf>
    <xf numFmtId="0" fontId="15" fillId="2" borderId="33" xfId="1" applyFont="1" applyFill="1" applyBorder="1" applyProtection="1">
      <alignment vertical="center"/>
    </xf>
    <xf numFmtId="0" fontId="0" fillId="0" borderId="1" xfId="0" applyBorder="1" applyAlignment="1" applyProtection="1">
      <alignment horizontal="right" shrinkToFit="1"/>
    </xf>
    <xf numFmtId="0" fontId="0" fillId="0" borderId="1" xfId="0" applyBorder="1" applyAlignment="1" applyProtection="1">
      <alignment horizontal="right" shrinkToFit="1"/>
      <protection locked="0"/>
    </xf>
    <xf numFmtId="0" fontId="7" fillId="0" borderId="0" xfId="0" applyFont="1" applyAlignment="1" applyProtection="1"/>
    <xf numFmtId="0" fontId="7" fillId="0" borderId="4" xfId="0" applyFont="1" applyBorder="1" applyAlignment="1" applyProtection="1">
      <alignment horizontal="center" vertical="center"/>
    </xf>
    <xf numFmtId="0" fontId="0" fillId="3" borderId="4" xfId="0"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4" xfId="0" applyFont="1" applyFill="1" applyBorder="1" applyAlignment="1" applyProtection="1">
      <alignment horizontal="center" vertical="center" shrinkToFit="1"/>
    </xf>
    <xf numFmtId="0" fontId="17" fillId="3" borderId="4" xfId="0" applyFont="1" applyFill="1" applyBorder="1" applyProtection="1">
      <alignment vertical="center"/>
    </xf>
    <xf numFmtId="0" fontId="18" fillId="0" borderId="4" xfId="0" applyFont="1" applyFill="1" applyBorder="1" applyAlignment="1" applyProtection="1">
      <alignment horizontal="center" vertical="center" shrinkToFit="1"/>
    </xf>
    <xf numFmtId="0" fontId="18" fillId="0" borderId="4" xfId="0" applyFont="1" applyFill="1" applyBorder="1" applyAlignment="1" applyProtection="1">
      <alignment horizontal="center" vertical="center"/>
    </xf>
    <xf numFmtId="0" fontId="19" fillId="0" borderId="4" xfId="0" applyFont="1" applyFill="1" applyBorder="1" applyAlignment="1" applyProtection="1">
      <alignment horizontal="center" vertical="center" shrinkToFit="1"/>
    </xf>
    <xf numFmtId="0" fontId="19" fillId="0" borderId="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0" fillId="0" borderId="4" xfId="0" applyBorder="1" applyProtection="1">
      <alignment vertical="center"/>
    </xf>
    <xf numFmtId="0" fontId="0" fillId="0" borderId="45" xfId="0" applyBorder="1" applyProtection="1">
      <alignment vertical="center"/>
    </xf>
    <xf numFmtId="0" fontId="0" fillId="0" borderId="4" xfId="0" applyBorder="1" applyAlignment="1" applyProtection="1">
      <alignment horizontal="center" vertical="center"/>
    </xf>
    <xf numFmtId="0" fontId="0" fillId="0" borderId="4" xfId="0" applyBorder="1" applyProtection="1">
      <alignment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0" xfId="0" applyFont="1" applyBorder="1" applyAlignment="1" applyProtection="1">
      <alignment horizontal="distributed" shrinkToFit="1"/>
    </xf>
    <xf numFmtId="0" fontId="6"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7" fillId="0" borderId="1" xfId="0" applyFont="1" applyBorder="1" applyAlignment="1" applyProtection="1">
      <alignment vertical="center"/>
    </xf>
    <xf numFmtId="0" fontId="5" fillId="0" borderId="0" xfId="0" applyFont="1" applyAlignment="1" applyProtection="1">
      <alignment horizontal="center" vertical="center"/>
    </xf>
    <xf numFmtId="0" fontId="3" fillId="0" borderId="2" xfId="0" applyFont="1" applyBorder="1" applyAlignment="1" applyProtection="1">
      <alignment horizontal="left" vertical="top" wrapText="1" indent="1"/>
    </xf>
    <xf numFmtId="0" fontId="7" fillId="0" borderId="0" xfId="0" applyFont="1" applyAlignment="1" applyProtection="1">
      <alignment vertical="center"/>
    </xf>
    <xf numFmtId="0" fontId="7" fillId="0" borderId="4" xfId="0" applyFont="1" applyBorder="1" applyAlignment="1" applyProtection="1">
      <alignment vertical="center"/>
    </xf>
    <xf numFmtId="177" fontId="6" fillId="0" borderId="5" xfId="0" applyNumberFormat="1" applyFont="1" applyBorder="1" applyAlignment="1" applyProtection="1">
      <alignment horizontal="center" vertical="center"/>
      <protection locked="0"/>
    </xf>
    <xf numFmtId="177" fontId="6" fillId="0" borderId="3" xfId="0" applyNumberFormat="1" applyFont="1" applyBorder="1" applyAlignment="1" applyProtection="1">
      <alignment horizontal="center" vertical="center"/>
      <protection locked="0"/>
    </xf>
    <xf numFmtId="177" fontId="6" fillId="0" borderId="6" xfId="0" applyNumberFormat="1" applyFont="1" applyBorder="1" applyAlignment="1" applyProtection="1">
      <alignment horizontal="center" vertical="center"/>
      <protection locked="0"/>
    </xf>
    <xf numFmtId="177" fontId="7" fillId="0" borderId="0" xfId="0" applyNumberFormat="1" applyFont="1" applyAlignment="1" applyProtection="1">
      <alignment horizontal="right" vertical="center" indent="1"/>
      <protection locked="0"/>
    </xf>
    <xf numFmtId="0" fontId="0" fillId="0" borderId="3" xfId="0" applyBorder="1" applyAlignment="1" applyProtection="1">
      <alignment horizontal="center" shrinkToFit="1"/>
      <protection locked="0"/>
    </xf>
    <xf numFmtId="0" fontId="0" fillId="0" borderId="1" xfId="0" applyBorder="1" applyAlignment="1" applyProtection="1">
      <alignment horizontal="left" indent="1" shrinkToFit="1"/>
      <protection locked="0"/>
    </xf>
    <xf numFmtId="0" fontId="7" fillId="0" borderId="0" xfId="0" applyFont="1" applyAlignment="1" applyProtection="1"/>
    <xf numFmtId="0" fontId="7" fillId="0" borderId="4"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7" xfId="0" applyFont="1" applyBorder="1" applyAlignment="1" applyProtection="1">
      <alignment horizontal="center" vertical="center"/>
    </xf>
    <xf numFmtId="0" fontId="0" fillId="0" borderId="3" xfId="0" applyBorder="1" applyAlignment="1" applyProtection="1">
      <alignment horizontal="left" indent="1" shrinkToFit="1"/>
      <protection locked="0"/>
    </xf>
    <xf numFmtId="0" fontId="0" fillId="0" borderId="1" xfId="0" applyBorder="1" applyAlignment="1" applyProtection="1">
      <alignment horizontal="left" shrinkToFit="1"/>
      <protection locked="0"/>
    </xf>
    <xf numFmtId="0" fontId="0" fillId="0" borderId="3" xfId="0" applyBorder="1" applyAlignment="1" applyProtection="1">
      <alignment horizontal="center" shrinkToFit="1"/>
    </xf>
    <xf numFmtId="0" fontId="0" fillId="0" borderId="4"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shrinkToFit="1"/>
      <protection locked="0"/>
    </xf>
    <xf numFmtId="0" fontId="0" fillId="0" borderId="4" xfId="0" applyFill="1" applyBorder="1" applyAlignment="1" applyProtection="1">
      <alignment horizontal="center" vertical="center"/>
      <protection locked="0"/>
    </xf>
    <xf numFmtId="177" fontId="2" fillId="0" borderId="28" xfId="0" applyNumberFormat="1" applyFont="1" applyBorder="1" applyAlignment="1" applyProtection="1">
      <alignment horizontal="center"/>
      <protection locked="0"/>
    </xf>
    <xf numFmtId="177" fontId="2" fillId="0" borderId="2" xfId="0" applyNumberFormat="1" applyFont="1" applyBorder="1" applyAlignment="1" applyProtection="1">
      <alignment horizontal="center"/>
      <protection locked="0"/>
    </xf>
    <xf numFmtId="0" fontId="6" fillId="0" borderId="0" xfId="0" applyFont="1" applyAlignment="1" applyProtection="1">
      <alignment horizontal="left" vertical="center" wrapText="1" indent="1"/>
    </xf>
    <xf numFmtId="0" fontId="2" fillId="0" borderId="0" xfId="0" applyFont="1" applyAlignment="1" applyProtection="1">
      <alignment horizontal="left" vertical="center" wrapText="1" indent="1"/>
    </xf>
    <xf numFmtId="176" fontId="0" fillId="0" borderId="35" xfId="0" applyNumberFormat="1" applyBorder="1" applyAlignment="1" applyProtection="1">
      <alignment horizontal="center" vertical="center" shrinkToFit="1"/>
    </xf>
    <xf numFmtId="176" fontId="0" fillId="0" borderId="42" xfId="0" applyNumberFormat="1" applyBorder="1" applyAlignment="1" applyProtection="1">
      <alignment horizontal="center" vertical="center" shrinkToFit="1"/>
    </xf>
    <xf numFmtId="177" fontId="2" fillId="0" borderId="22" xfId="0" applyNumberFormat="1" applyFont="1" applyBorder="1" applyAlignment="1" applyProtection="1">
      <alignment horizontal="center" vertical="top"/>
      <protection locked="0"/>
    </xf>
    <xf numFmtId="177" fontId="2" fillId="0" borderId="1" xfId="0" applyNumberFormat="1" applyFont="1" applyBorder="1" applyAlignment="1" applyProtection="1">
      <alignment horizontal="center" vertical="top"/>
      <protection locked="0"/>
    </xf>
    <xf numFmtId="177" fontId="2" fillId="0" borderId="28" xfId="0" applyNumberFormat="1" applyFont="1" applyFill="1" applyBorder="1" applyAlignment="1" applyProtection="1">
      <alignment horizontal="center"/>
      <protection locked="0"/>
    </xf>
    <xf numFmtId="177" fontId="2" fillId="0" borderId="2" xfId="0" applyNumberFormat="1" applyFont="1" applyFill="1" applyBorder="1" applyAlignment="1" applyProtection="1">
      <alignment horizontal="center"/>
      <protection locked="0"/>
    </xf>
    <xf numFmtId="0" fontId="9" fillId="0" borderId="9" xfId="1" applyFont="1" applyBorder="1" applyAlignment="1" applyProtection="1">
      <alignment horizontal="center" vertical="center" wrapText="1"/>
    </xf>
    <xf numFmtId="0" fontId="9" fillId="0" borderId="15" xfId="1" applyFont="1" applyBorder="1" applyAlignment="1" applyProtection="1">
      <alignment horizontal="center" vertical="center"/>
    </xf>
    <xf numFmtId="0" fontId="9" fillId="0" borderId="10" xfId="1" applyFont="1" applyBorder="1" applyAlignment="1" applyProtection="1">
      <alignment horizontal="center" vertical="center" wrapText="1"/>
    </xf>
    <xf numFmtId="0" fontId="9" fillId="0" borderId="11" xfId="1" applyFont="1" applyBorder="1" applyAlignment="1" applyProtection="1">
      <alignment horizontal="center" vertical="center"/>
    </xf>
    <xf numFmtId="0" fontId="9" fillId="0" borderId="16" xfId="1" applyFont="1" applyBorder="1" applyAlignment="1" applyProtection="1">
      <alignment horizontal="center" vertical="center"/>
    </xf>
    <xf numFmtId="0" fontId="9" fillId="0" borderId="17" xfId="1" applyFont="1" applyBorder="1" applyAlignment="1" applyProtection="1">
      <alignment horizontal="center" vertical="center"/>
    </xf>
    <xf numFmtId="0" fontId="11" fillId="0" borderId="0" xfId="1" applyFont="1" applyAlignment="1" applyProtection="1">
      <alignment horizontal="left" vertical="center" wrapText="1" indent="1"/>
    </xf>
    <xf numFmtId="0" fontId="15" fillId="0" borderId="30" xfId="1" applyFont="1" applyBorder="1" applyAlignment="1" applyProtection="1">
      <alignment horizontal="center" vertical="center"/>
    </xf>
    <xf numFmtId="0" fontId="15" fillId="0" borderId="32" xfId="1" applyFont="1" applyBorder="1" applyAlignment="1" applyProtection="1">
      <alignment horizontal="center" vertical="center"/>
    </xf>
    <xf numFmtId="0" fontId="15" fillId="0" borderId="39" xfId="1" applyFont="1" applyBorder="1" applyAlignment="1" applyProtection="1">
      <alignment horizontal="center" vertical="center"/>
    </xf>
    <xf numFmtId="0" fontId="11" fillId="0" borderId="30" xfId="1" applyFont="1" applyBorder="1" applyAlignment="1" applyProtection="1">
      <alignment horizontal="center" vertical="center" wrapText="1"/>
    </xf>
    <xf numFmtId="0" fontId="11" fillId="0" borderId="32" xfId="1" applyFont="1" applyBorder="1" applyAlignment="1" applyProtection="1">
      <alignment horizontal="center" vertical="center" wrapText="1"/>
    </xf>
    <xf numFmtId="0" fontId="11" fillId="0" borderId="39" xfId="1" applyFont="1" applyBorder="1" applyAlignment="1" applyProtection="1">
      <alignment horizontal="center" vertical="center" wrapText="1"/>
    </xf>
    <xf numFmtId="0" fontId="15" fillId="0" borderId="43" xfId="1" applyFont="1" applyBorder="1" applyAlignment="1" applyProtection="1">
      <alignment vertical="center"/>
    </xf>
    <xf numFmtId="0" fontId="15" fillId="0" borderId="12" xfId="1" applyFont="1" applyBorder="1" applyAlignment="1" applyProtection="1">
      <alignment vertical="center"/>
    </xf>
    <xf numFmtId="0" fontId="15" fillId="0" borderId="24" xfId="1" applyFont="1" applyBorder="1" applyAlignment="1" applyProtection="1">
      <alignment vertical="center"/>
    </xf>
    <xf numFmtId="0" fontId="15" fillId="0" borderId="3" xfId="1" applyFont="1" applyBorder="1" applyAlignment="1" applyProtection="1">
      <alignment vertical="center"/>
    </xf>
    <xf numFmtId="0" fontId="15" fillId="0" borderId="44" xfId="1" applyFont="1" applyBorder="1" applyAlignment="1" applyProtection="1">
      <alignment vertical="center"/>
    </xf>
    <xf numFmtId="0" fontId="15" fillId="0" borderId="36" xfId="1" applyFont="1" applyBorder="1" applyAlignment="1" applyProtection="1">
      <alignment vertical="center"/>
    </xf>
    <xf numFmtId="0" fontId="9" fillId="0" borderId="34" xfId="1" applyFont="1" applyBorder="1" applyAlignment="1" applyProtection="1">
      <alignment horizontal="center" vertical="center"/>
    </xf>
    <xf numFmtId="0" fontId="9" fillId="0" borderId="35" xfId="1" applyFont="1" applyBorder="1" applyAlignment="1" applyProtection="1">
      <alignment horizontal="center" vertical="center"/>
    </xf>
    <xf numFmtId="176" fontId="9" fillId="0" borderId="33" xfId="1" applyNumberFormat="1" applyFont="1" applyBorder="1" applyAlignment="1" applyProtection="1">
      <alignment horizontal="center" vertical="center" shrinkToFit="1"/>
    </xf>
    <xf numFmtId="176" fontId="9" fillId="0" borderId="32" xfId="1" applyNumberFormat="1" applyFont="1" applyBorder="1" applyAlignment="1" applyProtection="1">
      <alignment horizontal="center" vertical="center" shrinkToFit="1"/>
    </xf>
    <xf numFmtId="176" fontId="9" fillId="0" borderId="31" xfId="1" applyNumberFormat="1" applyFont="1" applyBorder="1" applyAlignment="1" applyProtection="1">
      <alignment horizontal="center" vertical="center" shrinkToFit="1"/>
    </xf>
    <xf numFmtId="0" fontId="14" fillId="0" borderId="37" xfId="1" applyFont="1" applyBorder="1" applyAlignment="1" applyProtection="1">
      <alignment vertical="center" wrapText="1"/>
    </xf>
    <xf numFmtId="0" fontId="14" fillId="0" borderId="0" xfId="1" applyFont="1" applyBorder="1" applyAlignment="1" applyProtection="1">
      <alignment vertical="center"/>
    </xf>
    <xf numFmtId="0" fontId="15" fillId="0" borderId="30" xfId="1" applyFont="1" applyBorder="1" applyAlignment="1" applyProtection="1">
      <alignment vertical="center"/>
    </xf>
    <xf numFmtId="0" fontId="15" fillId="0" borderId="32" xfId="1" applyFont="1" applyBorder="1" applyAlignment="1" applyProtection="1">
      <alignment vertical="center"/>
    </xf>
    <xf numFmtId="0" fontId="9" fillId="0" borderId="14" xfId="1" applyFont="1" applyBorder="1" applyAlignment="1" applyProtection="1">
      <alignment horizontal="center" vertical="center" wrapText="1"/>
    </xf>
    <xf numFmtId="0" fontId="9" fillId="0" borderId="11"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18" xfId="1" applyFont="1" applyBorder="1" applyAlignment="1" applyProtection="1">
      <alignment horizontal="center" vertical="center" wrapText="1"/>
    </xf>
    <xf numFmtId="0" fontId="9" fillId="0" borderId="17" xfId="1" applyFont="1" applyBorder="1" applyAlignment="1" applyProtection="1">
      <alignment horizontal="center" vertical="center" wrapText="1"/>
    </xf>
    <xf numFmtId="177" fontId="7" fillId="0" borderId="0" xfId="0" applyNumberFormat="1" applyFont="1" applyAlignment="1" applyProtection="1">
      <alignment horizontal="right" vertical="center" indent="1"/>
    </xf>
    <xf numFmtId="0" fontId="0" fillId="0" borderId="1" xfId="0" applyBorder="1" applyAlignment="1" applyProtection="1">
      <alignment horizontal="left" shrinkToFit="1"/>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177" fontId="6" fillId="0" borderId="5" xfId="0" applyNumberFormat="1" applyFont="1" applyBorder="1" applyAlignment="1" applyProtection="1">
      <alignment horizontal="center" vertical="center"/>
    </xf>
    <xf numFmtId="177" fontId="6" fillId="0" borderId="3" xfId="0" applyNumberFormat="1" applyFont="1" applyBorder="1" applyAlignment="1" applyProtection="1">
      <alignment horizontal="center" vertical="center"/>
    </xf>
    <xf numFmtId="177" fontId="6" fillId="0" borderId="6" xfId="0" applyNumberFormat="1" applyFont="1" applyBorder="1" applyAlignment="1" applyProtection="1">
      <alignment horizontal="center" vertical="center"/>
    </xf>
    <xf numFmtId="0" fontId="0" fillId="0" borderId="1" xfId="0" applyBorder="1" applyAlignment="1" applyProtection="1">
      <alignment horizontal="left" indent="1" shrinkToFit="1"/>
    </xf>
    <xf numFmtId="0" fontId="0" fillId="0" borderId="3" xfId="0" applyBorder="1" applyAlignment="1" applyProtection="1">
      <alignment horizontal="left" indent="1" shrinkToFit="1"/>
    </xf>
    <xf numFmtId="0" fontId="0" fillId="0" borderId="3" xfId="0" applyFill="1" applyBorder="1" applyAlignment="1" applyProtection="1">
      <alignment horizontal="left" indent="1"/>
    </xf>
    <xf numFmtId="0" fontId="6" fillId="0" borderId="0" xfId="0" applyFont="1" applyAlignment="1" applyProtection="1">
      <alignment horizontal="left" vertical="top" wrapText="1"/>
    </xf>
    <xf numFmtId="0" fontId="2" fillId="0" borderId="0" xfId="0" applyFont="1" applyAlignment="1" applyProtection="1">
      <alignment horizontal="left" vertical="top"/>
    </xf>
    <xf numFmtId="0" fontId="6" fillId="0" borderId="0" xfId="0" applyFont="1" applyAlignment="1" applyProtection="1">
      <alignment horizontal="left" vertical="top"/>
    </xf>
    <xf numFmtId="177" fontId="2" fillId="0" borderId="28" xfId="0" applyNumberFormat="1" applyFont="1" applyBorder="1" applyAlignment="1" applyProtection="1">
      <alignment horizontal="center"/>
    </xf>
    <xf numFmtId="177" fontId="2" fillId="0" borderId="2" xfId="0" applyNumberFormat="1" applyFont="1" applyBorder="1" applyAlignment="1" applyProtection="1">
      <alignment horizontal="center"/>
    </xf>
    <xf numFmtId="177" fontId="2" fillId="0" borderId="22" xfId="0" applyNumberFormat="1" applyFont="1" applyBorder="1" applyAlignment="1" applyProtection="1">
      <alignment horizontal="center" vertical="top"/>
    </xf>
    <xf numFmtId="177" fontId="2" fillId="0" borderId="1" xfId="0" applyNumberFormat="1" applyFont="1" applyBorder="1" applyAlignment="1" applyProtection="1">
      <alignment horizontal="center" vertical="top"/>
    </xf>
    <xf numFmtId="0" fontId="0" fillId="0" borderId="4" xfId="0" applyFill="1" applyBorder="1" applyAlignment="1" applyProtection="1">
      <alignment horizontal="center" vertical="center" wrapText="1"/>
    </xf>
    <xf numFmtId="0" fontId="0" fillId="0" borderId="4" xfId="0" applyFill="1" applyBorder="1" applyAlignment="1" applyProtection="1">
      <alignment horizontal="center" vertical="center" shrinkToFit="1"/>
    </xf>
    <xf numFmtId="0" fontId="0" fillId="0" borderId="4" xfId="0" applyFill="1" applyBorder="1" applyAlignment="1" applyProtection="1">
      <alignment horizontal="center" vertical="center"/>
    </xf>
    <xf numFmtId="0" fontId="3" fillId="0"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xf>
    <xf numFmtId="177" fontId="2" fillId="0" borderId="28" xfId="0" applyNumberFormat="1" applyFont="1" applyFill="1" applyBorder="1" applyAlignment="1" applyProtection="1">
      <alignment horizontal="center"/>
    </xf>
    <xf numFmtId="177" fontId="2" fillId="0" borderId="2" xfId="0" applyNumberFormat="1" applyFont="1" applyFill="1" applyBorder="1" applyAlignment="1" applyProtection="1">
      <alignment horizontal="center"/>
    </xf>
    <xf numFmtId="0" fontId="17" fillId="3" borderId="4" xfId="0" applyFont="1" applyFill="1" applyBorder="1" applyAlignment="1" applyProtection="1">
      <alignment horizontal="center" vertical="center"/>
    </xf>
    <xf numFmtId="0" fontId="0" fillId="3" borderId="4" xfId="0" applyFill="1" applyBorder="1" applyAlignment="1" applyProtection="1">
      <alignment horizontal="center" vertical="center"/>
    </xf>
    <xf numFmtId="0" fontId="18" fillId="3" borderId="4" xfId="0" applyFont="1" applyFill="1" applyBorder="1" applyAlignment="1" applyProtection="1">
      <alignment horizontal="center" vertical="center" wrapText="1"/>
    </xf>
    <xf numFmtId="0" fontId="0" fillId="3" borderId="4" xfId="0" applyFill="1" applyBorder="1" applyAlignment="1" applyProtection="1">
      <alignment horizontal="center" vertical="center" wrapText="1"/>
    </xf>
  </cellXfs>
  <cellStyles count="2">
    <cellStyle name="標準" xfId="0" builtinId="0"/>
    <cellStyle name="標準 2" xfId="1" xr:uid="{D8E84DCD-24F0-44A4-BAEB-CB6127C8B3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228600</xdr:colOff>
      <xdr:row>31</xdr:row>
      <xdr:rowOff>57150</xdr:rowOff>
    </xdr:from>
    <xdr:to>
      <xdr:col>20</xdr:col>
      <xdr:colOff>247650</xdr:colOff>
      <xdr:row>35</xdr:row>
      <xdr:rowOff>161925</xdr:rowOff>
    </xdr:to>
    <xdr:pic>
      <xdr:nvPicPr>
        <xdr:cNvPr id="2" name="図 1">
          <a:extLst>
            <a:ext uri="{FF2B5EF4-FFF2-40B4-BE49-F238E27FC236}">
              <a16:creationId xmlns:a16="http://schemas.microsoft.com/office/drawing/2014/main" id="{DAF35126-E1AC-413D-AFFA-F9EEE1944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1300" y="8801100"/>
          <a:ext cx="550545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676275</xdr:colOff>
      <xdr:row>22</xdr:row>
      <xdr:rowOff>19050</xdr:rowOff>
    </xdr:from>
    <xdr:to>
      <xdr:col>3</xdr:col>
      <xdr:colOff>685799</xdr:colOff>
      <xdr:row>22</xdr:row>
      <xdr:rowOff>228598</xdr:rowOff>
    </xdr:to>
    <xdr:cxnSp macro="">
      <xdr:nvCxnSpPr>
        <xdr:cNvPr id="2" name="直線矢印コネクタ 1">
          <a:extLst>
            <a:ext uri="{FF2B5EF4-FFF2-40B4-BE49-F238E27FC236}">
              <a16:creationId xmlns:a16="http://schemas.microsoft.com/office/drawing/2014/main" id="{77FF55A6-537C-4B51-AF6E-4E6D7766DDE9}"/>
            </a:ext>
          </a:extLst>
        </xdr:cNvPr>
        <xdr:cNvCxnSpPr/>
      </xdr:nvCxnSpPr>
      <xdr:spPr>
        <a:xfrm flipH="1" flipV="1">
          <a:off x="3219450" y="5219700"/>
          <a:ext cx="9524" cy="20954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133350</xdr:colOff>
      <xdr:row>22</xdr:row>
      <xdr:rowOff>19050</xdr:rowOff>
    </xdr:from>
    <xdr:to>
      <xdr:col>8</xdr:col>
      <xdr:colOff>142874</xdr:colOff>
      <xdr:row>22</xdr:row>
      <xdr:rowOff>228598</xdr:rowOff>
    </xdr:to>
    <xdr:cxnSp macro="">
      <xdr:nvCxnSpPr>
        <xdr:cNvPr id="3" name="直線矢印コネクタ 2">
          <a:extLst>
            <a:ext uri="{FF2B5EF4-FFF2-40B4-BE49-F238E27FC236}">
              <a16:creationId xmlns:a16="http://schemas.microsoft.com/office/drawing/2014/main" id="{96A824B8-D2B8-46D1-A8CE-7C91002668AA}"/>
            </a:ext>
          </a:extLst>
        </xdr:cNvPr>
        <xdr:cNvCxnSpPr/>
      </xdr:nvCxnSpPr>
      <xdr:spPr>
        <a:xfrm flipH="1" flipV="1">
          <a:off x="5257800" y="5219700"/>
          <a:ext cx="9524" cy="20954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22</xdr:row>
      <xdr:rowOff>219075</xdr:rowOff>
    </xdr:from>
    <xdr:to>
      <xdr:col>4</xdr:col>
      <xdr:colOff>600075</xdr:colOff>
      <xdr:row>22</xdr:row>
      <xdr:rowOff>466725</xdr:rowOff>
    </xdr:to>
    <xdr:sp macro="" textlink="">
      <xdr:nvSpPr>
        <xdr:cNvPr id="4" name="テキスト ボックス 3">
          <a:extLst>
            <a:ext uri="{FF2B5EF4-FFF2-40B4-BE49-F238E27FC236}">
              <a16:creationId xmlns:a16="http://schemas.microsoft.com/office/drawing/2014/main" id="{D9295B13-B219-4045-BADB-A56C371671BE}"/>
            </a:ext>
          </a:extLst>
        </xdr:cNvPr>
        <xdr:cNvSpPr txBox="1"/>
      </xdr:nvSpPr>
      <xdr:spPr>
        <a:xfrm>
          <a:off x="2714625" y="5419725"/>
          <a:ext cx="1162050" cy="247650"/>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プルダウンで選択</a:t>
          </a:r>
        </a:p>
      </xdr:txBody>
    </xdr:sp>
    <xdr:clientData/>
  </xdr:twoCellAnchor>
  <xdr:twoCellAnchor>
    <xdr:from>
      <xdr:col>6</xdr:col>
      <xdr:colOff>333375</xdr:colOff>
      <xdr:row>22</xdr:row>
      <xdr:rowOff>219075</xdr:rowOff>
    </xdr:from>
    <xdr:to>
      <xdr:col>10</xdr:col>
      <xdr:colOff>76200</xdr:colOff>
      <xdr:row>23</xdr:row>
      <xdr:rowOff>95251</xdr:rowOff>
    </xdr:to>
    <xdr:sp macro="" textlink="">
      <xdr:nvSpPr>
        <xdr:cNvPr id="5" name="テキスト ボックス 4">
          <a:extLst>
            <a:ext uri="{FF2B5EF4-FFF2-40B4-BE49-F238E27FC236}">
              <a16:creationId xmlns:a16="http://schemas.microsoft.com/office/drawing/2014/main" id="{34E196EC-7561-4269-9504-DF851CDECB77}"/>
            </a:ext>
          </a:extLst>
        </xdr:cNvPr>
        <xdr:cNvSpPr txBox="1"/>
      </xdr:nvSpPr>
      <xdr:spPr>
        <a:xfrm>
          <a:off x="4838700" y="5419725"/>
          <a:ext cx="981075" cy="476251"/>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西暦で入力</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例：</a:t>
          </a:r>
          <a:r>
            <a:rPr kumimoji="1" lang="en-US" altLang="ja-JP" sz="1000">
              <a:latin typeface="ＭＳ Ｐゴシック" panose="020B0600070205080204" pitchFamily="50" charset="-128"/>
              <a:ea typeface="ＭＳ Ｐゴシック" panose="020B0600070205080204" pitchFamily="50" charset="-128"/>
            </a:rPr>
            <a:t>2022/5/1)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371475</xdr:colOff>
      <xdr:row>0</xdr:row>
      <xdr:rowOff>47625</xdr:rowOff>
    </xdr:from>
    <xdr:to>
      <xdr:col>11</xdr:col>
      <xdr:colOff>104775</xdr:colOff>
      <xdr:row>0</xdr:row>
      <xdr:rowOff>428625</xdr:rowOff>
    </xdr:to>
    <xdr:sp macro="" textlink="">
      <xdr:nvSpPr>
        <xdr:cNvPr id="7" name="テキスト ボックス 6">
          <a:extLst>
            <a:ext uri="{FF2B5EF4-FFF2-40B4-BE49-F238E27FC236}">
              <a16:creationId xmlns:a16="http://schemas.microsoft.com/office/drawing/2014/main" id="{5FBEA541-DA9B-4F28-AB8C-1DF741AC7359}"/>
            </a:ext>
          </a:extLst>
        </xdr:cNvPr>
        <xdr:cNvSpPr txBox="1"/>
      </xdr:nvSpPr>
      <xdr:spPr>
        <a:xfrm>
          <a:off x="5495925" y="47625"/>
          <a:ext cx="733425" cy="381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t>記載例</a:t>
          </a:r>
        </a:p>
      </xdr:txBody>
    </xdr:sp>
    <xdr:clientData/>
  </xdr:twoCellAnchor>
  <xdr:twoCellAnchor>
    <xdr:from>
      <xdr:col>3</xdr:col>
      <xdr:colOff>19050</xdr:colOff>
      <xdr:row>18</xdr:row>
      <xdr:rowOff>190500</xdr:rowOff>
    </xdr:from>
    <xdr:to>
      <xdr:col>4</xdr:col>
      <xdr:colOff>742950</xdr:colOff>
      <xdr:row>22</xdr:row>
      <xdr:rowOff>28575</xdr:rowOff>
    </xdr:to>
    <xdr:sp macro="" textlink="">
      <xdr:nvSpPr>
        <xdr:cNvPr id="6" name="楕円 5">
          <a:extLst>
            <a:ext uri="{FF2B5EF4-FFF2-40B4-BE49-F238E27FC236}">
              <a16:creationId xmlns:a16="http://schemas.microsoft.com/office/drawing/2014/main" id="{2F64FBC9-7F26-4855-8F79-BB1504C70375}"/>
            </a:ext>
          </a:extLst>
        </xdr:cNvPr>
        <xdr:cNvSpPr/>
      </xdr:nvSpPr>
      <xdr:spPr>
        <a:xfrm>
          <a:off x="2562225" y="4562475"/>
          <a:ext cx="1457325" cy="7810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352425</xdr:colOff>
      <xdr:row>18</xdr:row>
      <xdr:rowOff>190500</xdr:rowOff>
    </xdr:from>
    <xdr:to>
      <xdr:col>10</xdr:col>
      <xdr:colOff>180975</xdr:colOff>
      <xdr:row>22</xdr:row>
      <xdr:rowOff>28575</xdr:rowOff>
    </xdr:to>
    <xdr:sp macro="" textlink="">
      <xdr:nvSpPr>
        <xdr:cNvPr id="8" name="楕円 7">
          <a:extLst>
            <a:ext uri="{FF2B5EF4-FFF2-40B4-BE49-F238E27FC236}">
              <a16:creationId xmlns:a16="http://schemas.microsoft.com/office/drawing/2014/main" id="{360D0E32-AC35-4798-8DDA-915649BA5194}"/>
            </a:ext>
          </a:extLst>
        </xdr:cNvPr>
        <xdr:cNvSpPr/>
      </xdr:nvSpPr>
      <xdr:spPr>
        <a:xfrm>
          <a:off x="4467225" y="4562475"/>
          <a:ext cx="1457325" cy="7810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466725</xdr:colOff>
      <xdr:row>14</xdr:row>
      <xdr:rowOff>9525</xdr:rowOff>
    </xdr:from>
    <xdr:to>
      <xdr:col>2</xdr:col>
      <xdr:colOff>695323</xdr:colOff>
      <xdr:row>15</xdr:row>
      <xdr:rowOff>123825</xdr:rowOff>
    </xdr:to>
    <xdr:cxnSp macro="">
      <xdr:nvCxnSpPr>
        <xdr:cNvPr id="2" name="直線矢印コネクタ 1">
          <a:extLst>
            <a:ext uri="{FF2B5EF4-FFF2-40B4-BE49-F238E27FC236}">
              <a16:creationId xmlns:a16="http://schemas.microsoft.com/office/drawing/2014/main" id="{6A16484B-C3A6-4CDD-8ED7-8BF4D38C1DB1}"/>
            </a:ext>
          </a:extLst>
        </xdr:cNvPr>
        <xdr:cNvCxnSpPr/>
      </xdr:nvCxnSpPr>
      <xdr:spPr>
        <a:xfrm flipH="1" flipV="1">
          <a:off x="2390775" y="4305300"/>
          <a:ext cx="228598" cy="2952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400050</xdr:colOff>
      <xdr:row>14</xdr:row>
      <xdr:rowOff>19051</xdr:rowOff>
    </xdr:from>
    <xdr:to>
      <xdr:col>3</xdr:col>
      <xdr:colOff>619125</xdr:colOff>
      <xdr:row>15</xdr:row>
      <xdr:rowOff>133350</xdr:rowOff>
    </xdr:to>
    <xdr:cxnSp macro="">
      <xdr:nvCxnSpPr>
        <xdr:cNvPr id="3" name="直線矢印コネクタ 2">
          <a:extLst>
            <a:ext uri="{FF2B5EF4-FFF2-40B4-BE49-F238E27FC236}">
              <a16:creationId xmlns:a16="http://schemas.microsoft.com/office/drawing/2014/main" id="{69409539-58A7-47BF-9683-A927EBB8DE59}"/>
            </a:ext>
          </a:extLst>
        </xdr:cNvPr>
        <xdr:cNvCxnSpPr/>
      </xdr:nvCxnSpPr>
      <xdr:spPr>
        <a:xfrm flipV="1">
          <a:off x="3390900" y="4314826"/>
          <a:ext cx="219075" cy="2952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161925</xdr:colOff>
      <xdr:row>14</xdr:row>
      <xdr:rowOff>9526</xdr:rowOff>
    </xdr:from>
    <xdr:to>
      <xdr:col>8</xdr:col>
      <xdr:colOff>171450</xdr:colOff>
      <xdr:row>15</xdr:row>
      <xdr:rowOff>133350</xdr:rowOff>
    </xdr:to>
    <xdr:cxnSp macro="">
      <xdr:nvCxnSpPr>
        <xdr:cNvPr id="4" name="直線矢印コネクタ 3">
          <a:extLst>
            <a:ext uri="{FF2B5EF4-FFF2-40B4-BE49-F238E27FC236}">
              <a16:creationId xmlns:a16="http://schemas.microsoft.com/office/drawing/2014/main" id="{557C727B-2B9B-4DE9-A056-BEA027875483}"/>
            </a:ext>
          </a:extLst>
        </xdr:cNvPr>
        <xdr:cNvCxnSpPr/>
      </xdr:nvCxnSpPr>
      <xdr:spPr>
        <a:xfrm flipH="1" flipV="1">
          <a:off x="6210300" y="4305301"/>
          <a:ext cx="9525" cy="30479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15</xdr:row>
      <xdr:rowOff>85725</xdr:rowOff>
    </xdr:from>
    <xdr:to>
      <xdr:col>3</xdr:col>
      <xdr:colOff>638175</xdr:colOff>
      <xdr:row>15</xdr:row>
      <xdr:rowOff>333375</xdr:rowOff>
    </xdr:to>
    <xdr:sp macro="" textlink="">
      <xdr:nvSpPr>
        <xdr:cNvPr id="8" name="テキスト ボックス 7">
          <a:extLst>
            <a:ext uri="{FF2B5EF4-FFF2-40B4-BE49-F238E27FC236}">
              <a16:creationId xmlns:a16="http://schemas.microsoft.com/office/drawing/2014/main" id="{79D4D453-83A3-4D26-AC61-0D442964F487}"/>
            </a:ext>
          </a:extLst>
        </xdr:cNvPr>
        <xdr:cNvSpPr txBox="1"/>
      </xdr:nvSpPr>
      <xdr:spPr>
        <a:xfrm>
          <a:off x="2466975" y="4562475"/>
          <a:ext cx="1162050" cy="247650"/>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プルダウンで選択</a:t>
          </a:r>
        </a:p>
      </xdr:txBody>
    </xdr:sp>
    <xdr:clientData/>
  </xdr:twoCellAnchor>
  <xdr:twoCellAnchor>
    <xdr:from>
      <xdr:col>6</xdr:col>
      <xdr:colOff>200025</xdr:colOff>
      <xdr:row>15</xdr:row>
      <xdr:rowOff>114300</xdr:rowOff>
    </xdr:from>
    <xdr:to>
      <xdr:col>10</xdr:col>
      <xdr:colOff>114300</xdr:colOff>
      <xdr:row>15</xdr:row>
      <xdr:rowOff>590551</xdr:rowOff>
    </xdr:to>
    <xdr:sp macro="" textlink="">
      <xdr:nvSpPr>
        <xdr:cNvPr id="9" name="テキスト ボックス 8">
          <a:extLst>
            <a:ext uri="{FF2B5EF4-FFF2-40B4-BE49-F238E27FC236}">
              <a16:creationId xmlns:a16="http://schemas.microsoft.com/office/drawing/2014/main" id="{51B0C752-6FAF-460B-B7D1-5DB74DBE6188}"/>
            </a:ext>
          </a:extLst>
        </xdr:cNvPr>
        <xdr:cNvSpPr txBox="1"/>
      </xdr:nvSpPr>
      <xdr:spPr>
        <a:xfrm>
          <a:off x="5715000" y="4591050"/>
          <a:ext cx="981075" cy="476251"/>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西暦で入力</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例：</a:t>
          </a:r>
          <a:r>
            <a:rPr kumimoji="1" lang="en-US" altLang="ja-JP" sz="1000">
              <a:latin typeface="ＭＳ Ｐゴシック" panose="020B0600070205080204" pitchFamily="50" charset="-128"/>
              <a:ea typeface="ＭＳ Ｐゴシック" panose="020B0600070205080204" pitchFamily="50" charset="-128"/>
            </a:rPr>
            <a:t>2022/5/1)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209550</xdr:colOff>
      <xdr:row>0</xdr:row>
      <xdr:rowOff>28575</xdr:rowOff>
    </xdr:from>
    <xdr:to>
      <xdr:col>12</xdr:col>
      <xdr:colOff>171450</xdr:colOff>
      <xdr:row>0</xdr:row>
      <xdr:rowOff>409575</xdr:rowOff>
    </xdr:to>
    <xdr:sp macro="" textlink="">
      <xdr:nvSpPr>
        <xdr:cNvPr id="11" name="テキスト ボックス 10">
          <a:extLst>
            <a:ext uri="{FF2B5EF4-FFF2-40B4-BE49-F238E27FC236}">
              <a16:creationId xmlns:a16="http://schemas.microsoft.com/office/drawing/2014/main" id="{B76D6A9C-F41B-4E46-A6D1-524681CAC064}"/>
            </a:ext>
          </a:extLst>
        </xdr:cNvPr>
        <xdr:cNvSpPr txBox="1"/>
      </xdr:nvSpPr>
      <xdr:spPr>
        <a:xfrm>
          <a:off x="6553200" y="28575"/>
          <a:ext cx="733425" cy="381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t>記載例</a:t>
          </a:r>
        </a:p>
      </xdr:txBody>
    </xdr:sp>
    <xdr:clientData/>
  </xdr:twoCellAnchor>
  <xdr:twoCellAnchor>
    <xdr:from>
      <xdr:col>2</xdr:col>
      <xdr:colOff>0</xdr:colOff>
      <xdr:row>4</xdr:row>
      <xdr:rowOff>9525</xdr:rowOff>
    </xdr:from>
    <xdr:to>
      <xdr:col>2</xdr:col>
      <xdr:colOff>1047750</xdr:colOff>
      <xdr:row>14</xdr:row>
      <xdr:rowOff>19050</xdr:rowOff>
    </xdr:to>
    <xdr:sp macro="" textlink="">
      <xdr:nvSpPr>
        <xdr:cNvPr id="5" name="楕円 4">
          <a:extLst>
            <a:ext uri="{FF2B5EF4-FFF2-40B4-BE49-F238E27FC236}">
              <a16:creationId xmlns:a16="http://schemas.microsoft.com/office/drawing/2014/main" id="{08B92A1A-8D93-4123-9E23-8FB507D2640E}"/>
            </a:ext>
          </a:extLst>
        </xdr:cNvPr>
        <xdr:cNvSpPr/>
      </xdr:nvSpPr>
      <xdr:spPr>
        <a:xfrm>
          <a:off x="1924050" y="1609725"/>
          <a:ext cx="1047750" cy="29622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4</xdr:row>
      <xdr:rowOff>19050</xdr:rowOff>
    </xdr:from>
    <xdr:to>
      <xdr:col>4</xdr:col>
      <xdr:colOff>38100</xdr:colOff>
      <xdr:row>14</xdr:row>
      <xdr:rowOff>28575</xdr:rowOff>
    </xdr:to>
    <xdr:sp macro="" textlink="">
      <xdr:nvSpPr>
        <xdr:cNvPr id="10" name="楕円 9">
          <a:extLst>
            <a:ext uri="{FF2B5EF4-FFF2-40B4-BE49-F238E27FC236}">
              <a16:creationId xmlns:a16="http://schemas.microsoft.com/office/drawing/2014/main" id="{94EDB6C6-AD29-4B69-BF60-699D68F8F9C3}"/>
            </a:ext>
          </a:extLst>
        </xdr:cNvPr>
        <xdr:cNvSpPr/>
      </xdr:nvSpPr>
      <xdr:spPr>
        <a:xfrm>
          <a:off x="3057525" y="1619250"/>
          <a:ext cx="1047750" cy="29622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3</xdr:row>
      <xdr:rowOff>533400</xdr:rowOff>
    </xdr:from>
    <xdr:to>
      <xdr:col>12</xdr:col>
      <xdr:colOff>28575</xdr:colOff>
      <xdr:row>14</xdr:row>
      <xdr:rowOff>0</xdr:rowOff>
    </xdr:to>
    <xdr:sp macro="" textlink="">
      <xdr:nvSpPr>
        <xdr:cNvPr id="12" name="楕円 11">
          <a:extLst>
            <a:ext uri="{FF2B5EF4-FFF2-40B4-BE49-F238E27FC236}">
              <a16:creationId xmlns:a16="http://schemas.microsoft.com/office/drawing/2014/main" id="{9113F0BA-42A0-4EAA-81B2-03A5D492F9D5}"/>
            </a:ext>
          </a:extLst>
        </xdr:cNvPr>
        <xdr:cNvSpPr/>
      </xdr:nvSpPr>
      <xdr:spPr>
        <a:xfrm>
          <a:off x="5200650" y="1533525"/>
          <a:ext cx="1943100" cy="30194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4</xdr:row>
      <xdr:rowOff>295275</xdr:rowOff>
    </xdr:from>
    <xdr:to>
      <xdr:col>4</xdr:col>
      <xdr:colOff>47625</xdr:colOff>
      <xdr:row>11</xdr:row>
      <xdr:rowOff>142875</xdr:rowOff>
    </xdr:to>
    <xdr:sp macro="" textlink="">
      <xdr:nvSpPr>
        <xdr:cNvPr id="2" name="楕円 1">
          <a:extLst>
            <a:ext uri="{FF2B5EF4-FFF2-40B4-BE49-F238E27FC236}">
              <a16:creationId xmlns:a16="http://schemas.microsoft.com/office/drawing/2014/main" id="{37826FD3-05EF-4D0F-9E08-9900D147B00D}"/>
            </a:ext>
          </a:extLst>
        </xdr:cNvPr>
        <xdr:cNvSpPr/>
      </xdr:nvSpPr>
      <xdr:spPr>
        <a:xfrm>
          <a:off x="1428750" y="1352550"/>
          <a:ext cx="1333500" cy="2114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495300</xdr:colOff>
      <xdr:row>11</xdr:row>
      <xdr:rowOff>38100</xdr:rowOff>
    </xdr:from>
    <xdr:to>
      <xdr:col>2</xdr:col>
      <xdr:colOff>628650</xdr:colOff>
      <xdr:row>13</xdr:row>
      <xdr:rowOff>9525</xdr:rowOff>
    </xdr:to>
    <xdr:cxnSp macro="">
      <xdr:nvCxnSpPr>
        <xdr:cNvPr id="3" name="直線コネクタ 2">
          <a:extLst>
            <a:ext uri="{FF2B5EF4-FFF2-40B4-BE49-F238E27FC236}">
              <a16:creationId xmlns:a16="http://schemas.microsoft.com/office/drawing/2014/main" id="{6A3E6621-A1EC-4690-A9DB-6051A6ECC67A}"/>
            </a:ext>
          </a:extLst>
        </xdr:cNvPr>
        <xdr:cNvCxnSpPr/>
      </xdr:nvCxnSpPr>
      <xdr:spPr>
        <a:xfrm flipH="1">
          <a:off x="1695450" y="3362325"/>
          <a:ext cx="133350" cy="466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1009650</xdr:colOff>
      <xdr:row>12</xdr:row>
      <xdr:rowOff>123825</xdr:rowOff>
    </xdr:from>
    <xdr:to>
      <xdr:col>2</xdr:col>
      <xdr:colOff>809625</xdr:colOff>
      <xdr:row>13</xdr:row>
      <xdr:rowOff>190500</xdr:rowOff>
    </xdr:to>
    <xdr:sp macro="" textlink="">
      <xdr:nvSpPr>
        <xdr:cNvPr id="4" name="テキスト ボックス 3">
          <a:extLst>
            <a:ext uri="{FF2B5EF4-FFF2-40B4-BE49-F238E27FC236}">
              <a16:creationId xmlns:a16="http://schemas.microsoft.com/office/drawing/2014/main" id="{E4CA6852-5F99-422B-8BC5-0CF92B8C4871}"/>
            </a:ext>
          </a:extLst>
        </xdr:cNvPr>
        <xdr:cNvSpPr txBox="1"/>
      </xdr:nvSpPr>
      <xdr:spPr>
        <a:xfrm>
          <a:off x="1181100" y="3762375"/>
          <a:ext cx="828675" cy="247650"/>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内訳を記載</a:t>
          </a:r>
        </a:p>
      </xdr:txBody>
    </xdr:sp>
    <xdr:clientData/>
  </xdr:twoCellAnchor>
  <xdr:twoCellAnchor>
    <xdr:from>
      <xdr:col>7</xdr:col>
      <xdr:colOff>314325</xdr:colOff>
      <xdr:row>0</xdr:row>
      <xdr:rowOff>47625</xdr:rowOff>
    </xdr:from>
    <xdr:to>
      <xdr:col>9</xdr:col>
      <xdr:colOff>190500</xdr:colOff>
      <xdr:row>0</xdr:row>
      <xdr:rowOff>428625</xdr:rowOff>
    </xdr:to>
    <xdr:sp macro="" textlink="">
      <xdr:nvSpPr>
        <xdr:cNvPr id="5" name="テキスト ボックス 4">
          <a:extLst>
            <a:ext uri="{FF2B5EF4-FFF2-40B4-BE49-F238E27FC236}">
              <a16:creationId xmlns:a16="http://schemas.microsoft.com/office/drawing/2014/main" id="{7C6A7DF2-4762-4BBA-876D-3762C23581D8}"/>
            </a:ext>
          </a:extLst>
        </xdr:cNvPr>
        <xdr:cNvSpPr txBox="1"/>
      </xdr:nvSpPr>
      <xdr:spPr>
        <a:xfrm>
          <a:off x="5105400" y="47625"/>
          <a:ext cx="733425" cy="381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21522-2550-4471-9D66-15CC7B5BDB70}">
  <sheetPr>
    <tabColor rgb="FF0070C0"/>
    <pageSetUpPr fitToPage="1"/>
  </sheetPr>
  <dimension ref="A1:O32"/>
  <sheetViews>
    <sheetView tabSelected="1" view="pageBreakPreview" zoomScaleNormal="100" zoomScaleSheetLayoutView="100" workbookViewId="0">
      <selection activeCell="F8" sqref="F8:L8"/>
    </sheetView>
  </sheetViews>
  <sheetFormatPr defaultRowHeight="14.25"/>
  <cols>
    <col min="3" max="3" width="15.375" customWidth="1"/>
    <col min="4" max="4" width="9.625" customWidth="1"/>
    <col min="5" max="5" width="11" customWidth="1"/>
    <col min="6" max="6" width="5.125" customWidth="1"/>
    <col min="7" max="7" width="5" customWidth="1"/>
    <col min="8" max="8" width="3.125" customWidth="1"/>
    <col min="9" max="9" width="5" customWidth="1"/>
    <col min="10" max="10" width="3.125" customWidth="1"/>
    <col min="11" max="11" width="5" customWidth="1"/>
    <col min="12" max="12" width="3.125" customWidth="1"/>
  </cols>
  <sheetData>
    <row r="1" spans="1:12" ht="37.5" customHeight="1">
      <c r="A1" s="33" t="s">
        <v>38</v>
      </c>
      <c r="B1" s="34"/>
      <c r="C1" s="34"/>
      <c r="D1" s="34"/>
      <c r="E1" s="34"/>
      <c r="F1" s="34"/>
      <c r="G1" s="34"/>
      <c r="H1" s="34"/>
      <c r="I1" s="34"/>
      <c r="J1" s="34"/>
      <c r="K1" s="34"/>
      <c r="L1" s="34"/>
    </row>
    <row r="2" spans="1:12">
      <c r="A2" s="34"/>
      <c r="B2" s="34"/>
      <c r="C2" s="34"/>
      <c r="D2" s="34"/>
      <c r="E2" s="34"/>
      <c r="F2" s="78" t="s">
        <v>79</v>
      </c>
      <c r="G2" s="78"/>
      <c r="H2" s="78"/>
      <c r="I2" s="78"/>
      <c r="J2" s="78"/>
      <c r="K2" s="78"/>
      <c r="L2" s="78"/>
    </row>
    <row r="3" spans="1:12">
      <c r="A3" s="34"/>
      <c r="B3" s="34"/>
      <c r="C3" s="34"/>
      <c r="D3" s="34"/>
      <c r="E3" s="34"/>
      <c r="F3" s="34"/>
      <c r="G3" s="34"/>
      <c r="H3" s="34"/>
      <c r="I3" s="34"/>
      <c r="J3" s="34"/>
      <c r="K3" s="34"/>
      <c r="L3" s="34"/>
    </row>
    <row r="4" spans="1:12">
      <c r="A4" s="35" t="s">
        <v>0</v>
      </c>
      <c r="B4" s="34"/>
      <c r="C4" s="34"/>
      <c r="D4" s="34"/>
      <c r="E4" s="34"/>
      <c r="F4" s="34"/>
      <c r="G4" s="34"/>
      <c r="H4" s="34"/>
      <c r="I4" s="34"/>
      <c r="J4" s="34"/>
      <c r="K4" s="34"/>
      <c r="L4" s="34"/>
    </row>
    <row r="5" spans="1:12">
      <c r="A5" s="34"/>
      <c r="B5" s="34"/>
      <c r="C5" s="34"/>
      <c r="D5" s="34"/>
      <c r="E5" s="34"/>
      <c r="F5" s="34"/>
      <c r="G5" s="34"/>
      <c r="H5" s="34"/>
      <c r="I5" s="34"/>
      <c r="J5" s="34"/>
      <c r="K5" s="34"/>
      <c r="L5" s="34"/>
    </row>
    <row r="6" spans="1:12" ht="18" customHeight="1">
      <c r="A6" s="34"/>
      <c r="B6" s="34"/>
      <c r="C6" s="34"/>
      <c r="D6" s="34"/>
      <c r="E6" s="81" t="s">
        <v>1</v>
      </c>
      <c r="F6" s="81"/>
      <c r="G6" s="81"/>
      <c r="H6" s="81"/>
      <c r="I6" s="81"/>
      <c r="J6" s="81"/>
      <c r="K6" s="81"/>
      <c r="L6" s="81"/>
    </row>
    <row r="7" spans="1:12" ht="18" customHeight="1">
      <c r="A7" s="34"/>
      <c r="B7" s="34"/>
      <c r="C7" s="34"/>
      <c r="D7" s="34"/>
      <c r="E7" s="48"/>
      <c r="F7" s="86"/>
      <c r="G7" s="86"/>
      <c r="H7" s="86"/>
      <c r="I7" s="86"/>
      <c r="J7" s="86"/>
      <c r="K7" s="86"/>
      <c r="L7" s="86"/>
    </row>
    <row r="8" spans="1:12" ht="18" customHeight="1">
      <c r="A8" s="34"/>
      <c r="B8" s="34"/>
      <c r="C8" s="34"/>
      <c r="D8" s="34"/>
      <c r="E8" s="36" t="s">
        <v>43</v>
      </c>
      <c r="F8" s="79"/>
      <c r="G8" s="79"/>
      <c r="H8" s="79"/>
      <c r="I8" s="79"/>
      <c r="J8" s="79"/>
      <c r="K8" s="79"/>
      <c r="L8" s="79"/>
    </row>
    <row r="9" spans="1:12" ht="18" customHeight="1">
      <c r="A9" s="34"/>
      <c r="B9" s="34"/>
      <c r="C9" s="34"/>
      <c r="D9" s="34"/>
      <c r="E9" s="37" t="s">
        <v>42</v>
      </c>
      <c r="F9" s="79"/>
      <c r="G9" s="79"/>
      <c r="H9" s="87" t="s">
        <v>46</v>
      </c>
      <c r="I9" s="87"/>
      <c r="J9" s="87"/>
      <c r="K9" s="87"/>
      <c r="L9" s="87"/>
    </row>
    <row r="10" spans="1:12" ht="18" customHeight="1">
      <c r="A10" s="34"/>
      <c r="B10" s="34"/>
      <c r="C10" s="34"/>
      <c r="D10" s="34"/>
      <c r="E10" s="37" t="s">
        <v>44</v>
      </c>
      <c r="F10" s="80"/>
      <c r="G10" s="80"/>
      <c r="H10" s="80"/>
      <c r="I10" s="80"/>
      <c r="J10" s="80"/>
      <c r="K10" s="80"/>
      <c r="L10" s="80"/>
    </row>
    <row r="11" spans="1:12" ht="18" customHeight="1">
      <c r="A11" s="34"/>
      <c r="B11" s="34"/>
      <c r="C11" s="34"/>
      <c r="D11" s="34"/>
      <c r="E11" s="67" t="s">
        <v>45</v>
      </c>
      <c r="F11" s="67"/>
      <c r="G11" s="85"/>
      <c r="H11" s="85"/>
      <c r="I11" s="85"/>
      <c r="J11" s="85"/>
      <c r="K11" s="85"/>
      <c r="L11" s="85"/>
    </row>
    <row r="12" spans="1:12" ht="18" customHeight="1">
      <c r="A12" s="34"/>
      <c r="B12" s="34"/>
      <c r="C12" s="34"/>
      <c r="D12" s="34"/>
      <c r="E12" s="38" t="s">
        <v>13</v>
      </c>
      <c r="F12" s="80"/>
      <c r="G12" s="85"/>
      <c r="H12" s="85"/>
      <c r="I12" s="85"/>
      <c r="J12" s="85"/>
      <c r="K12" s="85"/>
      <c r="L12" s="85"/>
    </row>
    <row r="13" spans="1:12" ht="18" customHeight="1">
      <c r="A13" s="34"/>
      <c r="B13" s="34"/>
      <c r="C13" s="34"/>
      <c r="D13" s="34"/>
      <c r="E13" s="38" t="s">
        <v>2</v>
      </c>
      <c r="F13" s="85"/>
      <c r="G13" s="85"/>
      <c r="H13" s="85"/>
      <c r="I13" s="85"/>
      <c r="J13" s="85"/>
      <c r="K13" s="85"/>
      <c r="L13" s="85"/>
    </row>
    <row r="14" spans="1:12" ht="21" customHeight="1">
      <c r="A14" s="34"/>
      <c r="B14" s="34"/>
      <c r="C14" s="34"/>
      <c r="D14" s="34"/>
      <c r="E14" s="34"/>
      <c r="F14" s="34"/>
      <c r="G14" s="34"/>
      <c r="H14" s="34"/>
      <c r="I14" s="34"/>
      <c r="J14" s="34"/>
      <c r="K14" s="34"/>
      <c r="L14" s="34"/>
    </row>
    <row r="15" spans="1:12" ht="24" customHeight="1">
      <c r="A15" s="71" t="s">
        <v>14</v>
      </c>
      <c r="B15" s="71"/>
      <c r="C15" s="71"/>
      <c r="D15" s="71"/>
      <c r="E15" s="71"/>
      <c r="F15" s="71"/>
      <c r="G15" s="71"/>
      <c r="H15" s="71"/>
      <c r="I15" s="71"/>
      <c r="J15" s="71"/>
      <c r="K15" s="71"/>
      <c r="L15" s="71"/>
    </row>
    <row r="16" spans="1:12" ht="21" customHeight="1">
      <c r="A16" s="34"/>
      <c r="B16" s="34"/>
      <c r="C16" s="34"/>
      <c r="D16" s="34"/>
      <c r="E16" s="34"/>
      <c r="F16" s="34"/>
      <c r="G16" s="34"/>
      <c r="H16" s="34"/>
      <c r="I16" s="34"/>
      <c r="J16" s="34"/>
      <c r="K16" s="34"/>
      <c r="L16" s="34"/>
    </row>
    <row r="17" spans="1:15" ht="18" customHeight="1">
      <c r="A17" s="70" t="s">
        <v>3</v>
      </c>
      <c r="B17" s="70"/>
      <c r="C17" s="70"/>
      <c r="D17" s="70"/>
      <c r="E17" s="70"/>
      <c r="F17" s="70"/>
      <c r="G17" s="70"/>
      <c r="H17" s="70"/>
      <c r="I17" s="70"/>
      <c r="J17" s="70"/>
      <c r="K17" s="70"/>
      <c r="L17" s="70"/>
    </row>
    <row r="18" spans="1:15" ht="21.75" customHeight="1">
      <c r="A18" s="83" t="s">
        <v>4</v>
      </c>
      <c r="B18" s="83"/>
      <c r="C18" s="83"/>
      <c r="D18" s="83"/>
      <c r="E18" s="83"/>
      <c r="F18" s="82" t="s">
        <v>6</v>
      </c>
      <c r="G18" s="82"/>
      <c r="H18" s="82"/>
      <c r="I18" s="82"/>
      <c r="J18" s="82"/>
      <c r="K18" s="82"/>
      <c r="L18" s="82"/>
    </row>
    <row r="19" spans="1:15" ht="18" customHeight="1">
      <c r="A19" s="84"/>
      <c r="B19" s="84"/>
      <c r="C19" s="84"/>
      <c r="D19" s="82" t="s">
        <v>5</v>
      </c>
      <c r="E19" s="82"/>
      <c r="F19" s="82"/>
      <c r="G19" s="82"/>
      <c r="H19" s="82"/>
      <c r="I19" s="82"/>
      <c r="J19" s="82"/>
      <c r="K19" s="82"/>
      <c r="L19" s="82"/>
    </row>
    <row r="20" spans="1:15" ht="18.75" customHeight="1">
      <c r="A20" s="74" t="s">
        <v>7</v>
      </c>
      <c r="B20" s="74"/>
      <c r="C20" s="74"/>
      <c r="D20" s="65"/>
      <c r="E20" s="66"/>
      <c r="F20" s="75" t="s">
        <v>79</v>
      </c>
      <c r="G20" s="76"/>
      <c r="H20" s="76"/>
      <c r="I20" s="76"/>
      <c r="J20" s="76"/>
      <c r="K20" s="76"/>
      <c r="L20" s="77"/>
    </row>
    <row r="21" spans="1:15" ht="18.75" customHeight="1">
      <c r="A21" s="74" t="s">
        <v>8</v>
      </c>
      <c r="B21" s="74"/>
      <c r="C21" s="74"/>
      <c r="D21" s="65"/>
      <c r="E21" s="66"/>
      <c r="F21" s="75" t="s">
        <v>79</v>
      </c>
      <c r="G21" s="76"/>
      <c r="H21" s="76"/>
      <c r="I21" s="76"/>
      <c r="J21" s="76"/>
      <c r="K21" s="76"/>
      <c r="L21" s="77"/>
    </row>
    <row r="22" spans="1:15" ht="18.75" customHeight="1">
      <c r="A22" s="74" t="s">
        <v>9</v>
      </c>
      <c r="B22" s="74"/>
      <c r="C22" s="74"/>
      <c r="D22" s="65"/>
      <c r="E22" s="66"/>
      <c r="F22" s="75" t="s">
        <v>79</v>
      </c>
      <c r="G22" s="76"/>
      <c r="H22" s="76"/>
      <c r="I22" s="76"/>
      <c r="J22" s="76"/>
      <c r="K22" s="76"/>
      <c r="L22" s="77"/>
    </row>
    <row r="23" spans="1:15" ht="47.25" customHeight="1">
      <c r="A23" s="72" t="s">
        <v>15</v>
      </c>
      <c r="B23" s="72"/>
      <c r="C23" s="72"/>
      <c r="D23" s="72"/>
      <c r="E23" s="72"/>
      <c r="F23" s="72"/>
      <c r="G23" s="72"/>
      <c r="H23" s="72"/>
      <c r="I23" s="72"/>
      <c r="J23" s="72"/>
      <c r="K23" s="72"/>
      <c r="L23" s="72"/>
      <c r="M23" s="1"/>
      <c r="N23" s="1"/>
      <c r="O23" s="1"/>
    </row>
    <row r="24" spans="1:15" ht="15" customHeight="1">
      <c r="A24" s="34"/>
      <c r="B24" s="34"/>
      <c r="C24" s="34"/>
      <c r="D24" s="34"/>
      <c r="E24" s="34"/>
      <c r="F24" s="34"/>
      <c r="G24" s="34"/>
      <c r="H24" s="34"/>
      <c r="I24" s="34"/>
      <c r="J24" s="34"/>
      <c r="K24" s="34"/>
      <c r="L24" s="34"/>
    </row>
    <row r="25" spans="1:15">
      <c r="A25" s="73" t="s">
        <v>10</v>
      </c>
      <c r="B25" s="73"/>
      <c r="C25" s="73"/>
      <c r="D25" s="73"/>
      <c r="E25" s="73"/>
      <c r="F25" s="73"/>
      <c r="G25" s="73"/>
      <c r="H25" s="73"/>
      <c r="I25" s="73"/>
      <c r="J25" s="73"/>
      <c r="K25" s="73"/>
      <c r="L25" s="73"/>
    </row>
    <row r="26" spans="1:15" ht="67.5" customHeight="1">
      <c r="A26" s="68"/>
      <c r="B26" s="68"/>
      <c r="C26" s="68"/>
      <c r="D26" s="68"/>
      <c r="E26" s="68"/>
      <c r="F26" s="68"/>
      <c r="G26" s="68"/>
      <c r="H26" s="68"/>
      <c r="I26" s="68"/>
      <c r="J26" s="68"/>
      <c r="K26" s="68"/>
      <c r="L26" s="34"/>
    </row>
    <row r="27" spans="1:15" ht="15" customHeight="1">
      <c r="A27" s="34"/>
      <c r="B27" s="34"/>
      <c r="C27" s="34"/>
      <c r="D27" s="34"/>
      <c r="E27" s="34"/>
      <c r="F27" s="34"/>
      <c r="G27" s="34"/>
      <c r="H27" s="34"/>
      <c r="I27" s="34"/>
      <c r="J27" s="34"/>
      <c r="K27" s="34"/>
      <c r="L27" s="34"/>
    </row>
    <row r="28" spans="1:15">
      <c r="A28" s="73" t="s">
        <v>11</v>
      </c>
      <c r="B28" s="73"/>
      <c r="C28" s="73"/>
      <c r="D28" s="73"/>
      <c r="E28" s="73"/>
      <c r="F28" s="73"/>
      <c r="G28" s="73"/>
      <c r="H28" s="73"/>
      <c r="I28" s="73"/>
      <c r="J28" s="73"/>
      <c r="K28" s="73"/>
      <c r="L28" s="73"/>
    </row>
    <row r="29" spans="1:15" ht="67.5" customHeight="1">
      <c r="A29" s="68"/>
      <c r="B29" s="68"/>
      <c r="C29" s="68"/>
      <c r="D29" s="68"/>
      <c r="E29" s="68"/>
      <c r="F29" s="68"/>
      <c r="G29" s="68"/>
      <c r="H29" s="68"/>
      <c r="I29" s="68"/>
      <c r="J29" s="68"/>
      <c r="K29" s="68"/>
      <c r="L29" s="34"/>
    </row>
    <row r="30" spans="1:15" ht="15" customHeight="1">
      <c r="A30" s="34"/>
      <c r="B30" s="34"/>
      <c r="C30" s="34"/>
      <c r="D30" s="34"/>
      <c r="E30" s="34"/>
      <c r="F30" s="34"/>
      <c r="G30" s="34"/>
      <c r="H30" s="34"/>
      <c r="I30" s="34"/>
      <c r="J30" s="34"/>
      <c r="K30" s="34"/>
      <c r="L30" s="34"/>
    </row>
    <row r="31" spans="1:15">
      <c r="A31" s="73" t="s">
        <v>12</v>
      </c>
      <c r="B31" s="73"/>
      <c r="C31" s="73"/>
      <c r="D31" s="73"/>
      <c r="E31" s="73"/>
      <c r="F31" s="73"/>
      <c r="G31" s="73"/>
      <c r="H31" s="73"/>
      <c r="I31" s="73"/>
      <c r="J31" s="73"/>
      <c r="K31" s="73"/>
      <c r="L31" s="34"/>
      <c r="M31" t="s">
        <v>97</v>
      </c>
    </row>
    <row r="32" spans="1:15" ht="67.5" customHeight="1">
      <c r="A32" s="68"/>
      <c r="B32" s="69"/>
      <c r="C32" s="69"/>
      <c r="D32" s="69"/>
      <c r="E32" s="69"/>
      <c r="F32" s="69"/>
      <c r="G32" s="69"/>
      <c r="H32" s="69"/>
      <c r="I32" s="69"/>
      <c r="J32" s="69"/>
      <c r="K32" s="69"/>
      <c r="L32" s="34"/>
    </row>
  </sheetData>
  <sheetProtection sheet="1" objects="1" scenarios="1" formatRows="0" selectLockedCells="1"/>
  <mergeCells count="33">
    <mergeCell ref="H9:L9"/>
    <mergeCell ref="D22:E22"/>
    <mergeCell ref="F2:L2"/>
    <mergeCell ref="F20:L20"/>
    <mergeCell ref="F21:L21"/>
    <mergeCell ref="F9:G9"/>
    <mergeCell ref="F10:L10"/>
    <mergeCell ref="E6:L6"/>
    <mergeCell ref="D19:E19"/>
    <mergeCell ref="A18:E18"/>
    <mergeCell ref="A19:C19"/>
    <mergeCell ref="F18:L19"/>
    <mergeCell ref="F12:L12"/>
    <mergeCell ref="F13:L13"/>
    <mergeCell ref="F7:L7"/>
    <mergeCell ref="F8:L8"/>
    <mergeCell ref="G11:L11"/>
    <mergeCell ref="D21:E21"/>
    <mergeCell ref="E11:F11"/>
    <mergeCell ref="A32:K32"/>
    <mergeCell ref="A17:L17"/>
    <mergeCell ref="A15:L15"/>
    <mergeCell ref="A23:L23"/>
    <mergeCell ref="A25:L25"/>
    <mergeCell ref="A28:L28"/>
    <mergeCell ref="A31:K31"/>
    <mergeCell ref="A26:K26"/>
    <mergeCell ref="A29:K29"/>
    <mergeCell ref="A20:C20"/>
    <mergeCell ref="D20:E20"/>
    <mergeCell ref="A21:C21"/>
    <mergeCell ref="A22:C22"/>
    <mergeCell ref="F22:L22"/>
  </mergeCells>
  <phoneticPr fontId="1"/>
  <dataValidations count="3">
    <dataValidation type="list" allowBlank="1" showInputMessage="1" showErrorMessage="1" sqref="D20:E22" xr:uid="{E2D3BCD1-50B9-46D0-88E0-AB560823843E}">
      <formula1>"94条,96条,94条・96条"</formula1>
    </dataValidation>
    <dataValidation type="list" showInputMessage="1" showErrorMessage="1" sqref="E7" xr:uid="{C271CCFD-1B3A-4628-8220-8D39C18A273C}">
      <formula1>"芦屋市,伊丹市,宝塚市,川西市,三田市,猪名川町,加古川市,稲美町,播磨町,西脇市,三木市,小野市,加西市,加東市,多可町,神河町,市川町,福崎町,相生市,たつの市,赤穂市,宍粟市,太子町,佐用町,豊岡市,養父市,朝来市,新温泉町,香美町,丹波篠山市,丹波市,洲本市,南あわじ市,淡路市"</formula1>
    </dataValidation>
    <dataValidation type="list" showInputMessage="1" showErrorMessage="1" sqref="F9:G9" xr:uid="{EAA493C9-A135-4634-B588-9923AD552052}">
      <formula1>"公立,私立"</formula1>
    </dataValidation>
  </dataValidations>
  <pageMargins left="0.70866141732283472" right="0.70866141732283472" top="0.59055118110236227" bottom="0.74803149606299213" header="0.31496062992125984" footer="0.31496062992125984"/>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6E444-F5FB-412B-80ED-E1FFA5EC949A}">
  <sheetPr>
    <tabColor rgb="FF0070C0"/>
    <pageSetUpPr fitToPage="1"/>
  </sheetPr>
  <dimension ref="A1:M16"/>
  <sheetViews>
    <sheetView view="pageBreakPreview" topLeftCell="A8" zoomScaleNormal="100" zoomScaleSheetLayoutView="100" workbookViewId="0">
      <selection activeCell="B5" sqref="B5:B6"/>
    </sheetView>
  </sheetViews>
  <sheetFormatPr defaultRowHeight="14.25"/>
  <cols>
    <col min="1" max="1" width="10" customWidth="1"/>
    <col min="2" max="2" width="15.25" customWidth="1"/>
    <col min="3" max="3" width="14" customWidth="1"/>
    <col min="4" max="4" width="14.125" customWidth="1"/>
    <col min="5" max="5" width="14.25" customWidth="1"/>
    <col min="6" max="6" width="4.75" customWidth="1"/>
    <col min="7" max="7" width="3.875" customWidth="1"/>
    <col min="8" max="8" width="3.125" customWidth="1"/>
    <col min="9" max="9" width="3.875" customWidth="1"/>
    <col min="10" max="10" width="3.125" customWidth="1"/>
    <col min="11" max="11" width="3.875" customWidth="1"/>
    <col min="12" max="12" width="3.125" customWidth="1"/>
    <col min="13" max="13" width="3" customWidth="1"/>
  </cols>
  <sheetData>
    <row r="1" spans="1:13" ht="37.5" customHeight="1" thickBot="1">
      <c r="A1" s="33" t="s">
        <v>39</v>
      </c>
      <c r="B1" s="34"/>
      <c r="C1" s="34"/>
      <c r="D1" s="34"/>
      <c r="E1" s="34"/>
      <c r="F1" s="34"/>
      <c r="G1" s="34"/>
      <c r="H1" s="34"/>
      <c r="I1" s="34"/>
      <c r="J1" s="34"/>
      <c r="K1" s="34"/>
      <c r="L1" s="34"/>
      <c r="M1" s="34"/>
    </row>
    <row r="2" spans="1:13" ht="27" customHeight="1" thickBot="1">
      <c r="A2" s="34"/>
      <c r="B2" s="34"/>
      <c r="C2" s="34"/>
      <c r="D2" s="34"/>
      <c r="E2" s="39" t="s">
        <v>47</v>
      </c>
      <c r="F2" s="95">
        <f>'別紙様式１－1'!F8:L8</f>
        <v>0</v>
      </c>
      <c r="G2" s="95"/>
      <c r="H2" s="95"/>
      <c r="I2" s="95"/>
      <c r="J2" s="95"/>
      <c r="K2" s="95"/>
      <c r="L2" s="95"/>
      <c r="M2" s="96"/>
    </row>
    <row r="3" spans="1:13">
      <c r="A3" s="34"/>
      <c r="B3" s="34"/>
      <c r="C3" s="34"/>
      <c r="D3" s="34"/>
      <c r="E3" s="34"/>
      <c r="F3" s="34"/>
      <c r="G3" s="34"/>
      <c r="H3" s="34"/>
      <c r="I3" s="34"/>
      <c r="J3" s="34"/>
      <c r="K3" s="34"/>
      <c r="L3" s="34"/>
      <c r="M3" s="34"/>
    </row>
    <row r="4" spans="1:13" ht="47.25" customHeight="1">
      <c r="A4" s="40" t="s">
        <v>31</v>
      </c>
      <c r="B4" s="40" t="s">
        <v>32</v>
      </c>
      <c r="C4" s="41" t="s">
        <v>33</v>
      </c>
      <c r="D4" s="40" t="s">
        <v>34</v>
      </c>
      <c r="E4" s="40" t="s">
        <v>35</v>
      </c>
      <c r="F4" s="82" t="s">
        <v>36</v>
      </c>
      <c r="G4" s="82"/>
      <c r="H4" s="82"/>
      <c r="I4" s="82"/>
      <c r="J4" s="82"/>
      <c r="K4" s="82"/>
      <c r="L4" s="82"/>
      <c r="M4" s="82"/>
    </row>
    <row r="5" spans="1:13" ht="23.25" customHeight="1">
      <c r="A5" s="88"/>
      <c r="B5" s="89"/>
      <c r="C5" s="90"/>
      <c r="D5" s="90"/>
      <c r="E5" s="88"/>
      <c r="F5" s="91" t="s">
        <v>79</v>
      </c>
      <c r="G5" s="92"/>
      <c r="H5" s="92"/>
      <c r="I5" s="92"/>
      <c r="J5" s="92"/>
      <c r="K5" s="92"/>
      <c r="L5" s="92"/>
      <c r="M5" s="42" t="s">
        <v>37</v>
      </c>
    </row>
    <row r="6" spans="1:13" ht="23.25" customHeight="1">
      <c r="A6" s="88"/>
      <c r="B6" s="89"/>
      <c r="C6" s="90"/>
      <c r="D6" s="90"/>
      <c r="E6" s="88"/>
      <c r="F6" s="97" t="s">
        <v>79</v>
      </c>
      <c r="G6" s="98"/>
      <c r="H6" s="98"/>
      <c r="I6" s="98"/>
      <c r="J6" s="98"/>
      <c r="K6" s="98"/>
      <c r="L6" s="98"/>
      <c r="M6" s="43"/>
    </row>
    <row r="7" spans="1:13" ht="23.25" customHeight="1">
      <c r="A7" s="88"/>
      <c r="B7" s="89"/>
      <c r="C7" s="90"/>
      <c r="D7" s="90"/>
      <c r="E7" s="88"/>
      <c r="F7" s="91" t="s">
        <v>79</v>
      </c>
      <c r="G7" s="92"/>
      <c r="H7" s="92"/>
      <c r="I7" s="92"/>
      <c r="J7" s="92"/>
      <c r="K7" s="92"/>
      <c r="L7" s="92"/>
      <c r="M7" s="42" t="s">
        <v>37</v>
      </c>
    </row>
    <row r="8" spans="1:13" ht="23.25" customHeight="1">
      <c r="A8" s="88"/>
      <c r="B8" s="89"/>
      <c r="C8" s="90"/>
      <c r="D8" s="90"/>
      <c r="E8" s="88"/>
      <c r="F8" s="97" t="s">
        <v>79</v>
      </c>
      <c r="G8" s="98"/>
      <c r="H8" s="98"/>
      <c r="I8" s="98"/>
      <c r="J8" s="98"/>
      <c r="K8" s="98"/>
      <c r="L8" s="98"/>
      <c r="M8" s="43"/>
    </row>
    <row r="9" spans="1:13" ht="23.25" customHeight="1">
      <c r="A9" s="88"/>
      <c r="B9" s="89"/>
      <c r="C9" s="90"/>
      <c r="D9" s="90"/>
      <c r="E9" s="88"/>
      <c r="F9" s="91" t="s">
        <v>79</v>
      </c>
      <c r="G9" s="92"/>
      <c r="H9" s="92"/>
      <c r="I9" s="92"/>
      <c r="J9" s="92"/>
      <c r="K9" s="92"/>
      <c r="L9" s="92"/>
      <c r="M9" s="42" t="s">
        <v>37</v>
      </c>
    </row>
    <row r="10" spans="1:13" ht="23.25" customHeight="1">
      <c r="A10" s="88"/>
      <c r="B10" s="89"/>
      <c r="C10" s="90"/>
      <c r="D10" s="90"/>
      <c r="E10" s="88"/>
      <c r="F10" s="97" t="s">
        <v>79</v>
      </c>
      <c r="G10" s="98"/>
      <c r="H10" s="98"/>
      <c r="I10" s="98"/>
      <c r="J10" s="98"/>
      <c r="K10" s="98"/>
      <c r="L10" s="98"/>
      <c r="M10" s="43"/>
    </row>
    <row r="11" spans="1:13" ht="23.25" customHeight="1">
      <c r="A11" s="88"/>
      <c r="B11" s="89"/>
      <c r="C11" s="90"/>
      <c r="D11" s="90"/>
      <c r="E11" s="88"/>
      <c r="F11" s="91" t="s">
        <v>79</v>
      </c>
      <c r="G11" s="92"/>
      <c r="H11" s="92"/>
      <c r="I11" s="92"/>
      <c r="J11" s="92"/>
      <c r="K11" s="92"/>
      <c r="L11" s="92"/>
      <c r="M11" s="42" t="s">
        <v>37</v>
      </c>
    </row>
    <row r="12" spans="1:13" ht="23.25" customHeight="1">
      <c r="A12" s="88"/>
      <c r="B12" s="89"/>
      <c r="C12" s="90"/>
      <c r="D12" s="90"/>
      <c r="E12" s="88"/>
      <c r="F12" s="97" t="s">
        <v>79</v>
      </c>
      <c r="G12" s="98"/>
      <c r="H12" s="98"/>
      <c r="I12" s="98"/>
      <c r="J12" s="98"/>
      <c r="K12" s="98"/>
      <c r="L12" s="98"/>
      <c r="M12" s="43"/>
    </row>
    <row r="13" spans="1:13" ht="23.25" customHeight="1">
      <c r="A13" s="88"/>
      <c r="B13" s="89"/>
      <c r="C13" s="90"/>
      <c r="D13" s="90"/>
      <c r="E13" s="88"/>
      <c r="F13" s="99" t="s">
        <v>79</v>
      </c>
      <c r="G13" s="100"/>
      <c r="H13" s="100"/>
      <c r="I13" s="100"/>
      <c r="J13" s="100"/>
      <c r="K13" s="100"/>
      <c r="L13" s="100"/>
      <c r="M13" s="42" t="s">
        <v>37</v>
      </c>
    </row>
    <row r="14" spans="1:13" ht="23.25" customHeight="1">
      <c r="A14" s="88"/>
      <c r="B14" s="89"/>
      <c r="C14" s="90"/>
      <c r="D14" s="90"/>
      <c r="E14" s="88"/>
      <c r="F14" s="97" t="s">
        <v>79</v>
      </c>
      <c r="G14" s="98"/>
      <c r="H14" s="98"/>
      <c r="I14" s="98"/>
      <c r="J14" s="98"/>
      <c r="K14" s="98"/>
      <c r="L14" s="98"/>
      <c r="M14" s="43"/>
    </row>
    <row r="15" spans="1:13">
      <c r="A15" s="34"/>
      <c r="B15" s="34"/>
      <c r="C15" s="34"/>
      <c r="D15" s="34"/>
      <c r="E15" s="34"/>
      <c r="F15" s="34"/>
      <c r="G15" s="34"/>
      <c r="H15" s="34"/>
      <c r="I15" s="34"/>
      <c r="J15" s="34"/>
      <c r="K15" s="34"/>
      <c r="L15" s="34"/>
      <c r="M15" s="34"/>
    </row>
    <row r="16" spans="1:13" ht="123" customHeight="1">
      <c r="A16" s="93" t="s">
        <v>41</v>
      </c>
      <c r="B16" s="94"/>
      <c r="C16" s="94"/>
      <c r="D16" s="94"/>
      <c r="E16" s="94"/>
      <c r="F16" s="94"/>
      <c r="G16" s="94"/>
      <c r="H16" s="94"/>
      <c r="I16" s="94"/>
      <c r="J16" s="94"/>
      <c r="K16" s="94"/>
      <c r="L16" s="94"/>
      <c r="M16" s="94"/>
    </row>
  </sheetData>
  <sheetProtection sheet="1" objects="1" scenarios="1" formatRows="0" insertRows="0" selectLockedCells="1"/>
  <mergeCells count="38">
    <mergeCell ref="F12:L12"/>
    <mergeCell ref="F13:L13"/>
    <mergeCell ref="F14:L14"/>
    <mergeCell ref="F6:L6"/>
    <mergeCell ref="F7:L7"/>
    <mergeCell ref="F8:L8"/>
    <mergeCell ref="F9:L9"/>
    <mergeCell ref="F10:L10"/>
    <mergeCell ref="F11:L11"/>
    <mergeCell ref="A16:M16"/>
    <mergeCell ref="F2:M2"/>
    <mergeCell ref="A11:A12"/>
    <mergeCell ref="B11:B12"/>
    <mergeCell ref="C11:C12"/>
    <mergeCell ref="D11:D12"/>
    <mergeCell ref="E11:E12"/>
    <mergeCell ref="A13:A14"/>
    <mergeCell ref="B13:B14"/>
    <mergeCell ref="C13:C14"/>
    <mergeCell ref="D13:D14"/>
    <mergeCell ref="E13:E14"/>
    <mergeCell ref="A7:A8"/>
    <mergeCell ref="B7:B8"/>
    <mergeCell ref="C7:C8"/>
    <mergeCell ref="D7:D8"/>
    <mergeCell ref="E7:E8"/>
    <mergeCell ref="A9:A10"/>
    <mergeCell ref="B9:B10"/>
    <mergeCell ref="C9:C10"/>
    <mergeCell ref="D9:D10"/>
    <mergeCell ref="E9:E10"/>
    <mergeCell ref="F4:M4"/>
    <mergeCell ref="A5:A6"/>
    <mergeCell ref="B5:B6"/>
    <mergeCell ref="C5:C6"/>
    <mergeCell ref="D5:D6"/>
    <mergeCell ref="E5:E6"/>
    <mergeCell ref="F5:L5"/>
  </mergeCells>
  <phoneticPr fontId="1"/>
  <dataValidations count="2">
    <dataValidation type="list" showInputMessage="1" showErrorMessage="1" sqref="D5:D14" xr:uid="{7FDA2521-6E84-4E00-8E82-D1B4149AE2AD}">
      <formula1>"94条,96条,94条・96条"</formula1>
    </dataValidation>
    <dataValidation type="list" showInputMessage="1" showErrorMessage="1" sqref="C5:C14" xr:uid="{DCCE04F0-8C54-4381-8398-1D73CEC5B720}">
      <formula1>"①,②,③,①・②,①・③,②・③,①・②・③"</formula1>
    </dataValidation>
  </dataValidations>
  <pageMargins left="0.70866141732283472" right="0.70866141732283472" top="0.78740157480314965" bottom="0.74803149606299213" header="0.31496062992125984" footer="0.31496062992125984"/>
  <pageSetup paperSize="9"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37555-5014-41FA-856A-02B1A467B534}">
  <sheetPr>
    <tabColor rgb="FF0070C0"/>
    <pageSetUpPr fitToPage="1"/>
  </sheetPr>
  <dimension ref="A1:M18"/>
  <sheetViews>
    <sheetView view="pageBreakPreview" zoomScaleNormal="100" zoomScaleSheetLayoutView="100" workbookViewId="0">
      <selection activeCell="C9" sqref="C9"/>
    </sheetView>
  </sheetViews>
  <sheetFormatPr defaultRowHeight="13.5"/>
  <cols>
    <col min="1" max="1" width="2.25" style="3" customWidth="1"/>
    <col min="2" max="2" width="13.5" style="3" customWidth="1"/>
    <col min="3" max="3" width="14.875" style="3" customWidth="1"/>
    <col min="4" max="4" width="5" style="3" customWidth="1"/>
    <col min="5" max="5" width="6.875" style="3" customWidth="1"/>
    <col min="6" max="6" width="15.375" style="3" customWidth="1"/>
    <col min="7" max="7" width="5" style="3" customWidth="1"/>
    <col min="8" max="8" width="6.25" style="3" customWidth="1"/>
    <col min="9" max="9" width="5" style="3" customWidth="1"/>
    <col min="10" max="10" width="3.5" style="3" customWidth="1"/>
    <col min="11" max="251" width="9" style="3"/>
    <col min="252" max="252" width="2.25" style="3" customWidth="1"/>
    <col min="253" max="253" width="12.625" style="3" customWidth="1"/>
    <col min="254" max="254" width="8.625" style="3" customWidth="1"/>
    <col min="255" max="255" width="3.875" style="3" customWidth="1"/>
    <col min="256" max="256" width="3" style="3" bestFit="1" customWidth="1"/>
    <col min="257" max="257" width="8.625" style="3" customWidth="1"/>
    <col min="258" max="258" width="3.875" style="3" customWidth="1"/>
    <col min="259" max="259" width="3" style="3" bestFit="1" customWidth="1"/>
    <col min="260" max="260" width="8.625" style="3" customWidth="1"/>
    <col min="261" max="261" width="3.875" style="3" customWidth="1"/>
    <col min="262" max="262" width="6.25" style="3" customWidth="1"/>
    <col min="263" max="263" width="10.125" style="3" customWidth="1"/>
    <col min="264" max="264" width="3.875" style="3" customWidth="1"/>
    <col min="265" max="265" width="3.5" style="3" customWidth="1"/>
    <col min="266" max="507" width="9" style="3"/>
    <col min="508" max="508" width="2.25" style="3" customWidth="1"/>
    <col min="509" max="509" width="12.625" style="3" customWidth="1"/>
    <col min="510" max="510" width="8.625" style="3" customWidth="1"/>
    <col min="511" max="511" width="3.875" style="3" customWidth="1"/>
    <col min="512" max="512" width="3" style="3" bestFit="1" customWidth="1"/>
    <col min="513" max="513" width="8.625" style="3" customWidth="1"/>
    <col min="514" max="514" width="3.875" style="3" customWidth="1"/>
    <col min="515" max="515" width="3" style="3" bestFit="1" customWidth="1"/>
    <col min="516" max="516" width="8.625" style="3" customWidth="1"/>
    <col min="517" max="517" width="3.875" style="3" customWidth="1"/>
    <col min="518" max="518" width="6.25" style="3" customWidth="1"/>
    <col min="519" max="519" width="10.125" style="3" customWidth="1"/>
    <col min="520" max="520" width="3.875" style="3" customWidth="1"/>
    <col min="521" max="521" width="3.5" style="3" customWidth="1"/>
    <col min="522" max="763" width="9" style="3"/>
    <col min="764" max="764" width="2.25" style="3" customWidth="1"/>
    <col min="765" max="765" width="12.625" style="3" customWidth="1"/>
    <col min="766" max="766" width="8.625" style="3" customWidth="1"/>
    <col min="767" max="767" width="3.875" style="3" customWidth="1"/>
    <col min="768" max="768" width="3" style="3" bestFit="1" customWidth="1"/>
    <col min="769" max="769" width="8.625" style="3" customWidth="1"/>
    <col min="770" max="770" width="3.875" style="3" customWidth="1"/>
    <col min="771" max="771" width="3" style="3" bestFit="1" customWidth="1"/>
    <col min="772" max="772" width="8.625" style="3" customWidth="1"/>
    <col min="773" max="773" width="3.875" style="3" customWidth="1"/>
    <col min="774" max="774" width="6.25" style="3" customWidth="1"/>
    <col min="775" max="775" width="10.125" style="3" customWidth="1"/>
    <col min="776" max="776" width="3.875" style="3" customWidth="1"/>
    <col min="777" max="777" width="3.5" style="3" customWidth="1"/>
    <col min="778" max="1019" width="9" style="3"/>
    <col min="1020" max="1020" width="2.25" style="3" customWidth="1"/>
    <col min="1021" max="1021" width="12.625" style="3" customWidth="1"/>
    <col min="1022" max="1022" width="8.625" style="3" customWidth="1"/>
    <col min="1023" max="1023" width="3.875" style="3" customWidth="1"/>
    <col min="1024" max="1024" width="3" style="3" bestFit="1" customWidth="1"/>
    <col min="1025" max="1025" width="8.625" style="3" customWidth="1"/>
    <col min="1026" max="1026" width="3.875" style="3" customWidth="1"/>
    <col min="1027" max="1027" width="3" style="3" bestFit="1" customWidth="1"/>
    <col min="1028" max="1028" width="8.625" style="3" customWidth="1"/>
    <col min="1029" max="1029" width="3.875" style="3" customWidth="1"/>
    <col min="1030" max="1030" width="6.25" style="3" customWidth="1"/>
    <col min="1031" max="1031" width="10.125" style="3" customWidth="1"/>
    <col min="1032" max="1032" width="3.875" style="3" customWidth="1"/>
    <col min="1033" max="1033" width="3.5" style="3" customWidth="1"/>
    <col min="1034" max="1275" width="9" style="3"/>
    <col min="1276" max="1276" width="2.25" style="3" customWidth="1"/>
    <col min="1277" max="1277" width="12.625" style="3" customWidth="1"/>
    <col min="1278" max="1278" width="8.625" style="3" customWidth="1"/>
    <col min="1279" max="1279" width="3.875" style="3" customWidth="1"/>
    <col min="1280" max="1280" width="3" style="3" bestFit="1" customWidth="1"/>
    <col min="1281" max="1281" width="8.625" style="3" customWidth="1"/>
    <col min="1282" max="1282" width="3.875" style="3" customWidth="1"/>
    <col min="1283" max="1283" width="3" style="3" bestFit="1" customWidth="1"/>
    <col min="1284" max="1284" width="8.625" style="3" customWidth="1"/>
    <col min="1285" max="1285" width="3.875" style="3" customWidth="1"/>
    <col min="1286" max="1286" width="6.25" style="3" customWidth="1"/>
    <col min="1287" max="1287" width="10.125" style="3" customWidth="1"/>
    <col min="1288" max="1288" width="3.875" style="3" customWidth="1"/>
    <col min="1289" max="1289" width="3.5" style="3" customWidth="1"/>
    <col min="1290" max="1531" width="9" style="3"/>
    <col min="1532" max="1532" width="2.25" style="3" customWidth="1"/>
    <col min="1533" max="1533" width="12.625" style="3" customWidth="1"/>
    <col min="1534" max="1534" width="8.625" style="3" customWidth="1"/>
    <col min="1535" max="1535" width="3.875" style="3" customWidth="1"/>
    <col min="1536" max="1536" width="3" style="3" bestFit="1" customWidth="1"/>
    <col min="1537" max="1537" width="8.625" style="3" customWidth="1"/>
    <col min="1538" max="1538" width="3.875" style="3" customWidth="1"/>
    <col min="1539" max="1539" width="3" style="3" bestFit="1" customWidth="1"/>
    <col min="1540" max="1540" width="8.625" style="3" customWidth="1"/>
    <col min="1541" max="1541" width="3.875" style="3" customWidth="1"/>
    <col min="1542" max="1542" width="6.25" style="3" customWidth="1"/>
    <col min="1543" max="1543" width="10.125" style="3" customWidth="1"/>
    <col min="1544" max="1544" width="3.875" style="3" customWidth="1"/>
    <col min="1545" max="1545" width="3.5" style="3" customWidth="1"/>
    <col min="1546" max="1787" width="9" style="3"/>
    <col min="1788" max="1788" width="2.25" style="3" customWidth="1"/>
    <col min="1789" max="1789" width="12.625" style="3" customWidth="1"/>
    <col min="1790" max="1790" width="8.625" style="3" customWidth="1"/>
    <col min="1791" max="1791" width="3.875" style="3" customWidth="1"/>
    <col min="1792" max="1792" width="3" style="3" bestFit="1" customWidth="1"/>
    <col min="1793" max="1793" width="8.625" style="3" customWidth="1"/>
    <col min="1794" max="1794" width="3.875" style="3" customWidth="1"/>
    <col min="1795" max="1795" width="3" style="3" bestFit="1" customWidth="1"/>
    <col min="1796" max="1796" width="8.625" style="3" customWidth="1"/>
    <col min="1797" max="1797" width="3.875" style="3" customWidth="1"/>
    <col min="1798" max="1798" width="6.25" style="3" customWidth="1"/>
    <col min="1799" max="1799" width="10.125" style="3" customWidth="1"/>
    <col min="1800" max="1800" width="3.875" style="3" customWidth="1"/>
    <col min="1801" max="1801" width="3.5" style="3" customWidth="1"/>
    <col min="1802" max="2043" width="9" style="3"/>
    <col min="2044" max="2044" width="2.25" style="3" customWidth="1"/>
    <col min="2045" max="2045" width="12.625" style="3" customWidth="1"/>
    <col min="2046" max="2046" width="8.625" style="3" customWidth="1"/>
    <col min="2047" max="2047" width="3.875" style="3" customWidth="1"/>
    <col min="2048" max="2048" width="3" style="3" bestFit="1" customWidth="1"/>
    <col min="2049" max="2049" width="8.625" style="3" customWidth="1"/>
    <col min="2050" max="2050" width="3.875" style="3" customWidth="1"/>
    <col min="2051" max="2051" width="3" style="3" bestFit="1" customWidth="1"/>
    <col min="2052" max="2052" width="8.625" style="3" customWidth="1"/>
    <col min="2053" max="2053" width="3.875" style="3" customWidth="1"/>
    <col min="2054" max="2054" width="6.25" style="3" customWidth="1"/>
    <col min="2055" max="2055" width="10.125" style="3" customWidth="1"/>
    <col min="2056" max="2056" width="3.875" style="3" customWidth="1"/>
    <col min="2057" max="2057" width="3.5" style="3" customWidth="1"/>
    <col min="2058" max="2299" width="9" style="3"/>
    <col min="2300" max="2300" width="2.25" style="3" customWidth="1"/>
    <col min="2301" max="2301" width="12.625" style="3" customWidth="1"/>
    <col min="2302" max="2302" width="8.625" style="3" customWidth="1"/>
    <col min="2303" max="2303" width="3.875" style="3" customWidth="1"/>
    <col min="2304" max="2304" width="3" style="3" bestFit="1" customWidth="1"/>
    <col min="2305" max="2305" width="8.625" style="3" customWidth="1"/>
    <col min="2306" max="2306" width="3.875" style="3" customWidth="1"/>
    <col min="2307" max="2307" width="3" style="3" bestFit="1" customWidth="1"/>
    <col min="2308" max="2308" width="8.625" style="3" customWidth="1"/>
    <col min="2309" max="2309" width="3.875" style="3" customWidth="1"/>
    <col min="2310" max="2310" width="6.25" style="3" customWidth="1"/>
    <col min="2311" max="2311" width="10.125" style="3" customWidth="1"/>
    <col min="2312" max="2312" width="3.875" style="3" customWidth="1"/>
    <col min="2313" max="2313" width="3.5" style="3" customWidth="1"/>
    <col min="2314" max="2555" width="9" style="3"/>
    <col min="2556" max="2556" width="2.25" style="3" customWidth="1"/>
    <col min="2557" max="2557" width="12.625" style="3" customWidth="1"/>
    <col min="2558" max="2558" width="8.625" style="3" customWidth="1"/>
    <col min="2559" max="2559" width="3.875" style="3" customWidth="1"/>
    <col min="2560" max="2560" width="3" style="3" bestFit="1" customWidth="1"/>
    <col min="2561" max="2561" width="8.625" style="3" customWidth="1"/>
    <col min="2562" max="2562" width="3.875" style="3" customWidth="1"/>
    <col min="2563" max="2563" width="3" style="3" bestFit="1" customWidth="1"/>
    <col min="2564" max="2564" width="8.625" style="3" customWidth="1"/>
    <col min="2565" max="2565" width="3.875" style="3" customWidth="1"/>
    <col min="2566" max="2566" width="6.25" style="3" customWidth="1"/>
    <col min="2567" max="2567" width="10.125" style="3" customWidth="1"/>
    <col min="2568" max="2568" width="3.875" style="3" customWidth="1"/>
    <col min="2569" max="2569" width="3.5" style="3" customWidth="1"/>
    <col min="2570" max="2811" width="9" style="3"/>
    <col min="2812" max="2812" width="2.25" style="3" customWidth="1"/>
    <col min="2813" max="2813" width="12.625" style="3" customWidth="1"/>
    <col min="2814" max="2814" width="8.625" style="3" customWidth="1"/>
    <col min="2815" max="2815" width="3.875" style="3" customWidth="1"/>
    <col min="2816" max="2816" width="3" style="3" bestFit="1" customWidth="1"/>
    <col min="2817" max="2817" width="8.625" style="3" customWidth="1"/>
    <col min="2818" max="2818" width="3.875" style="3" customWidth="1"/>
    <col min="2819" max="2819" width="3" style="3" bestFit="1" customWidth="1"/>
    <col min="2820" max="2820" width="8.625" style="3" customWidth="1"/>
    <col min="2821" max="2821" width="3.875" style="3" customWidth="1"/>
    <col min="2822" max="2822" width="6.25" style="3" customWidth="1"/>
    <col min="2823" max="2823" width="10.125" style="3" customWidth="1"/>
    <col min="2824" max="2824" width="3.875" style="3" customWidth="1"/>
    <col min="2825" max="2825" width="3.5" style="3" customWidth="1"/>
    <col min="2826" max="3067" width="9" style="3"/>
    <col min="3068" max="3068" width="2.25" style="3" customWidth="1"/>
    <col min="3069" max="3069" width="12.625" style="3" customWidth="1"/>
    <col min="3070" max="3070" width="8.625" style="3" customWidth="1"/>
    <col min="3071" max="3071" width="3.875" style="3" customWidth="1"/>
    <col min="3072" max="3072" width="3" style="3" bestFit="1" customWidth="1"/>
    <col min="3073" max="3073" width="8.625" style="3" customWidth="1"/>
    <col min="3074" max="3074" width="3.875" style="3" customWidth="1"/>
    <col min="3075" max="3075" width="3" style="3" bestFit="1" customWidth="1"/>
    <col min="3076" max="3076" width="8.625" style="3" customWidth="1"/>
    <col min="3077" max="3077" width="3.875" style="3" customWidth="1"/>
    <col min="3078" max="3078" width="6.25" style="3" customWidth="1"/>
    <col min="3079" max="3079" width="10.125" style="3" customWidth="1"/>
    <col min="3080" max="3080" width="3.875" style="3" customWidth="1"/>
    <col min="3081" max="3081" width="3.5" style="3" customWidth="1"/>
    <col min="3082" max="3323" width="9" style="3"/>
    <col min="3324" max="3324" width="2.25" style="3" customWidth="1"/>
    <col min="3325" max="3325" width="12.625" style="3" customWidth="1"/>
    <col min="3326" max="3326" width="8.625" style="3" customWidth="1"/>
    <col min="3327" max="3327" width="3.875" style="3" customWidth="1"/>
    <col min="3328" max="3328" width="3" style="3" bestFit="1" customWidth="1"/>
    <col min="3329" max="3329" width="8.625" style="3" customWidth="1"/>
    <col min="3330" max="3330" width="3.875" style="3" customWidth="1"/>
    <col min="3331" max="3331" width="3" style="3" bestFit="1" customWidth="1"/>
    <col min="3332" max="3332" width="8.625" style="3" customWidth="1"/>
    <col min="3333" max="3333" width="3.875" style="3" customWidth="1"/>
    <col min="3334" max="3334" width="6.25" style="3" customWidth="1"/>
    <col min="3335" max="3335" width="10.125" style="3" customWidth="1"/>
    <col min="3336" max="3336" width="3.875" style="3" customWidth="1"/>
    <col min="3337" max="3337" width="3.5" style="3" customWidth="1"/>
    <col min="3338" max="3579" width="9" style="3"/>
    <col min="3580" max="3580" width="2.25" style="3" customWidth="1"/>
    <col min="3581" max="3581" width="12.625" style="3" customWidth="1"/>
    <col min="3582" max="3582" width="8.625" style="3" customWidth="1"/>
    <col min="3583" max="3583" width="3.875" style="3" customWidth="1"/>
    <col min="3584" max="3584" width="3" style="3" bestFit="1" customWidth="1"/>
    <col min="3585" max="3585" width="8.625" style="3" customWidth="1"/>
    <col min="3586" max="3586" width="3.875" style="3" customWidth="1"/>
    <col min="3587" max="3587" width="3" style="3" bestFit="1" customWidth="1"/>
    <col min="3588" max="3588" width="8.625" style="3" customWidth="1"/>
    <col min="3589" max="3589" width="3.875" style="3" customWidth="1"/>
    <col min="3590" max="3590" width="6.25" style="3" customWidth="1"/>
    <col min="3591" max="3591" width="10.125" style="3" customWidth="1"/>
    <col min="3592" max="3592" width="3.875" style="3" customWidth="1"/>
    <col min="3593" max="3593" width="3.5" style="3" customWidth="1"/>
    <col min="3594" max="3835" width="9" style="3"/>
    <col min="3836" max="3836" width="2.25" style="3" customWidth="1"/>
    <col min="3837" max="3837" width="12.625" style="3" customWidth="1"/>
    <col min="3838" max="3838" width="8.625" style="3" customWidth="1"/>
    <col min="3839" max="3839" width="3.875" style="3" customWidth="1"/>
    <col min="3840" max="3840" width="3" style="3" bestFit="1" customWidth="1"/>
    <col min="3841" max="3841" width="8.625" style="3" customWidth="1"/>
    <col min="3842" max="3842" width="3.875" style="3" customWidth="1"/>
    <col min="3843" max="3843" width="3" style="3" bestFit="1" customWidth="1"/>
    <col min="3844" max="3844" width="8.625" style="3" customWidth="1"/>
    <col min="3845" max="3845" width="3.875" style="3" customWidth="1"/>
    <col min="3846" max="3846" width="6.25" style="3" customWidth="1"/>
    <col min="3847" max="3847" width="10.125" style="3" customWidth="1"/>
    <col min="3848" max="3848" width="3.875" style="3" customWidth="1"/>
    <col min="3849" max="3849" width="3.5" style="3" customWidth="1"/>
    <col min="3850" max="4091" width="9" style="3"/>
    <col min="4092" max="4092" width="2.25" style="3" customWidth="1"/>
    <col min="4093" max="4093" width="12.625" style="3" customWidth="1"/>
    <col min="4094" max="4094" width="8.625" style="3" customWidth="1"/>
    <col min="4095" max="4095" width="3.875" style="3" customWidth="1"/>
    <col min="4096" max="4096" width="3" style="3" bestFit="1" customWidth="1"/>
    <col min="4097" max="4097" width="8.625" style="3" customWidth="1"/>
    <col min="4098" max="4098" width="3.875" style="3" customWidth="1"/>
    <col min="4099" max="4099" width="3" style="3" bestFit="1" customWidth="1"/>
    <col min="4100" max="4100" width="8.625" style="3" customWidth="1"/>
    <col min="4101" max="4101" width="3.875" style="3" customWidth="1"/>
    <col min="4102" max="4102" width="6.25" style="3" customWidth="1"/>
    <col min="4103" max="4103" width="10.125" style="3" customWidth="1"/>
    <col min="4104" max="4104" width="3.875" style="3" customWidth="1"/>
    <col min="4105" max="4105" width="3.5" style="3" customWidth="1"/>
    <col min="4106" max="4347" width="9" style="3"/>
    <col min="4348" max="4348" width="2.25" style="3" customWidth="1"/>
    <col min="4349" max="4349" width="12.625" style="3" customWidth="1"/>
    <col min="4350" max="4350" width="8.625" style="3" customWidth="1"/>
    <col min="4351" max="4351" width="3.875" style="3" customWidth="1"/>
    <col min="4352" max="4352" width="3" style="3" bestFit="1" customWidth="1"/>
    <col min="4353" max="4353" width="8.625" style="3" customWidth="1"/>
    <col min="4354" max="4354" width="3.875" style="3" customWidth="1"/>
    <col min="4355" max="4355" width="3" style="3" bestFit="1" customWidth="1"/>
    <col min="4356" max="4356" width="8.625" style="3" customWidth="1"/>
    <col min="4357" max="4357" width="3.875" style="3" customWidth="1"/>
    <col min="4358" max="4358" width="6.25" style="3" customWidth="1"/>
    <col min="4359" max="4359" width="10.125" style="3" customWidth="1"/>
    <col min="4360" max="4360" width="3.875" style="3" customWidth="1"/>
    <col min="4361" max="4361" width="3.5" style="3" customWidth="1"/>
    <col min="4362" max="4603" width="9" style="3"/>
    <col min="4604" max="4604" width="2.25" style="3" customWidth="1"/>
    <col min="4605" max="4605" width="12.625" style="3" customWidth="1"/>
    <col min="4606" max="4606" width="8.625" style="3" customWidth="1"/>
    <col min="4607" max="4607" width="3.875" style="3" customWidth="1"/>
    <col min="4608" max="4608" width="3" style="3" bestFit="1" customWidth="1"/>
    <col min="4609" max="4609" width="8.625" style="3" customWidth="1"/>
    <col min="4610" max="4610" width="3.875" style="3" customWidth="1"/>
    <col min="4611" max="4611" width="3" style="3" bestFit="1" customWidth="1"/>
    <col min="4612" max="4612" width="8.625" style="3" customWidth="1"/>
    <col min="4613" max="4613" width="3.875" style="3" customWidth="1"/>
    <col min="4614" max="4614" width="6.25" style="3" customWidth="1"/>
    <col min="4615" max="4615" width="10.125" style="3" customWidth="1"/>
    <col min="4616" max="4616" width="3.875" style="3" customWidth="1"/>
    <col min="4617" max="4617" width="3.5" style="3" customWidth="1"/>
    <col min="4618" max="4859" width="9" style="3"/>
    <col min="4860" max="4860" width="2.25" style="3" customWidth="1"/>
    <col min="4861" max="4861" width="12.625" style="3" customWidth="1"/>
    <col min="4862" max="4862" width="8.625" style="3" customWidth="1"/>
    <col min="4863" max="4863" width="3.875" style="3" customWidth="1"/>
    <col min="4864" max="4864" width="3" style="3" bestFit="1" customWidth="1"/>
    <col min="4865" max="4865" width="8.625" style="3" customWidth="1"/>
    <col min="4866" max="4866" width="3.875" style="3" customWidth="1"/>
    <col min="4867" max="4867" width="3" style="3" bestFit="1" customWidth="1"/>
    <col min="4868" max="4868" width="8.625" style="3" customWidth="1"/>
    <col min="4869" max="4869" width="3.875" style="3" customWidth="1"/>
    <col min="4870" max="4870" width="6.25" style="3" customWidth="1"/>
    <col min="4871" max="4871" width="10.125" style="3" customWidth="1"/>
    <col min="4872" max="4872" width="3.875" style="3" customWidth="1"/>
    <col min="4873" max="4873" width="3.5" style="3" customWidth="1"/>
    <col min="4874" max="5115" width="9" style="3"/>
    <col min="5116" max="5116" width="2.25" style="3" customWidth="1"/>
    <col min="5117" max="5117" width="12.625" style="3" customWidth="1"/>
    <col min="5118" max="5118" width="8.625" style="3" customWidth="1"/>
    <col min="5119" max="5119" width="3.875" style="3" customWidth="1"/>
    <col min="5120" max="5120" width="3" style="3" bestFit="1" customWidth="1"/>
    <col min="5121" max="5121" width="8.625" style="3" customWidth="1"/>
    <col min="5122" max="5122" width="3.875" style="3" customWidth="1"/>
    <col min="5123" max="5123" width="3" style="3" bestFit="1" customWidth="1"/>
    <col min="5124" max="5124" width="8.625" style="3" customWidth="1"/>
    <col min="5125" max="5125" width="3.875" style="3" customWidth="1"/>
    <col min="5126" max="5126" width="6.25" style="3" customWidth="1"/>
    <col min="5127" max="5127" width="10.125" style="3" customWidth="1"/>
    <col min="5128" max="5128" width="3.875" style="3" customWidth="1"/>
    <col min="5129" max="5129" width="3.5" style="3" customWidth="1"/>
    <col min="5130" max="5371" width="9" style="3"/>
    <col min="5372" max="5372" width="2.25" style="3" customWidth="1"/>
    <col min="5373" max="5373" width="12.625" style="3" customWidth="1"/>
    <col min="5374" max="5374" width="8.625" style="3" customWidth="1"/>
    <col min="5375" max="5375" width="3.875" style="3" customWidth="1"/>
    <col min="5376" max="5376" width="3" style="3" bestFit="1" customWidth="1"/>
    <col min="5377" max="5377" width="8.625" style="3" customWidth="1"/>
    <col min="5378" max="5378" width="3.875" style="3" customWidth="1"/>
    <col min="5379" max="5379" width="3" style="3" bestFit="1" customWidth="1"/>
    <col min="5380" max="5380" width="8.625" style="3" customWidth="1"/>
    <col min="5381" max="5381" width="3.875" style="3" customWidth="1"/>
    <col min="5382" max="5382" width="6.25" style="3" customWidth="1"/>
    <col min="5383" max="5383" width="10.125" style="3" customWidth="1"/>
    <col min="5384" max="5384" width="3.875" style="3" customWidth="1"/>
    <col min="5385" max="5385" width="3.5" style="3" customWidth="1"/>
    <col min="5386" max="5627" width="9" style="3"/>
    <col min="5628" max="5628" width="2.25" style="3" customWidth="1"/>
    <col min="5629" max="5629" width="12.625" style="3" customWidth="1"/>
    <col min="5630" max="5630" width="8.625" style="3" customWidth="1"/>
    <col min="5631" max="5631" width="3.875" style="3" customWidth="1"/>
    <col min="5632" max="5632" width="3" style="3" bestFit="1" customWidth="1"/>
    <col min="5633" max="5633" width="8.625" style="3" customWidth="1"/>
    <col min="5634" max="5634" width="3.875" style="3" customWidth="1"/>
    <col min="5635" max="5635" width="3" style="3" bestFit="1" customWidth="1"/>
    <col min="5636" max="5636" width="8.625" style="3" customWidth="1"/>
    <col min="5637" max="5637" width="3.875" style="3" customWidth="1"/>
    <col min="5638" max="5638" width="6.25" style="3" customWidth="1"/>
    <col min="5639" max="5639" width="10.125" style="3" customWidth="1"/>
    <col min="5640" max="5640" width="3.875" style="3" customWidth="1"/>
    <col min="5641" max="5641" width="3.5" style="3" customWidth="1"/>
    <col min="5642" max="5883" width="9" style="3"/>
    <col min="5884" max="5884" width="2.25" style="3" customWidth="1"/>
    <col min="5885" max="5885" width="12.625" style="3" customWidth="1"/>
    <col min="5886" max="5886" width="8.625" style="3" customWidth="1"/>
    <col min="5887" max="5887" width="3.875" style="3" customWidth="1"/>
    <col min="5888" max="5888" width="3" style="3" bestFit="1" customWidth="1"/>
    <col min="5889" max="5889" width="8.625" style="3" customWidth="1"/>
    <col min="5890" max="5890" width="3.875" style="3" customWidth="1"/>
    <col min="5891" max="5891" width="3" style="3" bestFit="1" customWidth="1"/>
    <col min="5892" max="5892" width="8.625" style="3" customWidth="1"/>
    <col min="5893" max="5893" width="3.875" style="3" customWidth="1"/>
    <col min="5894" max="5894" width="6.25" style="3" customWidth="1"/>
    <col min="5895" max="5895" width="10.125" style="3" customWidth="1"/>
    <col min="5896" max="5896" width="3.875" style="3" customWidth="1"/>
    <col min="5897" max="5897" width="3.5" style="3" customWidth="1"/>
    <col min="5898" max="6139" width="9" style="3"/>
    <col min="6140" max="6140" width="2.25" style="3" customWidth="1"/>
    <col min="6141" max="6141" width="12.625" style="3" customWidth="1"/>
    <col min="6142" max="6142" width="8.625" style="3" customWidth="1"/>
    <col min="6143" max="6143" width="3.875" style="3" customWidth="1"/>
    <col min="6144" max="6144" width="3" style="3" bestFit="1" customWidth="1"/>
    <col min="6145" max="6145" width="8.625" style="3" customWidth="1"/>
    <col min="6146" max="6146" width="3.875" style="3" customWidth="1"/>
    <col min="6147" max="6147" width="3" style="3" bestFit="1" customWidth="1"/>
    <col min="6148" max="6148" width="8.625" style="3" customWidth="1"/>
    <col min="6149" max="6149" width="3.875" style="3" customWidth="1"/>
    <col min="6150" max="6150" width="6.25" style="3" customWidth="1"/>
    <col min="6151" max="6151" width="10.125" style="3" customWidth="1"/>
    <col min="6152" max="6152" width="3.875" style="3" customWidth="1"/>
    <col min="6153" max="6153" width="3.5" style="3" customWidth="1"/>
    <col min="6154" max="6395" width="9" style="3"/>
    <col min="6396" max="6396" width="2.25" style="3" customWidth="1"/>
    <col min="6397" max="6397" width="12.625" style="3" customWidth="1"/>
    <col min="6398" max="6398" width="8.625" style="3" customWidth="1"/>
    <col min="6399" max="6399" width="3.875" style="3" customWidth="1"/>
    <col min="6400" max="6400" width="3" style="3" bestFit="1" customWidth="1"/>
    <col min="6401" max="6401" width="8.625" style="3" customWidth="1"/>
    <col min="6402" max="6402" width="3.875" style="3" customWidth="1"/>
    <col min="6403" max="6403" width="3" style="3" bestFit="1" customWidth="1"/>
    <col min="6404" max="6404" width="8.625" style="3" customWidth="1"/>
    <col min="6405" max="6405" width="3.875" style="3" customWidth="1"/>
    <col min="6406" max="6406" width="6.25" style="3" customWidth="1"/>
    <col min="6407" max="6407" width="10.125" style="3" customWidth="1"/>
    <col min="6408" max="6408" width="3.875" style="3" customWidth="1"/>
    <col min="6409" max="6409" width="3.5" style="3" customWidth="1"/>
    <col min="6410" max="6651" width="9" style="3"/>
    <col min="6652" max="6652" width="2.25" style="3" customWidth="1"/>
    <col min="6653" max="6653" width="12.625" style="3" customWidth="1"/>
    <col min="6654" max="6654" width="8.625" style="3" customWidth="1"/>
    <col min="6655" max="6655" width="3.875" style="3" customWidth="1"/>
    <col min="6656" max="6656" width="3" style="3" bestFit="1" customWidth="1"/>
    <col min="6657" max="6657" width="8.625" style="3" customWidth="1"/>
    <col min="6658" max="6658" width="3.875" style="3" customWidth="1"/>
    <col min="6659" max="6659" width="3" style="3" bestFit="1" customWidth="1"/>
    <col min="6660" max="6660" width="8.625" style="3" customWidth="1"/>
    <col min="6661" max="6661" width="3.875" style="3" customWidth="1"/>
    <col min="6662" max="6662" width="6.25" style="3" customWidth="1"/>
    <col min="6663" max="6663" width="10.125" style="3" customWidth="1"/>
    <col min="6664" max="6664" width="3.875" style="3" customWidth="1"/>
    <col min="6665" max="6665" width="3.5" style="3" customWidth="1"/>
    <col min="6666" max="6907" width="9" style="3"/>
    <col min="6908" max="6908" width="2.25" style="3" customWidth="1"/>
    <col min="6909" max="6909" width="12.625" style="3" customWidth="1"/>
    <col min="6910" max="6910" width="8.625" style="3" customWidth="1"/>
    <col min="6911" max="6911" width="3.875" style="3" customWidth="1"/>
    <col min="6912" max="6912" width="3" style="3" bestFit="1" customWidth="1"/>
    <col min="6913" max="6913" width="8.625" style="3" customWidth="1"/>
    <col min="6914" max="6914" width="3.875" style="3" customWidth="1"/>
    <col min="6915" max="6915" width="3" style="3" bestFit="1" customWidth="1"/>
    <col min="6916" max="6916" width="8.625" style="3" customWidth="1"/>
    <col min="6917" max="6917" width="3.875" style="3" customWidth="1"/>
    <col min="6918" max="6918" width="6.25" style="3" customWidth="1"/>
    <col min="6919" max="6919" width="10.125" style="3" customWidth="1"/>
    <col min="6920" max="6920" width="3.875" style="3" customWidth="1"/>
    <col min="6921" max="6921" width="3.5" style="3" customWidth="1"/>
    <col min="6922" max="7163" width="9" style="3"/>
    <col min="7164" max="7164" width="2.25" style="3" customWidth="1"/>
    <col min="7165" max="7165" width="12.625" style="3" customWidth="1"/>
    <col min="7166" max="7166" width="8.625" style="3" customWidth="1"/>
    <col min="7167" max="7167" width="3.875" style="3" customWidth="1"/>
    <col min="7168" max="7168" width="3" style="3" bestFit="1" customWidth="1"/>
    <col min="7169" max="7169" width="8.625" style="3" customWidth="1"/>
    <col min="7170" max="7170" width="3.875" style="3" customWidth="1"/>
    <col min="7171" max="7171" width="3" style="3" bestFit="1" customWidth="1"/>
    <col min="7172" max="7172" width="8.625" style="3" customWidth="1"/>
    <col min="7173" max="7173" width="3.875" style="3" customWidth="1"/>
    <col min="7174" max="7174" width="6.25" style="3" customWidth="1"/>
    <col min="7175" max="7175" width="10.125" style="3" customWidth="1"/>
    <col min="7176" max="7176" width="3.875" style="3" customWidth="1"/>
    <col min="7177" max="7177" width="3.5" style="3" customWidth="1"/>
    <col min="7178" max="7419" width="9" style="3"/>
    <col min="7420" max="7420" width="2.25" style="3" customWidth="1"/>
    <col min="7421" max="7421" width="12.625" style="3" customWidth="1"/>
    <col min="7422" max="7422" width="8.625" style="3" customWidth="1"/>
    <col min="7423" max="7423" width="3.875" style="3" customWidth="1"/>
    <col min="7424" max="7424" width="3" style="3" bestFit="1" customWidth="1"/>
    <col min="7425" max="7425" width="8.625" style="3" customWidth="1"/>
    <col min="7426" max="7426" width="3.875" style="3" customWidth="1"/>
    <col min="7427" max="7427" width="3" style="3" bestFit="1" customWidth="1"/>
    <col min="7428" max="7428" width="8.625" style="3" customWidth="1"/>
    <col min="7429" max="7429" width="3.875" style="3" customWidth="1"/>
    <col min="7430" max="7430" width="6.25" style="3" customWidth="1"/>
    <col min="7431" max="7431" width="10.125" style="3" customWidth="1"/>
    <col min="7432" max="7432" width="3.875" style="3" customWidth="1"/>
    <col min="7433" max="7433" width="3.5" style="3" customWidth="1"/>
    <col min="7434" max="7675" width="9" style="3"/>
    <col min="7676" max="7676" width="2.25" style="3" customWidth="1"/>
    <col min="7677" max="7677" width="12.625" style="3" customWidth="1"/>
    <col min="7678" max="7678" width="8.625" style="3" customWidth="1"/>
    <col min="7679" max="7679" width="3.875" style="3" customWidth="1"/>
    <col min="7680" max="7680" width="3" style="3" bestFit="1" customWidth="1"/>
    <col min="7681" max="7681" width="8.625" style="3" customWidth="1"/>
    <col min="7682" max="7682" width="3.875" style="3" customWidth="1"/>
    <col min="7683" max="7683" width="3" style="3" bestFit="1" customWidth="1"/>
    <col min="7684" max="7684" width="8.625" style="3" customWidth="1"/>
    <col min="7685" max="7685" width="3.875" style="3" customWidth="1"/>
    <col min="7686" max="7686" width="6.25" style="3" customWidth="1"/>
    <col min="7687" max="7687" width="10.125" style="3" customWidth="1"/>
    <col min="7688" max="7688" width="3.875" style="3" customWidth="1"/>
    <col min="7689" max="7689" width="3.5" style="3" customWidth="1"/>
    <col min="7690" max="7931" width="9" style="3"/>
    <col min="7932" max="7932" width="2.25" style="3" customWidth="1"/>
    <col min="7933" max="7933" width="12.625" style="3" customWidth="1"/>
    <col min="7934" max="7934" width="8.625" style="3" customWidth="1"/>
    <col min="7935" max="7935" width="3.875" style="3" customWidth="1"/>
    <col min="7936" max="7936" width="3" style="3" bestFit="1" customWidth="1"/>
    <col min="7937" max="7937" width="8.625" style="3" customWidth="1"/>
    <col min="7938" max="7938" width="3.875" style="3" customWidth="1"/>
    <col min="7939" max="7939" width="3" style="3" bestFit="1" customWidth="1"/>
    <col min="7940" max="7940" width="8.625" style="3" customWidth="1"/>
    <col min="7941" max="7941" width="3.875" style="3" customWidth="1"/>
    <col min="7942" max="7942" width="6.25" style="3" customWidth="1"/>
    <col min="7943" max="7943" width="10.125" style="3" customWidth="1"/>
    <col min="7944" max="7944" width="3.875" style="3" customWidth="1"/>
    <col min="7945" max="7945" width="3.5" style="3" customWidth="1"/>
    <col min="7946" max="8187" width="9" style="3"/>
    <col min="8188" max="8188" width="2.25" style="3" customWidth="1"/>
    <col min="8189" max="8189" width="12.625" style="3" customWidth="1"/>
    <col min="8190" max="8190" width="8.625" style="3" customWidth="1"/>
    <col min="8191" max="8191" width="3.875" style="3" customWidth="1"/>
    <col min="8192" max="8192" width="3" style="3" bestFit="1" customWidth="1"/>
    <col min="8193" max="8193" width="8.625" style="3" customWidth="1"/>
    <col min="8194" max="8194" width="3.875" style="3" customWidth="1"/>
    <col min="8195" max="8195" width="3" style="3" bestFit="1" customWidth="1"/>
    <col min="8196" max="8196" width="8.625" style="3" customWidth="1"/>
    <col min="8197" max="8197" width="3.875" style="3" customWidth="1"/>
    <col min="8198" max="8198" width="6.25" style="3" customWidth="1"/>
    <col min="8199" max="8199" width="10.125" style="3" customWidth="1"/>
    <col min="8200" max="8200" width="3.875" style="3" customWidth="1"/>
    <col min="8201" max="8201" width="3.5" style="3" customWidth="1"/>
    <col min="8202" max="8443" width="9" style="3"/>
    <col min="8444" max="8444" width="2.25" style="3" customWidth="1"/>
    <col min="8445" max="8445" width="12.625" style="3" customWidth="1"/>
    <col min="8446" max="8446" width="8.625" style="3" customWidth="1"/>
    <col min="8447" max="8447" width="3.875" style="3" customWidth="1"/>
    <col min="8448" max="8448" width="3" style="3" bestFit="1" customWidth="1"/>
    <col min="8449" max="8449" width="8.625" style="3" customWidth="1"/>
    <col min="8450" max="8450" width="3.875" style="3" customWidth="1"/>
    <col min="8451" max="8451" width="3" style="3" bestFit="1" customWidth="1"/>
    <col min="8452" max="8452" width="8.625" style="3" customWidth="1"/>
    <col min="8453" max="8453" width="3.875" style="3" customWidth="1"/>
    <col min="8454" max="8454" width="6.25" style="3" customWidth="1"/>
    <col min="8455" max="8455" width="10.125" style="3" customWidth="1"/>
    <col min="8456" max="8456" width="3.875" style="3" customWidth="1"/>
    <col min="8457" max="8457" width="3.5" style="3" customWidth="1"/>
    <col min="8458" max="8699" width="9" style="3"/>
    <col min="8700" max="8700" width="2.25" style="3" customWidth="1"/>
    <col min="8701" max="8701" width="12.625" style="3" customWidth="1"/>
    <col min="8702" max="8702" width="8.625" style="3" customWidth="1"/>
    <col min="8703" max="8703" width="3.875" style="3" customWidth="1"/>
    <col min="8704" max="8704" width="3" style="3" bestFit="1" customWidth="1"/>
    <col min="8705" max="8705" width="8.625" style="3" customWidth="1"/>
    <col min="8706" max="8706" width="3.875" style="3" customWidth="1"/>
    <col min="8707" max="8707" width="3" style="3" bestFit="1" customWidth="1"/>
    <col min="8708" max="8708" width="8.625" style="3" customWidth="1"/>
    <col min="8709" max="8709" width="3.875" style="3" customWidth="1"/>
    <col min="8710" max="8710" width="6.25" style="3" customWidth="1"/>
    <col min="8711" max="8711" width="10.125" style="3" customWidth="1"/>
    <col min="8712" max="8712" width="3.875" style="3" customWidth="1"/>
    <col min="8713" max="8713" width="3.5" style="3" customWidth="1"/>
    <col min="8714" max="8955" width="9" style="3"/>
    <col min="8956" max="8956" width="2.25" style="3" customWidth="1"/>
    <col min="8957" max="8957" width="12.625" style="3" customWidth="1"/>
    <col min="8958" max="8958" width="8.625" style="3" customWidth="1"/>
    <col min="8959" max="8959" width="3.875" style="3" customWidth="1"/>
    <col min="8960" max="8960" width="3" style="3" bestFit="1" customWidth="1"/>
    <col min="8961" max="8961" width="8.625" style="3" customWidth="1"/>
    <col min="8962" max="8962" width="3.875" style="3" customWidth="1"/>
    <col min="8963" max="8963" width="3" style="3" bestFit="1" customWidth="1"/>
    <col min="8964" max="8964" width="8.625" style="3" customWidth="1"/>
    <col min="8965" max="8965" width="3.875" style="3" customWidth="1"/>
    <col min="8966" max="8966" width="6.25" style="3" customWidth="1"/>
    <col min="8967" max="8967" width="10.125" style="3" customWidth="1"/>
    <col min="8968" max="8968" width="3.875" style="3" customWidth="1"/>
    <col min="8969" max="8969" width="3.5" style="3" customWidth="1"/>
    <col min="8970" max="9211" width="9" style="3"/>
    <col min="9212" max="9212" width="2.25" style="3" customWidth="1"/>
    <col min="9213" max="9213" width="12.625" style="3" customWidth="1"/>
    <col min="9214" max="9214" width="8.625" style="3" customWidth="1"/>
    <col min="9215" max="9215" width="3.875" style="3" customWidth="1"/>
    <col min="9216" max="9216" width="3" style="3" bestFit="1" customWidth="1"/>
    <col min="9217" max="9217" width="8.625" style="3" customWidth="1"/>
    <col min="9218" max="9218" width="3.875" style="3" customWidth="1"/>
    <col min="9219" max="9219" width="3" style="3" bestFit="1" customWidth="1"/>
    <col min="9220" max="9220" width="8.625" style="3" customWidth="1"/>
    <col min="9221" max="9221" width="3.875" style="3" customWidth="1"/>
    <col min="9222" max="9222" width="6.25" style="3" customWidth="1"/>
    <col min="9223" max="9223" width="10.125" style="3" customWidth="1"/>
    <col min="9224" max="9224" width="3.875" style="3" customWidth="1"/>
    <col min="9225" max="9225" width="3.5" style="3" customWidth="1"/>
    <col min="9226" max="9467" width="9" style="3"/>
    <col min="9468" max="9468" width="2.25" style="3" customWidth="1"/>
    <col min="9469" max="9469" width="12.625" style="3" customWidth="1"/>
    <col min="9470" max="9470" width="8.625" style="3" customWidth="1"/>
    <col min="9471" max="9471" width="3.875" style="3" customWidth="1"/>
    <col min="9472" max="9472" width="3" style="3" bestFit="1" customWidth="1"/>
    <col min="9473" max="9473" width="8.625" style="3" customWidth="1"/>
    <col min="9474" max="9474" width="3.875" style="3" customWidth="1"/>
    <col min="9475" max="9475" width="3" style="3" bestFit="1" customWidth="1"/>
    <col min="9476" max="9476" width="8.625" style="3" customWidth="1"/>
    <col min="9477" max="9477" width="3.875" style="3" customWidth="1"/>
    <col min="9478" max="9478" width="6.25" style="3" customWidth="1"/>
    <col min="9479" max="9479" width="10.125" style="3" customWidth="1"/>
    <col min="9480" max="9480" width="3.875" style="3" customWidth="1"/>
    <col min="9481" max="9481" width="3.5" style="3" customWidth="1"/>
    <col min="9482" max="9723" width="9" style="3"/>
    <col min="9724" max="9724" width="2.25" style="3" customWidth="1"/>
    <col min="9725" max="9725" width="12.625" style="3" customWidth="1"/>
    <col min="9726" max="9726" width="8.625" style="3" customWidth="1"/>
    <col min="9727" max="9727" width="3.875" style="3" customWidth="1"/>
    <col min="9728" max="9728" width="3" style="3" bestFit="1" customWidth="1"/>
    <col min="9729" max="9729" width="8.625" style="3" customWidth="1"/>
    <col min="9730" max="9730" width="3.875" style="3" customWidth="1"/>
    <col min="9731" max="9731" width="3" style="3" bestFit="1" customWidth="1"/>
    <col min="9732" max="9732" width="8.625" style="3" customWidth="1"/>
    <col min="9733" max="9733" width="3.875" style="3" customWidth="1"/>
    <col min="9734" max="9734" width="6.25" style="3" customWidth="1"/>
    <col min="9735" max="9735" width="10.125" style="3" customWidth="1"/>
    <col min="9736" max="9736" width="3.875" style="3" customWidth="1"/>
    <col min="9737" max="9737" width="3.5" style="3" customWidth="1"/>
    <col min="9738" max="9979" width="9" style="3"/>
    <col min="9980" max="9980" width="2.25" style="3" customWidth="1"/>
    <col min="9981" max="9981" width="12.625" style="3" customWidth="1"/>
    <col min="9982" max="9982" width="8.625" style="3" customWidth="1"/>
    <col min="9983" max="9983" width="3.875" style="3" customWidth="1"/>
    <col min="9984" max="9984" width="3" style="3" bestFit="1" customWidth="1"/>
    <col min="9985" max="9985" width="8.625" style="3" customWidth="1"/>
    <col min="9986" max="9986" width="3.875" style="3" customWidth="1"/>
    <col min="9987" max="9987" width="3" style="3" bestFit="1" customWidth="1"/>
    <col min="9988" max="9988" width="8.625" style="3" customWidth="1"/>
    <col min="9989" max="9989" width="3.875" style="3" customWidth="1"/>
    <col min="9990" max="9990" width="6.25" style="3" customWidth="1"/>
    <col min="9991" max="9991" width="10.125" style="3" customWidth="1"/>
    <col min="9992" max="9992" width="3.875" style="3" customWidth="1"/>
    <col min="9993" max="9993" width="3.5" style="3" customWidth="1"/>
    <col min="9994" max="10235" width="9" style="3"/>
    <col min="10236" max="10236" width="2.25" style="3" customWidth="1"/>
    <col min="10237" max="10237" width="12.625" style="3" customWidth="1"/>
    <col min="10238" max="10238" width="8.625" style="3" customWidth="1"/>
    <col min="10239" max="10239" width="3.875" style="3" customWidth="1"/>
    <col min="10240" max="10240" width="3" style="3" bestFit="1" customWidth="1"/>
    <col min="10241" max="10241" width="8.625" style="3" customWidth="1"/>
    <col min="10242" max="10242" width="3.875" style="3" customWidth="1"/>
    <col min="10243" max="10243" width="3" style="3" bestFit="1" customWidth="1"/>
    <col min="10244" max="10244" width="8.625" style="3" customWidth="1"/>
    <col min="10245" max="10245" width="3.875" style="3" customWidth="1"/>
    <col min="10246" max="10246" width="6.25" style="3" customWidth="1"/>
    <col min="10247" max="10247" width="10.125" style="3" customWidth="1"/>
    <col min="10248" max="10248" width="3.875" style="3" customWidth="1"/>
    <col min="10249" max="10249" width="3.5" style="3" customWidth="1"/>
    <col min="10250" max="10491" width="9" style="3"/>
    <col min="10492" max="10492" width="2.25" style="3" customWidth="1"/>
    <col min="10493" max="10493" width="12.625" style="3" customWidth="1"/>
    <col min="10494" max="10494" width="8.625" style="3" customWidth="1"/>
    <col min="10495" max="10495" width="3.875" style="3" customWidth="1"/>
    <col min="10496" max="10496" width="3" style="3" bestFit="1" customWidth="1"/>
    <col min="10497" max="10497" width="8.625" style="3" customWidth="1"/>
    <col min="10498" max="10498" width="3.875" style="3" customWidth="1"/>
    <col min="10499" max="10499" width="3" style="3" bestFit="1" customWidth="1"/>
    <col min="10500" max="10500" width="8.625" style="3" customWidth="1"/>
    <col min="10501" max="10501" width="3.875" style="3" customWidth="1"/>
    <col min="10502" max="10502" width="6.25" style="3" customWidth="1"/>
    <col min="10503" max="10503" width="10.125" style="3" customWidth="1"/>
    <col min="10504" max="10504" width="3.875" style="3" customWidth="1"/>
    <col min="10505" max="10505" width="3.5" style="3" customWidth="1"/>
    <col min="10506" max="10747" width="9" style="3"/>
    <col min="10748" max="10748" width="2.25" style="3" customWidth="1"/>
    <col min="10749" max="10749" width="12.625" style="3" customWidth="1"/>
    <col min="10750" max="10750" width="8.625" style="3" customWidth="1"/>
    <col min="10751" max="10751" width="3.875" style="3" customWidth="1"/>
    <col min="10752" max="10752" width="3" style="3" bestFit="1" customWidth="1"/>
    <col min="10753" max="10753" width="8.625" style="3" customWidth="1"/>
    <col min="10754" max="10754" width="3.875" style="3" customWidth="1"/>
    <col min="10755" max="10755" width="3" style="3" bestFit="1" customWidth="1"/>
    <col min="10756" max="10756" width="8.625" style="3" customWidth="1"/>
    <col min="10757" max="10757" width="3.875" style="3" customWidth="1"/>
    <col min="10758" max="10758" width="6.25" style="3" customWidth="1"/>
    <col min="10759" max="10759" width="10.125" style="3" customWidth="1"/>
    <col min="10760" max="10760" width="3.875" style="3" customWidth="1"/>
    <col min="10761" max="10761" width="3.5" style="3" customWidth="1"/>
    <col min="10762" max="11003" width="9" style="3"/>
    <col min="11004" max="11004" width="2.25" style="3" customWidth="1"/>
    <col min="11005" max="11005" width="12.625" style="3" customWidth="1"/>
    <col min="11006" max="11006" width="8.625" style="3" customWidth="1"/>
    <col min="11007" max="11007" width="3.875" style="3" customWidth="1"/>
    <col min="11008" max="11008" width="3" style="3" bestFit="1" customWidth="1"/>
    <col min="11009" max="11009" width="8.625" style="3" customWidth="1"/>
    <col min="11010" max="11010" width="3.875" style="3" customWidth="1"/>
    <col min="11011" max="11011" width="3" style="3" bestFit="1" customWidth="1"/>
    <col min="11012" max="11012" width="8.625" style="3" customWidth="1"/>
    <col min="11013" max="11013" width="3.875" style="3" customWidth="1"/>
    <col min="11014" max="11014" width="6.25" style="3" customWidth="1"/>
    <col min="11015" max="11015" width="10.125" style="3" customWidth="1"/>
    <col min="11016" max="11016" width="3.875" style="3" customWidth="1"/>
    <col min="11017" max="11017" width="3.5" style="3" customWidth="1"/>
    <col min="11018" max="11259" width="9" style="3"/>
    <col min="11260" max="11260" width="2.25" style="3" customWidth="1"/>
    <col min="11261" max="11261" width="12.625" style="3" customWidth="1"/>
    <col min="11262" max="11262" width="8.625" style="3" customWidth="1"/>
    <col min="11263" max="11263" width="3.875" style="3" customWidth="1"/>
    <col min="11264" max="11264" width="3" style="3" bestFit="1" customWidth="1"/>
    <col min="11265" max="11265" width="8.625" style="3" customWidth="1"/>
    <col min="11266" max="11266" width="3.875" style="3" customWidth="1"/>
    <col min="11267" max="11267" width="3" style="3" bestFit="1" customWidth="1"/>
    <col min="11268" max="11268" width="8.625" style="3" customWidth="1"/>
    <col min="11269" max="11269" width="3.875" style="3" customWidth="1"/>
    <col min="11270" max="11270" width="6.25" style="3" customWidth="1"/>
    <col min="11271" max="11271" width="10.125" style="3" customWidth="1"/>
    <col min="11272" max="11272" width="3.875" style="3" customWidth="1"/>
    <col min="11273" max="11273" width="3.5" style="3" customWidth="1"/>
    <col min="11274" max="11515" width="9" style="3"/>
    <col min="11516" max="11516" width="2.25" style="3" customWidth="1"/>
    <col min="11517" max="11517" width="12.625" style="3" customWidth="1"/>
    <col min="11518" max="11518" width="8.625" style="3" customWidth="1"/>
    <col min="11519" max="11519" width="3.875" style="3" customWidth="1"/>
    <col min="11520" max="11520" width="3" style="3" bestFit="1" customWidth="1"/>
    <col min="11521" max="11521" width="8.625" style="3" customWidth="1"/>
    <col min="11522" max="11522" width="3.875" style="3" customWidth="1"/>
    <col min="11523" max="11523" width="3" style="3" bestFit="1" customWidth="1"/>
    <col min="11524" max="11524" width="8.625" style="3" customWidth="1"/>
    <col min="11525" max="11525" width="3.875" style="3" customWidth="1"/>
    <col min="11526" max="11526" width="6.25" style="3" customWidth="1"/>
    <col min="11527" max="11527" width="10.125" style="3" customWidth="1"/>
    <col min="11528" max="11528" width="3.875" style="3" customWidth="1"/>
    <col min="11529" max="11529" width="3.5" style="3" customWidth="1"/>
    <col min="11530" max="11771" width="9" style="3"/>
    <col min="11772" max="11772" width="2.25" style="3" customWidth="1"/>
    <col min="11773" max="11773" width="12.625" style="3" customWidth="1"/>
    <col min="11774" max="11774" width="8.625" style="3" customWidth="1"/>
    <col min="11775" max="11775" width="3.875" style="3" customWidth="1"/>
    <col min="11776" max="11776" width="3" style="3" bestFit="1" customWidth="1"/>
    <col min="11777" max="11777" width="8.625" style="3" customWidth="1"/>
    <col min="11778" max="11778" width="3.875" style="3" customWidth="1"/>
    <col min="11779" max="11779" width="3" style="3" bestFit="1" customWidth="1"/>
    <col min="11780" max="11780" width="8.625" style="3" customWidth="1"/>
    <col min="11781" max="11781" width="3.875" style="3" customWidth="1"/>
    <col min="11782" max="11782" width="6.25" style="3" customWidth="1"/>
    <col min="11783" max="11783" width="10.125" style="3" customWidth="1"/>
    <col min="11784" max="11784" width="3.875" style="3" customWidth="1"/>
    <col min="11785" max="11785" width="3.5" style="3" customWidth="1"/>
    <col min="11786" max="12027" width="9" style="3"/>
    <col min="12028" max="12028" width="2.25" style="3" customWidth="1"/>
    <col min="12029" max="12029" width="12.625" style="3" customWidth="1"/>
    <col min="12030" max="12030" width="8.625" style="3" customWidth="1"/>
    <col min="12031" max="12031" width="3.875" style="3" customWidth="1"/>
    <col min="12032" max="12032" width="3" style="3" bestFit="1" customWidth="1"/>
    <col min="12033" max="12033" width="8.625" style="3" customWidth="1"/>
    <col min="12034" max="12034" width="3.875" style="3" customWidth="1"/>
    <col min="12035" max="12035" width="3" style="3" bestFit="1" customWidth="1"/>
    <col min="12036" max="12036" width="8.625" style="3" customWidth="1"/>
    <col min="12037" max="12037" width="3.875" style="3" customWidth="1"/>
    <col min="12038" max="12038" width="6.25" style="3" customWidth="1"/>
    <col min="12039" max="12039" width="10.125" style="3" customWidth="1"/>
    <col min="12040" max="12040" width="3.875" style="3" customWidth="1"/>
    <col min="12041" max="12041" width="3.5" style="3" customWidth="1"/>
    <col min="12042" max="12283" width="9" style="3"/>
    <col min="12284" max="12284" width="2.25" style="3" customWidth="1"/>
    <col min="12285" max="12285" width="12.625" style="3" customWidth="1"/>
    <col min="12286" max="12286" width="8.625" style="3" customWidth="1"/>
    <col min="12287" max="12287" width="3.875" style="3" customWidth="1"/>
    <col min="12288" max="12288" width="3" style="3" bestFit="1" customWidth="1"/>
    <col min="12289" max="12289" width="8.625" style="3" customWidth="1"/>
    <col min="12290" max="12290" width="3.875" style="3" customWidth="1"/>
    <col min="12291" max="12291" width="3" style="3" bestFit="1" customWidth="1"/>
    <col min="12292" max="12292" width="8.625" style="3" customWidth="1"/>
    <col min="12293" max="12293" width="3.875" style="3" customWidth="1"/>
    <col min="12294" max="12294" width="6.25" style="3" customWidth="1"/>
    <col min="12295" max="12295" width="10.125" style="3" customWidth="1"/>
    <col min="12296" max="12296" width="3.875" style="3" customWidth="1"/>
    <col min="12297" max="12297" width="3.5" style="3" customWidth="1"/>
    <col min="12298" max="12539" width="9" style="3"/>
    <col min="12540" max="12540" width="2.25" style="3" customWidth="1"/>
    <col min="12541" max="12541" width="12.625" style="3" customWidth="1"/>
    <col min="12542" max="12542" width="8.625" style="3" customWidth="1"/>
    <col min="12543" max="12543" width="3.875" style="3" customWidth="1"/>
    <col min="12544" max="12544" width="3" style="3" bestFit="1" customWidth="1"/>
    <col min="12545" max="12545" width="8.625" style="3" customWidth="1"/>
    <col min="12546" max="12546" width="3.875" style="3" customWidth="1"/>
    <col min="12547" max="12547" width="3" style="3" bestFit="1" customWidth="1"/>
    <col min="12548" max="12548" width="8.625" style="3" customWidth="1"/>
    <col min="12549" max="12549" width="3.875" style="3" customWidth="1"/>
    <col min="12550" max="12550" width="6.25" style="3" customWidth="1"/>
    <col min="12551" max="12551" width="10.125" style="3" customWidth="1"/>
    <col min="12552" max="12552" width="3.875" style="3" customWidth="1"/>
    <col min="12553" max="12553" width="3.5" style="3" customWidth="1"/>
    <col min="12554" max="12795" width="9" style="3"/>
    <col min="12796" max="12796" width="2.25" style="3" customWidth="1"/>
    <col min="12797" max="12797" width="12.625" style="3" customWidth="1"/>
    <col min="12798" max="12798" width="8.625" style="3" customWidth="1"/>
    <col min="12799" max="12799" width="3.875" style="3" customWidth="1"/>
    <col min="12800" max="12800" width="3" style="3" bestFit="1" customWidth="1"/>
    <col min="12801" max="12801" width="8.625" style="3" customWidth="1"/>
    <col min="12802" max="12802" width="3.875" style="3" customWidth="1"/>
    <col min="12803" max="12803" width="3" style="3" bestFit="1" customWidth="1"/>
    <col min="12804" max="12804" width="8.625" style="3" customWidth="1"/>
    <col min="12805" max="12805" width="3.875" style="3" customWidth="1"/>
    <col min="12806" max="12806" width="6.25" style="3" customWidth="1"/>
    <col min="12807" max="12807" width="10.125" style="3" customWidth="1"/>
    <col min="12808" max="12808" width="3.875" style="3" customWidth="1"/>
    <col min="12809" max="12809" width="3.5" style="3" customWidth="1"/>
    <col min="12810" max="13051" width="9" style="3"/>
    <col min="13052" max="13052" width="2.25" style="3" customWidth="1"/>
    <col min="13053" max="13053" width="12.625" style="3" customWidth="1"/>
    <col min="13054" max="13054" width="8.625" style="3" customWidth="1"/>
    <col min="13055" max="13055" width="3.875" style="3" customWidth="1"/>
    <col min="13056" max="13056" width="3" style="3" bestFit="1" customWidth="1"/>
    <col min="13057" max="13057" width="8.625" style="3" customWidth="1"/>
    <col min="13058" max="13058" width="3.875" style="3" customWidth="1"/>
    <col min="13059" max="13059" width="3" style="3" bestFit="1" customWidth="1"/>
    <col min="13060" max="13060" width="8.625" style="3" customWidth="1"/>
    <col min="13061" max="13061" width="3.875" style="3" customWidth="1"/>
    <col min="13062" max="13062" width="6.25" style="3" customWidth="1"/>
    <col min="13063" max="13063" width="10.125" style="3" customWidth="1"/>
    <col min="13064" max="13064" width="3.875" style="3" customWidth="1"/>
    <col min="13065" max="13065" width="3.5" style="3" customWidth="1"/>
    <col min="13066" max="13307" width="9" style="3"/>
    <col min="13308" max="13308" width="2.25" style="3" customWidth="1"/>
    <col min="13309" max="13309" width="12.625" style="3" customWidth="1"/>
    <col min="13310" max="13310" width="8.625" style="3" customWidth="1"/>
    <col min="13311" max="13311" width="3.875" style="3" customWidth="1"/>
    <col min="13312" max="13312" width="3" style="3" bestFit="1" customWidth="1"/>
    <col min="13313" max="13313" width="8.625" style="3" customWidth="1"/>
    <col min="13314" max="13314" width="3.875" style="3" customWidth="1"/>
    <col min="13315" max="13315" width="3" style="3" bestFit="1" customWidth="1"/>
    <col min="13316" max="13316" width="8.625" style="3" customWidth="1"/>
    <col min="13317" max="13317" width="3.875" style="3" customWidth="1"/>
    <col min="13318" max="13318" width="6.25" style="3" customWidth="1"/>
    <col min="13319" max="13319" width="10.125" style="3" customWidth="1"/>
    <col min="13320" max="13320" width="3.875" style="3" customWidth="1"/>
    <col min="13321" max="13321" width="3.5" style="3" customWidth="1"/>
    <col min="13322" max="13563" width="9" style="3"/>
    <col min="13564" max="13564" width="2.25" style="3" customWidth="1"/>
    <col min="13565" max="13565" width="12.625" style="3" customWidth="1"/>
    <col min="13566" max="13566" width="8.625" style="3" customWidth="1"/>
    <col min="13567" max="13567" width="3.875" style="3" customWidth="1"/>
    <col min="13568" max="13568" width="3" style="3" bestFit="1" customWidth="1"/>
    <col min="13569" max="13569" width="8.625" style="3" customWidth="1"/>
    <col min="13570" max="13570" width="3.875" style="3" customWidth="1"/>
    <col min="13571" max="13571" width="3" style="3" bestFit="1" customWidth="1"/>
    <col min="13572" max="13572" width="8.625" style="3" customWidth="1"/>
    <col min="13573" max="13573" width="3.875" style="3" customWidth="1"/>
    <col min="13574" max="13574" width="6.25" style="3" customWidth="1"/>
    <col min="13575" max="13575" width="10.125" style="3" customWidth="1"/>
    <col min="13576" max="13576" width="3.875" style="3" customWidth="1"/>
    <col min="13577" max="13577" width="3.5" style="3" customWidth="1"/>
    <col min="13578" max="13819" width="9" style="3"/>
    <col min="13820" max="13820" width="2.25" style="3" customWidth="1"/>
    <col min="13821" max="13821" width="12.625" style="3" customWidth="1"/>
    <col min="13822" max="13822" width="8.625" style="3" customWidth="1"/>
    <col min="13823" max="13823" width="3.875" style="3" customWidth="1"/>
    <col min="13824" max="13824" width="3" style="3" bestFit="1" customWidth="1"/>
    <col min="13825" max="13825" width="8.625" style="3" customWidth="1"/>
    <col min="13826" max="13826" width="3.875" style="3" customWidth="1"/>
    <col min="13827" max="13827" width="3" style="3" bestFit="1" customWidth="1"/>
    <col min="13828" max="13828" width="8.625" style="3" customWidth="1"/>
    <col min="13829" max="13829" width="3.875" style="3" customWidth="1"/>
    <col min="13830" max="13830" width="6.25" style="3" customWidth="1"/>
    <col min="13831" max="13831" width="10.125" style="3" customWidth="1"/>
    <col min="13832" max="13832" width="3.875" style="3" customWidth="1"/>
    <col min="13833" max="13833" width="3.5" style="3" customWidth="1"/>
    <col min="13834" max="14075" width="9" style="3"/>
    <col min="14076" max="14076" width="2.25" style="3" customWidth="1"/>
    <col min="14077" max="14077" width="12.625" style="3" customWidth="1"/>
    <col min="14078" max="14078" width="8.625" style="3" customWidth="1"/>
    <col min="14079" max="14079" width="3.875" style="3" customWidth="1"/>
    <col min="14080" max="14080" width="3" style="3" bestFit="1" customWidth="1"/>
    <col min="14081" max="14081" width="8.625" style="3" customWidth="1"/>
    <col min="14082" max="14082" width="3.875" style="3" customWidth="1"/>
    <col min="14083" max="14083" width="3" style="3" bestFit="1" customWidth="1"/>
    <col min="14084" max="14084" width="8.625" style="3" customWidth="1"/>
    <col min="14085" max="14085" width="3.875" style="3" customWidth="1"/>
    <col min="14086" max="14086" width="6.25" style="3" customWidth="1"/>
    <col min="14087" max="14087" width="10.125" style="3" customWidth="1"/>
    <col min="14088" max="14088" width="3.875" style="3" customWidth="1"/>
    <col min="14089" max="14089" width="3.5" style="3" customWidth="1"/>
    <col min="14090" max="14331" width="9" style="3"/>
    <col min="14332" max="14332" width="2.25" style="3" customWidth="1"/>
    <col min="14333" max="14333" width="12.625" style="3" customWidth="1"/>
    <col min="14334" max="14334" width="8.625" style="3" customWidth="1"/>
    <col min="14335" max="14335" width="3.875" style="3" customWidth="1"/>
    <col min="14336" max="14336" width="3" style="3" bestFit="1" customWidth="1"/>
    <col min="14337" max="14337" width="8.625" style="3" customWidth="1"/>
    <col min="14338" max="14338" width="3.875" style="3" customWidth="1"/>
    <col min="14339" max="14339" width="3" style="3" bestFit="1" customWidth="1"/>
    <col min="14340" max="14340" width="8.625" style="3" customWidth="1"/>
    <col min="14341" max="14341" width="3.875" style="3" customWidth="1"/>
    <col min="14342" max="14342" width="6.25" style="3" customWidth="1"/>
    <col min="14343" max="14343" width="10.125" style="3" customWidth="1"/>
    <col min="14344" max="14344" width="3.875" style="3" customWidth="1"/>
    <col min="14345" max="14345" width="3.5" style="3" customWidth="1"/>
    <col min="14346" max="14587" width="9" style="3"/>
    <col min="14588" max="14588" width="2.25" style="3" customWidth="1"/>
    <col min="14589" max="14589" width="12.625" style="3" customWidth="1"/>
    <col min="14590" max="14590" width="8.625" style="3" customWidth="1"/>
    <col min="14591" max="14591" width="3.875" style="3" customWidth="1"/>
    <col min="14592" max="14592" width="3" style="3" bestFit="1" customWidth="1"/>
    <col min="14593" max="14593" width="8.625" style="3" customWidth="1"/>
    <col min="14594" max="14594" width="3.875" style="3" customWidth="1"/>
    <col min="14595" max="14595" width="3" style="3" bestFit="1" customWidth="1"/>
    <col min="14596" max="14596" width="8.625" style="3" customWidth="1"/>
    <col min="14597" max="14597" width="3.875" style="3" customWidth="1"/>
    <col min="14598" max="14598" width="6.25" style="3" customWidth="1"/>
    <col min="14599" max="14599" width="10.125" style="3" customWidth="1"/>
    <col min="14600" max="14600" width="3.875" style="3" customWidth="1"/>
    <col min="14601" max="14601" width="3.5" style="3" customWidth="1"/>
    <col min="14602" max="14843" width="9" style="3"/>
    <col min="14844" max="14844" width="2.25" style="3" customWidth="1"/>
    <col min="14845" max="14845" width="12.625" style="3" customWidth="1"/>
    <col min="14846" max="14846" width="8.625" style="3" customWidth="1"/>
    <col min="14847" max="14847" width="3.875" style="3" customWidth="1"/>
    <col min="14848" max="14848" width="3" style="3" bestFit="1" customWidth="1"/>
    <col min="14849" max="14849" width="8.625" style="3" customWidth="1"/>
    <col min="14850" max="14850" width="3.875" style="3" customWidth="1"/>
    <col min="14851" max="14851" width="3" style="3" bestFit="1" customWidth="1"/>
    <col min="14852" max="14852" width="8.625" style="3" customWidth="1"/>
    <col min="14853" max="14853" width="3.875" style="3" customWidth="1"/>
    <col min="14854" max="14854" width="6.25" style="3" customWidth="1"/>
    <col min="14855" max="14855" width="10.125" style="3" customWidth="1"/>
    <col min="14856" max="14856" width="3.875" style="3" customWidth="1"/>
    <col min="14857" max="14857" width="3.5" style="3" customWidth="1"/>
    <col min="14858" max="15099" width="9" style="3"/>
    <col min="15100" max="15100" width="2.25" style="3" customWidth="1"/>
    <col min="15101" max="15101" width="12.625" style="3" customWidth="1"/>
    <col min="15102" max="15102" width="8.625" style="3" customWidth="1"/>
    <col min="15103" max="15103" width="3.875" style="3" customWidth="1"/>
    <col min="15104" max="15104" width="3" style="3" bestFit="1" customWidth="1"/>
    <col min="15105" max="15105" width="8.625" style="3" customWidth="1"/>
    <col min="15106" max="15106" width="3.875" style="3" customWidth="1"/>
    <col min="15107" max="15107" width="3" style="3" bestFit="1" customWidth="1"/>
    <col min="15108" max="15108" width="8.625" style="3" customWidth="1"/>
    <col min="15109" max="15109" width="3.875" style="3" customWidth="1"/>
    <col min="15110" max="15110" width="6.25" style="3" customWidth="1"/>
    <col min="15111" max="15111" width="10.125" style="3" customWidth="1"/>
    <col min="15112" max="15112" width="3.875" style="3" customWidth="1"/>
    <col min="15113" max="15113" width="3.5" style="3" customWidth="1"/>
    <col min="15114" max="15355" width="9" style="3"/>
    <col min="15356" max="15356" width="2.25" style="3" customWidth="1"/>
    <col min="15357" max="15357" width="12.625" style="3" customWidth="1"/>
    <col min="15358" max="15358" width="8.625" style="3" customWidth="1"/>
    <col min="15359" max="15359" width="3.875" style="3" customWidth="1"/>
    <col min="15360" max="15360" width="3" style="3" bestFit="1" customWidth="1"/>
    <col min="15361" max="15361" width="8.625" style="3" customWidth="1"/>
    <col min="15362" max="15362" width="3.875" style="3" customWidth="1"/>
    <col min="15363" max="15363" width="3" style="3" bestFit="1" customWidth="1"/>
    <col min="15364" max="15364" width="8.625" style="3" customWidth="1"/>
    <col min="15365" max="15365" width="3.875" style="3" customWidth="1"/>
    <col min="15366" max="15366" width="6.25" style="3" customWidth="1"/>
    <col min="15367" max="15367" width="10.125" style="3" customWidth="1"/>
    <col min="15368" max="15368" width="3.875" style="3" customWidth="1"/>
    <col min="15369" max="15369" width="3.5" style="3" customWidth="1"/>
    <col min="15370" max="15611" width="9" style="3"/>
    <col min="15612" max="15612" width="2.25" style="3" customWidth="1"/>
    <col min="15613" max="15613" width="12.625" style="3" customWidth="1"/>
    <col min="15614" max="15614" width="8.625" style="3" customWidth="1"/>
    <col min="15615" max="15615" width="3.875" style="3" customWidth="1"/>
    <col min="15616" max="15616" width="3" style="3" bestFit="1" customWidth="1"/>
    <col min="15617" max="15617" width="8.625" style="3" customWidth="1"/>
    <col min="15618" max="15618" width="3.875" style="3" customWidth="1"/>
    <col min="15619" max="15619" width="3" style="3" bestFit="1" customWidth="1"/>
    <col min="15620" max="15620" width="8.625" style="3" customWidth="1"/>
    <col min="15621" max="15621" width="3.875" style="3" customWidth="1"/>
    <col min="15622" max="15622" width="6.25" style="3" customWidth="1"/>
    <col min="15623" max="15623" width="10.125" style="3" customWidth="1"/>
    <col min="15624" max="15624" width="3.875" style="3" customWidth="1"/>
    <col min="15625" max="15625" width="3.5" style="3" customWidth="1"/>
    <col min="15626" max="15867" width="9" style="3"/>
    <col min="15868" max="15868" width="2.25" style="3" customWidth="1"/>
    <col min="15869" max="15869" width="12.625" style="3" customWidth="1"/>
    <col min="15870" max="15870" width="8.625" style="3" customWidth="1"/>
    <col min="15871" max="15871" width="3.875" style="3" customWidth="1"/>
    <col min="15872" max="15872" width="3" style="3" bestFit="1" customWidth="1"/>
    <col min="15873" max="15873" width="8.625" style="3" customWidth="1"/>
    <col min="15874" max="15874" width="3.875" style="3" customWidth="1"/>
    <col min="15875" max="15875" width="3" style="3" bestFit="1" customWidth="1"/>
    <col min="15876" max="15876" width="8.625" style="3" customWidth="1"/>
    <col min="15877" max="15877" width="3.875" style="3" customWidth="1"/>
    <col min="15878" max="15878" width="6.25" style="3" customWidth="1"/>
    <col min="15879" max="15879" width="10.125" style="3" customWidth="1"/>
    <col min="15880" max="15880" width="3.875" style="3" customWidth="1"/>
    <col min="15881" max="15881" width="3.5" style="3" customWidth="1"/>
    <col min="15882" max="16123" width="9" style="3"/>
    <col min="16124" max="16124" width="2.25" style="3" customWidth="1"/>
    <col min="16125" max="16125" width="12.625" style="3" customWidth="1"/>
    <col min="16126" max="16126" width="8.625" style="3" customWidth="1"/>
    <col min="16127" max="16127" width="3.875" style="3" customWidth="1"/>
    <col min="16128" max="16128" width="3" style="3" bestFit="1" customWidth="1"/>
    <col min="16129" max="16129" width="8.625" style="3" customWidth="1"/>
    <col min="16130" max="16130" width="3.875" style="3" customWidth="1"/>
    <col min="16131" max="16131" width="3" style="3" bestFit="1" customWidth="1"/>
    <col min="16132" max="16132" width="8.625" style="3" customWidth="1"/>
    <col min="16133" max="16133" width="3.875" style="3" customWidth="1"/>
    <col min="16134" max="16134" width="6.25" style="3" customWidth="1"/>
    <col min="16135" max="16135" width="10.125" style="3" customWidth="1"/>
    <col min="16136" max="16136" width="3.875" style="3" customWidth="1"/>
    <col min="16137" max="16137" width="3.5" style="3" customWidth="1"/>
    <col min="16138" max="16384" width="9" style="3"/>
  </cols>
  <sheetData>
    <row r="1" spans="1:13" ht="37.5" customHeight="1" thickBot="1">
      <c r="A1" s="32" t="s">
        <v>40</v>
      </c>
      <c r="B1" s="2"/>
      <c r="H1" s="14"/>
      <c r="I1" s="14"/>
    </row>
    <row r="2" spans="1:13" ht="27" customHeight="1" thickBot="1">
      <c r="A2" s="2"/>
      <c r="B2" s="2"/>
      <c r="D2" s="120" t="s">
        <v>47</v>
      </c>
      <c r="E2" s="121"/>
      <c r="F2" s="122">
        <f>'別紙様式１－1'!F8:L8</f>
        <v>0</v>
      </c>
      <c r="G2" s="123"/>
      <c r="H2" s="123"/>
      <c r="I2" s="124"/>
      <c r="J2" s="24"/>
      <c r="K2" s="14"/>
    </row>
    <row r="3" spans="1:13" ht="15" customHeight="1" thickBot="1">
      <c r="A3" s="2"/>
      <c r="B3" s="2"/>
      <c r="H3" s="14"/>
      <c r="I3" s="14"/>
      <c r="J3" s="14"/>
    </row>
    <row r="4" spans="1:13" ht="15" customHeight="1">
      <c r="B4" s="101" t="s">
        <v>16</v>
      </c>
      <c r="C4" s="103" t="s">
        <v>30</v>
      </c>
      <c r="D4" s="104"/>
      <c r="E4" s="103" t="s">
        <v>26</v>
      </c>
      <c r="F4" s="129"/>
      <c r="G4" s="130"/>
      <c r="H4" s="19"/>
      <c r="I4" s="20"/>
    </row>
    <row r="5" spans="1:13" ht="30" customHeight="1" thickBot="1">
      <c r="B5" s="102"/>
      <c r="C5" s="105"/>
      <c r="D5" s="106"/>
      <c r="E5" s="131"/>
      <c r="F5" s="132"/>
      <c r="G5" s="133"/>
      <c r="H5" s="19"/>
      <c r="I5" s="20"/>
    </row>
    <row r="6" spans="1:13" ht="24.95" customHeight="1">
      <c r="B6" s="4" t="s">
        <v>17</v>
      </c>
      <c r="C6" s="25"/>
      <c r="D6" s="5" t="s">
        <v>18</v>
      </c>
      <c r="E6" s="114">
        <f>ROUNDDOWN(C6/3,1)</f>
        <v>0</v>
      </c>
      <c r="F6" s="115"/>
      <c r="G6" s="13" t="s">
        <v>18</v>
      </c>
      <c r="H6" s="15"/>
      <c r="I6" s="16"/>
    </row>
    <row r="7" spans="1:13" ht="24.95" customHeight="1">
      <c r="B7" s="6" t="s">
        <v>19</v>
      </c>
      <c r="C7" s="26"/>
      <c r="D7" s="7" t="s">
        <v>18</v>
      </c>
      <c r="E7" s="116">
        <f>ROUNDDOWN(C7/6,1)</f>
        <v>0</v>
      </c>
      <c r="F7" s="117"/>
      <c r="G7" s="7" t="s">
        <v>18</v>
      </c>
      <c r="H7" s="15"/>
      <c r="I7" s="16"/>
    </row>
    <row r="8" spans="1:13" ht="24.95" customHeight="1">
      <c r="B8" s="6" t="s">
        <v>20</v>
      </c>
      <c r="C8" s="26"/>
      <c r="D8" s="7" t="s">
        <v>18</v>
      </c>
      <c r="E8" s="116">
        <f>ROUNDDOWN(C8/6,1)</f>
        <v>0</v>
      </c>
      <c r="F8" s="117"/>
      <c r="G8" s="7" t="s">
        <v>18</v>
      </c>
      <c r="H8" s="15"/>
      <c r="I8" s="16"/>
    </row>
    <row r="9" spans="1:13" ht="24.95" customHeight="1">
      <c r="B9" s="6" t="s">
        <v>21</v>
      </c>
      <c r="C9" s="26"/>
      <c r="D9" s="7" t="s">
        <v>18</v>
      </c>
      <c r="E9" s="116">
        <f>ROUNDDOWN(C9/20,1)</f>
        <v>0</v>
      </c>
      <c r="F9" s="117"/>
      <c r="G9" s="7" t="s">
        <v>18</v>
      </c>
      <c r="H9" s="18"/>
      <c r="I9" s="16"/>
    </row>
    <row r="10" spans="1:13" ht="24.95" customHeight="1">
      <c r="B10" s="6" t="s">
        <v>22</v>
      </c>
      <c r="C10" s="26"/>
      <c r="D10" s="7" t="s">
        <v>18</v>
      </c>
      <c r="E10" s="116">
        <f>ROUNDDOWN(C10/30,1)</f>
        <v>0</v>
      </c>
      <c r="F10" s="117"/>
      <c r="G10" s="7" t="s">
        <v>18</v>
      </c>
      <c r="H10" s="18"/>
      <c r="I10" s="16"/>
    </row>
    <row r="11" spans="1:13" ht="24.95" customHeight="1" thickBot="1">
      <c r="B11" s="8" t="s">
        <v>23</v>
      </c>
      <c r="C11" s="26"/>
      <c r="D11" s="9" t="s">
        <v>18</v>
      </c>
      <c r="E11" s="118">
        <f>ROUNDDOWN(C11/30,1)</f>
        <v>0</v>
      </c>
      <c r="F11" s="119"/>
      <c r="G11" s="9" t="s">
        <v>18</v>
      </c>
      <c r="H11" s="17"/>
      <c r="I11" s="16"/>
      <c r="L11" s="3" t="s">
        <v>49</v>
      </c>
    </row>
    <row r="12" spans="1:13" ht="24.95" customHeight="1" thickBot="1">
      <c r="B12" s="10" t="s">
        <v>24</v>
      </c>
      <c r="C12" s="11">
        <f>SUM(C6:C11)</f>
        <v>0</v>
      </c>
      <c r="D12" s="12" t="s">
        <v>18</v>
      </c>
      <c r="E12" s="127">
        <f>ROUND(SUM(E6:E11),0)</f>
        <v>0</v>
      </c>
      <c r="F12" s="128"/>
      <c r="G12" s="12" t="s">
        <v>18</v>
      </c>
      <c r="H12" s="125" t="s">
        <v>48</v>
      </c>
      <c r="I12" s="126"/>
      <c r="J12" s="126"/>
      <c r="L12" s="28">
        <f>H14-E12</f>
        <v>0</v>
      </c>
    </row>
    <row r="13" spans="1:13" ht="14.25" thickBot="1">
      <c r="D13" s="22"/>
      <c r="E13" s="22"/>
      <c r="F13" s="22"/>
      <c r="G13" s="22"/>
    </row>
    <row r="14" spans="1:13" ht="24.75" customHeight="1" thickBot="1">
      <c r="C14" s="23"/>
      <c r="D14" s="108" t="s">
        <v>27</v>
      </c>
      <c r="E14" s="109"/>
      <c r="F14" s="109"/>
      <c r="G14" s="110"/>
      <c r="H14" s="27"/>
      <c r="I14" s="21" t="s">
        <v>25</v>
      </c>
    </row>
    <row r="15" spans="1:13" ht="14.25" thickBot="1">
      <c r="D15" s="22"/>
      <c r="E15" s="22"/>
      <c r="F15" s="22"/>
      <c r="G15" s="22"/>
      <c r="L15" s="3" t="s">
        <v>50</v>
      </c>
    </row>
    <row r="16" spans="1:13" ht="33.75" customHeight="1" thickBot="1">
      <c r="D16" s="111" t="s">
        <v>28</v>
      </c>
      <c r="E16" s="112"/>
      <c r="F16" s="112"/>
      <c r="G16" s="113"/>
      <c r="H16" s="31">
        <f>MIN(L12,L17)</f>
        <v>0</v>
      </c>
      <c r="I16" s="21" t="s">
        <v>25</v>
      </c>
      <c r="L16" s="29">
        <f>ROUNDUP(H14*2/3,0)</f>
        <v>0</v>
      </c>
      <c r="M16" s="3" t="s">
        <v>51</v>
      </c>
    </row>
    <row r="17" spans="1:12">
      <c r="L17" s="30">
        <f>H14-L16</f>
        <v>0</v>
      </c>
    </row>
    <row r="18" spans="1:12" ht="174" customHeight="1">
      <c r="A18" s="107" t="s">
        <v>29</v>
      </c>
      <c r="B18" s="107"/>
      <c r="C18" s="107"/>
      <c r="D18" s="107"/>
      <c r="E18" s="107"/>
      <c r="F18" s="107"/>
      <c r="G18" s="107"/>
      <c r="H18" s="107"/>
      <c r="I18" s="107"/>
      <c r="J18" s="107"/>
    </row>
  </sheetData>
  <sheetProtection sheet="1" objects="1" scenarios="1" selectLockedCells="1"/>
  <mergeCells count="16">
    <mergeCell ref="D2:E2"/>
    <mergeCell ref="F2:I2"/>
    <mergeCell ref="H12:J12"/>
    <mergeCell ref="E12:F12"/>
    <mergeCell ref="E4:G5"/>
    <mergeCell ref="B4:B5"/>
    <mergeCell ref="C4:D5"/>
    <mergeCell ref="A18:J18"/>
    <mergeCell ref="D14:G14"/>
    <mergeCell ref="D16:G16"/>
    <mergeCell ref="E6:F6"/>
    <mergeCell ref="E7:F7"/>
    <mergeCell ref="E8:F8"/>
    <mergeCell ref="E9:F9"/>
    <mergeCell ref="E10:F10"/>
    <mergeCell ref="E11:F11"/>
  </mergeCells>
  <phoneticPr fontId="1"/>
  <pageMargins left="0.70866141732283472" right="0.70866141732283472" top="0.78740157480314965"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A4AF-F3EF-45CD-B6EA-C41EFB7D4D48}">
  <sheetPr>
    <tabColor rgb="FFFF0000"/>
    <pageSetUpPr fitToPage="1"/>
  </sheetPr>
  <dimension ref="A1:O32"/>
  <sheetViews>
    <sheetView view="pageBreakPreview" topLeftCell="A13" zoomScaleNormal="100" zoomScaleSheetLayoutView="100" workbookViewId="0">
      <selection activeCell="F10" sqref="F10:L10"/>
    </sheetView>
  </sheetViews>
  <sheetFormatPr defaultRowHeight="14.25"/>
  <cols>
    <col min="3" max="3" width="15.375" customWidth="1"/>
    <col min="4" max="4" width="9.625" customWidth="1"/>
    <col min="5" max="5" width="11" customWidth="1"/>
    <col min="6" max="6" width="5.125" customWidth="1"/>
    <col min="7" max="7" width="5" customWidth="1"/>
    <col min="8" max="8" width="3.125" customWidth="1"/>
    <col min="9" max="9" width="5" customWidth="1"/>
    <col min="10" max="10" width="3.125" customWidth="1"/>
    <col min="11" max="11" width="5" customWidth="1"/>
    <col min="12" max="12" width="3.125" customWidth="1"/>
  </cols>
  <sheetData>
    <row r="1" spans="1:12" ht="37.5" customHeight="1">
      <c r="A1" s="33" t="s">
        <v>38</v>
      </c>
      <c r="B1" s="34"/>
      <c r="C1" s="34"/>
      <c r="D1" s="34"/>
      <c r="E1" s="34"/>
      <c r="F1" s="34"/>
      <c r="G1" s="34"/>
      <c r="H1" s="34"/>
      <c r="I1" s="34"/>
      <c r="J1" s="34"/>
      <c r="K1" s="34"/>
      <c r="L1" s="34"/>
    </row>
    <row r="2" spans="1:12">
      <c r="A2" s="34"/>
      <c r="B2" s="34"/>
      <c r="C2" s="34"/>
      <c r="D2" s="34"/>
      <c r="E2" s="34"/>
      <c r="F2" s="134">
        <v>44672</v>
      </c>
      <c r="G2" s="134"/>
      <c r="H2" s="134"/>
      <c r="I2" s="134"/>
      <c r="J2" s="134"/>
      <c r="K2" s="134"/>
      <c r="L2" s="134"/>
    </row>
    <row r="3" spans="1:12">
      <c r="A3" s="34"/>
      <c r="B3" s="34"/>
      <c r="C3" s="34"/>
      <c r="D3" s="34"/>
      <c r="E3" s="34"/>
      <c r="F3" s="34"/>
      <c r="G3" s="34"/>
      <c r="H3" s="34"/>
      <c r="I3" s="34"/>
      <c r="J3" s="34"/>
      <c r="K3" s="34"/>
      <c r="L3" s="34"/>
    </row>
    <row r="4" spans="1:12">
      <c r="A4" s="35" t="s">
        <v>0</v>
      </c>
      <c r="B4" s="34"/>
      <c r="C4" s="34"/>
      <c r="D4" s="34"/>
      <c r="E4" s="34"/>
      <c r="F4" s="34"/>
      <c r="G4" s="34"/>
      <c r="H4" s="34"/>
      <c r="I4" s="34"/>
      <c r="J4" s="34"/>
      <c r="K4" s="34"/>
      <c r="L4" s="34"/>
    </row>
    <row r="5" spans="1:12">
      <c r="A5" s="34"/>
      <c r="B5" s="34"/>
      <c r="C5" s="34"/>
      <c r="D5" s="34"/>
      <c r="E5" s="34"/>
      <c r="F5" s="34"/>
      <c r="G5" s="34"/>
      <c r="H5" s="34"/>
      <c r="I5" s="34"/>
      <c r="J5" s="34"/>
      <c r="K5" s="34"/>
      <c r="L5" s="34"/>
    </row>
    <row r="6" spans="1:12" ht="18" customHeight="1">
      <c r="A6" s="34"/>
      <c r="B6" s="34"/>
      <c r="C6" s="34"/>
      <c r="D6" s="34"/>
      <c r="E6" s="81" t="s">
        <v>1</v>
      </c>
      <c r="F6" s="81"/>
      <c r="G6" s="81"/>
      <c r="H6" s="81"/>
      <c r="I6" s="81"/>
      <c r="J6" s="81"/>
      <c r="K6" s="81"/>
      <c r="L6" s="81"/>
    </row>
    <row r="7" spans="1:12" ht="18" customHeight="1">
      <c r="A7" s="34"/>
      <c r="B7" s="34"/>
      <c r="C7" s="34"/>
      <c r="D7" s="34"/>
      <c r="E7" s="47" t="s">
        <v>81</v>
      </c>
      <c r="F7" s="135" t="s">
        <v>82</v>
      </c>
      <c r="G7" s="135"/>
      <c r="H7" s="135"/>
      <c r="I7" s="135"/>
      <c r="J7" s="135"/>
      <c r="K7" s="135"/>
      <c r="L7" s="135"/>
    </row>
    <row r="8" spans="1:12" ht="18" customHeight="1">
      <c r="A8" s="34"/>
      <c r="B8" s="34"/>
      <c r="C8" s="34"/>
      <c r="D8" s="34"/>
      <c r="E8" s="36" t="s">
        <v>43</v>
      </c>
      <c r="F8" s="87" t="s">
        <v>83</v>
      </c>
      <c r="G8" s="87"/>
      <c r="H8" s="87"/>
      <c r="I8" s="87"/>
      <c r="J8" s="87"/>
      <c r="K8" s="87"/>
      <c r="L8" s="87"/>
    </row>
    <row r="9" spans="1:12" ht="18" customHeight="1">
      <c r="A9" s="34"/>
      <c r="B9" s="34"/>
      <c r="C9" s="34"/>
      <c r="D9" s="34"/>
      <c r="E9" s="37" t="s">
        <v>42</v>
      </c>
      <c r="F9" s="87" t="s">
        <v>84</v>
      </c>
      <c r="G9" s="87"/>
      <c r="H9" s="87" t="s">
        <v>46</v>
      </c>
      <c r="I9" s="87"/>
      <c r="J9" s="87"/>
      <c r="K9" s="87"/>
      <c r="L9" s="87"/>
    </row>
    <row r="10" spans="1:12" ht="18" customHeight="1">
      <c r="A10" s="34"/>
      <c r="B10" s="34"/>
      <c r="C10" s="34"/>
      <c r="D10" s="34"/>
      <c r="E10" s="37" t="s">
        <v>44</v>
      </c>
      <c r="F10" s="141" t="s">
        <v>85</v>
      </c>
      <c r="G10" s="141"/>
      <c r="H10" s="141"/>
      <c r="I10" s="141"/>
      <c r="J10" s="141"/>
      <c r="K10" s="141"/>
      <c r="L10" s="141"/>
    </row>
    <row r="11" spans="1:12" ht="18" customHeight="1">
      <c r="A11" s="34"/>
      <c r="B11" s="34"/>
      <c r="C11" s="34"/>
      <c r="D11" s="34"/>
      <c r="E11" s="67" t="s">
        <v>45</v>
      </c>
      <c r="F11" s="67"/>
      <c r="G11" s="142" t="s">
        <v>86</v>
      </c>
      <c r="H11" s="142"/>
      <c r="I11" s="142"/>
      <c r="J11" s="142"/>
      <c r="K11" s="142"/>
      <c r="L11" s="142"/>
    </row>
    <row r="12" spans="1:12" ht="18" customHeight="1">
      <c r="A12" s="34"/>
      <c r="B12" s="34"/>
      <c r="C12" s="34"/>
      <c r="D12" s="34"/>
      <c r="E12" s="49" t="s">
        <v>13</v>
      </c>
      <c r="F12" s="141" t="s">
        <v>87</v>
      </c>
      <c r="G12" s="142"/>
      <c r="H12" s="142"/>
      <c r="I12" s="142"/>
      <c r="J12" s="142"/>
      <c r="K12" s="142"/>
      <c r="L12" s="142"/>
    </row>
    <row r="13" spans="1:12" ht="18" customHeight="1">
      <c r="A13" s="34"/>
      <c r="B13" s="34"/>
      <c r="C13" s="34"/>
      <c r="D13" s="34"/>
      <c r="E13" s="49" t="s">
        <v>2</v>
      </c>
      <c r="F13" s="143" t="s">
        <v>88</v>
      </c>
      <c r="G13" s="143"/>
      <c r="H13" s="143"/>
      <c r="I13" s="143"/>
      <c r="J13" s="143"/>
      <c r="K13" s="143"/>
      <c r="L13" s="143"/>
    </row>
    <row r="14" spans="1:12" ht="21" customHeight="1">
      <c r="A14" s="34"/>
      <c r="B14" s="34"/>
      <c r="C14" s="34"/>
      <c r="D14" s="34"/>
      <c r="E14" s="34"/>
      <c r="F14" s="34"/>
      <c r="G14" s="34"/>
      <c r="H14" s="34"/>
      <c r="I14" s="34"/>
      <c r="J14" s="34"/>
      <c r="K14" s="34"/>
      <c r="L14" s="34"/>
    </row>
    <row r="15" spans="1:12" ht="24" customHeight="1">
      <c r="A15" s="71" t="s">
        <v>14</v>
      </c>
      <c r="B15" s="71"/>
      <c r="C15" s="71"/>
      <c r="D15" s="71"/>
      <c r="E15" s="71"/>
      <c r="F15" s="71"/>
      <c r="G15" s="71"/>
      <c r="H15" s="71"/>
      <c r="I15" s="71"/>
      <c r="J15" s="71"/>
      <c r="K15" s="71"/>
      <c r="L15" s="71"/>
    </row>
    <row r="16" spans="1:12" ht="21" customHeight="1">
      <c r="A16" s="34"/>
      <c r="B16" s="34"/>
      <c r="C16" s="34"/>
      <c r="D16" s="34"/>
      <c r="E16" s="34"/>
      <c r="F16" s="34"/>
      <c r="G16" s="34"/>
      <c r="H16" s="34"/>
      <c r="I16" s="34"/>
      <c r="J16" s="34"/>
      <c r="K16" s="34"/>
      <c r="L16" s="34"/>
    </row>
    <row r="17" spans="1:15" ht="18" customHeight="1">
      <c r="A17" s="70" t="s">
        <v>3</v>
      </c>
      <c r="B17" s="70"/>
      <c r="C17" s="70"/>
      <c r="D17" s="70"/>
      <c r="E17" s="70"/>
      <c r="F17" s="70"/>
      <c r="G17" s="70"/>
      <c r="H17" s="70"/>
      <c r="I17" s="70"/>
      <c r="J17" s="70"/>
      <c r="K17" s="70"/>
      <c r="L17" s="70"/>
    </row>
    <row r="18" spans="1:15" ht="21.75" customHeight="1">
      <c r="A18" s="83" t="s">
        <v>4</v>
      </c>
      <c r="B18" s="83"/>
      <c r="C18" s="83"/>
      <c r="D18" s="83"/>
      <c r="E18" s="83"/>
      <c r="F18" s="82" t="s">
        <v>6</v>
      </c>
      <c r="G18" s="82"/>
      <c r="H18" s="82"/>
      <c r="I18" s="82"/>
      <c r="J18" s="82"/>
      <c r="K18" s="82"/>
      <c r="L18" s="82"/>
    </row>
    <row r="19" spans="1:15" ht="18" customHeight="1">
      <c r="A19" s="84"/>
      <c r="B19" s="84"/>
      <c r="C19" s="84"/>
      <c r="D19" s="82" t="s">
        <v>5</v>
      </c>
      <c r="E19" s="82"/>
      <c r="F19" s="82"/>
      <c r="G19" s="82"/>
      <c r="H19" s="82"/>
      <c r="I19" s="82"/>
      <c r="J19" s="82"/>
      <c r="K19" s="82"/>
      <c r="L19" s="82"/>
    </row>
    <row r="20" spans="1:15" ht="18.75" customHeight="1">
      <c r="A20" s="74" t="s">
        <v>7</v>
      </c>
      <c r="B20" s="74"/>
      <c r="C20" s="74"/>
      <c r="D20" s="136" t="s">
        <v>80</v>
      </c>
      <c r="E20" s="137"/>
      <c r="F20" s="138">
        <v>44682</v>
      </c>
      <c r="G20" s="139"/>
      <c r="H20" s="139"/>
      <c r="I20" s="139"/>
      <c r="J20" s="139"/>
      <c r="K20" s="139"/>
      <c r="L20" s="140"/>
    </row>
    <row r="21" spans="1:15" ht="18.75" customHeight="1">
      <c r="A21" s="74" t="s">
        <v>8</v>
      </c>
      <c r="B21" s="74"/>
      <c r="C21" s="74"/>
      <c r="D21" s="136"/>
      <c r="E21" s="137"/>
      <c r="F21" s="138" t="s">
        <v>79</v>
      </c>
      <c r="G21" s="139"/>
      <c r="H21" s="139"/>
      <c r="I21" s="139"/>
      <c r="J21" s="139"/>
      <c r="K21" s="139"/>
      <c r="L21" s="140"/>
    </row>
    <row r="22" spans="1:15" ht="18.75" customHeight="1">
      <c r="A22" s="74" t="s">
        <v>9</v>
      </c>
      <c r="B22" s="74"/>
      <c r="C22" s="74"/>
      <c r="D22" s="136"/>
      <c r="E22" s="137"/>
      <c r="F22" s="138" t="s">
        <v>79</v>
      </c>
      <c r="G22" s="139"/>
      <c r="H22" s="139"/>
      <c r="I22" s="139"/>
      <c r="J22" s="139"/>
      <c r="K22" s="139"/>
      <c r="L22" s="140"/>
    </row>
    <row r="23" spans="1:15" ht="47.25" customHeight="1">
      <c r="A23" s="72" t="s">
        <v>15</v>
      </c>
      <c r="B23" s="72"/>
      <c r="C23" s="72"/>
      <c r="D23" s="72"/>
      <c r="E23" s="72"/>
      <c r="F23" s="72"/>
      <c r="G23" s="72"/>
      <c r="H23" s="72"/>
      <c r="I23" s="72"/>
      <c r="J23" s="72"/>
      <c r="K23" s="72"/>
      <c r="L23" s="72"/>
      <c r="M23" s="1"/>
      <c r="N23" s="1"/>
      <c r="O23" s="1"/>
    </row>
    <row r="24" spans="1:15" ht="15" customHeight="1">
      <c r="A24" s="34"/>
      <c r="B24" s="34"/>
      <c r="C24" s="34"/>
      <c r="D24" s="34"/>
      <c r="E24" s="34"/>
      <c r="F24" s="34"/>
      <c r="G24" s="34"/>
      <c r="H24" s="34"/>
      <c r="I24" s="34"/>
      <c r="J24" s="34"/>
      <c r="K24" s="34"/>
      <c r="L24" s="34"/>
    </row>
    <row r="25" spans="1:15">
      <c r="A25" s="73" t="s">
        <v>10</v>
      </c>
      <c r="B25" s="73"/>
      <c r="C25" s="73"/>
      <c r="D25" s="73"/>
      <c r="E25" s="73"/>
      <c r="F25" s="73"/>
      <c r="G25" s="73"/>
      <c r="H25" s="73"/>
      <c r="I25" s="73"/>
      <c r="J25" s="73"/>
      <c r="K25" s="73"/>
      <c r="L25" s="73"/>
    </row>
    <row r="26" spans="1:15" ht="67.5" customHeight="1">
      <c r="A26" s="144" t="s">
        <v>98</v>
      </c>
      <c r="B26" s="146"/>
      <c r="C26" s="146"/>
      <c r="D26" s="146"/>
      <c r="E26" s="146"/>
      <c r="F26" s="146"/>
      <c r="G26" s="146"/>
      <c r="H26" s="146"/>
      <c r="I26" s="146"/>
      <c r="J26" s="146"/>
      <c r="K26" s="146"/>
      <c r="L26" s="34"/>
    </row>
    <row r="27" spans="1:15" ht="15" customHeight="1">
      <c r="A27" s="34"/>
      <c r="B27" s="34"/>
      <c r="C27" s="34"/>
      <c r="D27" s="34"/>
      <c r="E27" s="34"/>
      <c r="F27" s="34"/>
      <c r="G27" s="34"/>
      <c r="H27" s="34"/>
      <c r="I27" s="34"/>
      <c r="J27" s="34"/>
      <c r="K27" s="34"/>
      <c r="L27" s="34"/>
    </row>
    <row r="28" spans="1:15">
      <c r="A28" s="73" t="s">
        <v>11</v>
      </c>
      <c r="B28" s="73"/>
      <c r="C28" s="73"/>
      <c r="D28" s="73"/>
      <c r="E28" s="73"/>
      <c r="F28" s="73"/>
      <c r="G28" s="73"/>
      <c r="H28" s="73"/>
      <c r="I28" s="73"/>
      <c r="J28" s="73"/>
      <c r="K28" s="73"/>
      <c r="L28" s="73"/>
    </row>
    <row r="29" spans="1:15" ht="67.5" customHeight="1">
      <c r="A29" s="146" t="s">
        <v>99</v>
      </c>
      <c r="B29" s="146"/>
      <c r="C29" s="146"/>
      <c r="D29" s="146"/>
      <c r="E29" s="146"/>
      <c r="F29" s="146"/>
      <c r="G29" s="146"/>
      <c r="H29" s="146"/>
      <c r="I29" s="146"/>
      <c r="J29" s="146"/>
      <c r="K29" s="146"/>
      <c r="L29" s="34"/>
    </row>
    <row r="30" spans="1:15" ht="15" customHeight="1">
      <c r="A30" s="34"/>
      <c r="B30" s="34"/>
      <c r="C30" s="34"/>
      <c r="D30" s="34"/>
      <c r="E30" s="34"/>
      <c r="F30" s="34"/>
      <c r="G30" s="34"/>
      <c r="H30" s="34"/>
      <c r="I30" s="34"/>
      <c r="J30" s="34"/>
      <c r="K30" s="34"/>
      <c r="L30" s="34"/>
    </row>
    <row r="31" spans="1:15">
      <c r="A31" s="73" t="s">
        <v>12</v>
      </c>
      <c r="B31" s="73"/>
      <c r="C31" s="73"/>
      <c r="D31" s="73"/>
      <c r="E31" s="73"/>
      <c r="F31" s="73"/>
      <c r="G31" s="73"/>
      <c r="H31" s="73"/>
      <c r="I31" s="73"/>
      <c r="J31" s="73"/>
      <c r="K31" s="73"/>
      <c r="L31" s="34"/>
    </row>
    <row r="32" spans="1:15" ht="67.5" customHeight="1">
      <c r="A32" s="144" t="s">
        <v>100</v>
      </c>
      <c r="B32" s="145"/>
      <c r="C32" s="145"/>
      <c r="D32" s="145"/>
      <c r="E32" s="145"/>
      <c r="F32" s="145"/>
      <c r="G32" s="145"/>
      <c r="H32" s="145"/>
      <c r="I32" s="145"/>
      <c r="J32" s="145"/>
      <c r="K32" s="145"/>
      <c r="L32" s="34"/>
    </row>
  </sheetData>
  <sheetProtection algorithmName="SHA-512" hashValue="drX/PZ1PGjOfInxKa3nzfHThhEVG+gI3s8HSU3R0Qdj8mQzSJuylPkzy2pHNsa1YmR5HfeUNbE1lf5M5bbvCyA==" saltValue="kZ8lxWeywis6vtf+ZvJDBQ==" spinCount="100000" sheet="1" objects="1" scenarios="1"/>
  <mergeCells count="33">
    <mergeCell ref="A32:K32"/>
    <mergeCell ref="A23:L23"/>
    <mergeCell ref="A25:L25"/>
    <mergeCell ref="A26:K26"/>
    <mergeCell ref="A28:L28"/>
    <mergeCell ref="A29:K29"/>
    <mergeCell ref="A31:K31"/>
    <mergeCell ref="A21:C21"/>
    <mergeCell ref="D21:E21"/>
    <mergeCell ref="F21:L21"/>
    <mergeCell ref="A22:C22"/>
    <mergeCell ref="D22:E22"/>
    <mergeCell ref="F22:L22"/>
    <mergeCell ref="A20:C20"/>
    <mergeCell ref="D20:E20"/>
    <mergeCell ref="F20:L20"/>
    <mergeCell ref="F10:L10"/>
    <mergeCell ref="E11:F11"/>
    <mergeCell ref="G11:L11"/>
    <mergeCell ref="F12:L12"/>
    <mergeCell ref="F13:L13"/>
    <mergeCell ref="A15:L15"/>
    <mergeCell ref="A17:L17"/>
    <mergeCell ref="A18:E18"/>
    <mergeCell ref="F18:L19"/>
    <mergeCell ref="A19:C19"/>
    <mergeCell ref="D19:E19"/>
    <mergeCell ref="F2:L2"/>
    <mergeCell ref="E6:L6"/>
    <mergeCell ref="F7:L7"/>
    <mergeCell ref="F8:L8"/>
    <mergeCell ref="F9:G9"/>
    <mergeCell ref="H9:L9"/>
  </mergeCells>
  <phoneticPr fontId="1"/>
  <dataValidations count="3">
    <dataValidation type="list" showInputMessage="1" showErrorMessage="1" sqref="F9:G9" xr:uid="{220DD1F1-0468-402D-93E2-29AEA0A263C6}">
      <formula1>"公立,私立"</formula1>
    </dataValidation>
    <dataValidation type="list" showInputMessage="1" showErrorMessage="1" sqref="E7" xr:uid="{442D8C80-660B-418E-9C82-95F367851CD6}">
      <formula1>"芦屋市,伊丹市,宝塚市,川西市,三田市,猪名川町,加古川市,稲美町,播磨町,西脇市,三木市,小野市,加西市,加東市,多可町,神河町,市川町,福崎町,相生市,たつの市,赤穂市,宍粟市,太子町,佐用町,豊岡市,養父市,朝来市,新温泉町,香美町,丹波篠山市,丹波市,洲本市,南あわじ市,淡路市"</formula1>
    </dataValidation>
    <dataValidation type="list" allowBlank="1" showInputMessage="1" showErrorMessage="1" sqref="D20:E22" xr:uid="{BC3DE06E-8E6B-4D6F-8EEF-1B9EB1EC46D0}">
      <formula1>"94条,96条,94条・96条"</formula1>
    </dataValidation>
  </dataValidations>
  <pageMargins left="0.70866141732283472" right="0.70866141732283472" top="0.59055118110236227" bottom="0.74803149606299213" header="0.31496062992125984" footer="0.31496062992125984"/>
  <pageSetup paperSize="9" scale="98" fitToHeight="0"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3C28C-0542-41F3-BFBE-EE85227BA7BE}">
  <sheetPr>
    <tabColor rgb="FFFF0000"/>
    <pageSetUpPr fitToPage="1"/>
  </sheetPr>
  <dimension ref="A1:M17"/>
  <sheetViews>
    <sheetView view="pageBreakPreview" zoomScaleNormal="100" zoomScaleSheetLayoutView="100" workbookViewId="0">
      <selection activeCell="E11" sqref="E11:E12"/>
    </sheetView>
  </sheetViews>
  <sheetFormatPr defaultRowHeight="14.25"/>
  <cols>
    <col min="1" max="1" width="10" customWidth="1"/>
    <col min="2" max="2" width="15.25" customWidth="1"/>
    <col min="3" max="3" width="14" customWidth="1"/>
    <col min="4" max="4" width="14.125" customWidth="1"/>
    <col min="5" max="5" width="14.25" customWidth="1"/>
    <col min="6" max="6" width="4.75" customWidth="1"/>
    <col min="7" max="7" width="3.875" customWidth="1"/>
    <col min="8" max="8" width="3.125" customWidth="1"/>
    <col min="9" max="9" width="3.875" customWidth="1"/>
    <col min="10" max="10" width="3.125" customWidth="1"/>
    <col min="11" max="11" width="3.875" customWidth="1"/>
    <col min="12" max="12" width="3.125" customWidth="1"/>
    <col min="13" max="13" width="3" customWidth="1"/>
  </cols>
  <sheetData>
    <row r="1" spans="1:13" ht="37.5" customHeight="1" thickBot="1">
      <c r="A1" s="33" t="s">
        <v>39</v>
      </c>
      <c r="B1" s="34"/>
      <c r="C1" s="34"/>
      <c r="D1" s="34"/>
      <c r="E1" s="34"/>
      <c r="F1" s="34"/>
      <c r="G1" s="34"/>
      <c r="H1" s="34"/>
      <c r="I1" s="34"/>
      <c r="J1" s="34"/>
      <c r="K1" s="34"/>
      <c r="L1" s="34"/>
      <c r="M1" s="34"/>
    </row>
    <row r="2" spans="1:13" ht="27" customHeight="1" thickBot="1">
      <c r="A2" s="34"/>
      <c r="B2" s="34"/>
      <c r="C2" s="34"/>
      <c r="D2" s="34"/>
      <c r="E2" s="39" t="s">
        <v>47</v>
      </c>
      <c r="F2" s="95" t="str">
        <f>'別紙様式１－1 (記載例)'!F8</f>
        <v>ひょうご保育園</v>
      </c>
      <c r="G2" s="95"/>
      <c r="H2" s="95"/>
      <c r="I2" s="95"/>
      <c r="J2" s="95"/>
      <c r="K2" s="95"/>
      <c r="L2" s="95"/>
      <c r="M2" s="96"/>
    </row>
    <row r="3" spans="1:13">
      <c r="A3" s="34"/>
      <c r="B3" s="34"/>
      <c r="C3" s="34"/>
      <c r="D3" s="34"/>
      <c r="E3" s="34"/>
      <c r="F3" s="34"/>
      <c r="G3" s="34"/>
      <c r="H3" s="34"/>
      <c r="I3" s="34"/>
      <c r="J3" s="34"/>
      <c r="K3" s="34"/>
      <c r="L3" s="34"/>
      <c r="M3" s="34"/>
    </row>
    <row r="4" spans="1:13" ht="47.25" customHeight="1">
      <c r="A4" s="50" t="s">
        <v>31</v>
      </c>
      <c r="B4" s="50" t="s">
        <v>32</v>
      </c>
      <c r="C4" s="41" t="s">
        <v>33</v>
      </c>
      <c r="D4" s="50" t="s">
        <v>5</v>
      </c>
      <c r="E4" s="50" t="s">
        <v>35</v>
      </c>
      <c r="F4" s="82" t="s">
        <v>36</v>
      </c>
      <c r="G4" s="82"/>
      <c r="H4" s="82"/>
      <c r="I4" s="82"/>
      <c r="J4" s="82"/>
      <c r="K4" s="82"/>
      <c r="L4" s="82"/>
      <c r="M4" s="82"/>
    </row>
    <row r="5" spans="1:13" ht="23.25" customHeight="1">
      <c r="A5" s="151" t="s">
        <v>89</v>
      </c>
      <c r="B5" s="152" t="s">
        <v>90</v>
      </c>
      <c r="C5" s="153" t="s">
        <v>92</v>
      </c>
      <c r="D5" s="153" t="s">
        <v>80</v>
      </c>
      <c r="E5" s="154" t="s">
        <v>95</v>
      </c>
      <c r="F5" s="147">
        <v>44682</v>
      </c>
      <c r="G5" s="148"/>
      <c r="H5" s="148"/>
      <c r="I5" s="148"/>
      <c r="J5" s="148"/>
      <c r="K5" s="148"/>
      <c r="L5" s="148"/>
      <c r="M5" s="42" t="s">
        <v>37</v>
      </c>
    </row>
    <row r="6" spans="1:13" ht="23.25" customHeight="1">
      <c r="A6" s="151"/>
      <c r="B6" s="152"/>
      <c r="C6" s="153"/>
      <c r="D6" s="153"/>
      <c r="E6" s="155"/>
      <c r="F6" s="149">
        <v>45016</v>
      </c>
      <c r="G6" s="150"/>
      <c r="H6" s="150"/>
      <c r="I6" s="150"/>
      <c r="J6" s="150"/>
      <c r="K6" s="150"/>
      <c r="L6" s="150"/>
      <c r="M6" s="43"/>
    </row>
    <row r="7" spans="1:13" ht="23.25" customHeight="1">
      <c r="A7" s="151" t="s">
        <v>89</v>
      </c>
      <c r="B7" s="152" t="s">
        <v>91</v>
      </c>
      <c r="C7" s="153" t="s">
        <v>93</v>
      </c>
      <c r="D7" s="153" t="s">
        <v>94</v>
      </c>
      <c r="E7" s="154" t="s">
        <v>96</v>
      </c>
      <c r="F7" s="147">
        <v>44682</v>
      </c>
      <c r="G7" s="148"/>
      <c r="H7" s="148"/>
      <c r="I7" s="148"/>
      <c r="J7" s="148"/>
      <c r="K7" s="148"/>
      <c r="L7" s="148"/>
      <c r="M7" s="42" t="s">
        <v>37</v>
      </c>
    </row>
    <row r="8" spans="1:13" ht="23.25" customHeight="1">
      <c r="A8" s="151"/>
      <c r="B8" s="152"/>
      <c r="C8" s="153"/>
      <c r="D8" s="153"/>
      <c r="E8" s="155"/>
      <c r="F8" s="149">
        <v>45016</v>
      </c>
      <c r="G8" s="150"/>
      <c r="H8" s="150"/>
      <c r="I8" s="150"/>
      <c r="J8" s="150"/>
      <c r="K8" s="150"/>
      <c r="L8" s="150"/>
      <c r="M8" s="43"/>
    </row>
    <row r="9" spans="1:13" ht="23.25" customHeight="1">
      <c r="A9" s="151"/>
      <c r="B9" s="152"/>
      <c r="C9" s="153"/>
      <c r="D9" s="153"/>
      <c r="E9" s="153"/>
      <c r="F9" s="147" t="s">
        <v>79</v>
      </c>
      <c r="G9" s="148"/>
      <c r="H9" s="148"/>
      <c r="I9" s="148"/>
      <c r="J9" s="148"/>
      <c r="K9" s="148"/>
      <c r="L9" s="148"/>
      <c r="M9" s="42" t="s">
        <v>37</v>
      </c>
    </row>
    <row r="10" spans="1:13" ht="23.25" customHeight="1">
      <c r="A10" s="151"/>
      <c r="B10" s="152"/>
      <c r="C10" s="153"/>
      <c r="D10" s="153"/>
      <c r="E10" s="153"/>
      <c r="F10" s="149" t="s">
        <v>79</v>
      </c>
      <c r="G10" s="150"/>
      <c r="H10" s="150"/>
      <c r="I10" s="150"/>
      <c r="J10" s="150"/>
      <c r="K10" s="150"/>
      <c r="L10" s="150"/>
      <c r="M10" s="43"/>
    </row>
    <row r="11" spans="1:13" ht="23.25" customHeight="1">
      <c r="A11" s="151"/>
      <c r="B11" s="152"/>
      <c r="C11" s="153"/>
      <c r="D11" s="153"/>
      <c r="E11" s="153"/>
      <c r="F11" s="147" t="s">
        <v>79</v>
      </c>
      <c r="G11" s="148"/>
      <c r="H11" s="148"/>
      <c r="I11" s="148"/>
      <c r="J11" s="148"/>
      <c r="K11" s="148"/>
      <c r="L11" s="148"/>
      <c r="M11" s="42" t="s">
        <v>37</v>
      </c>
    </row>
    <row r="12" spans="1:13" ht="23.25" customHeight="1">
      <c r="A12" s="151"/>
      <c r="B12" s="152"/>
      <c r="C12" s="153"/>
      <c r="D12" s="153"/>
      <c r="E12" s="153"/>
      <c r="F12" s="149" t="s">
        <v>79</v>
      </c>
      <c r="G12" s="150"/>
      <c r="H12" s="150"/>
      <c r="I12" s="150"/>
      <c r="J12" s="150"/>
      <c r="K12" s="150"/>
      <c r="L12" s="150"/>
      <c r="M12" s="43"/>
    </row>
    <row r="13" spans="1:13" ht="23.25" customHeight="1">
      <c r="A13" s="151"/>
      <c r="B13" s="152"/>
      <c r="C13" s="153"/>
      <c r="D13" s="153"/>
      <c r="E13" s="153"/>
      <c r="F13" s="156" t="s">
        <v>79</v>
      </c>
      <c r="G13" s="157"/>
      <c r="H13" s="157"/>
      <c r="I13" s="157"/>
      <c r="J13" s="157"/>
      <c r="K13" s="157"/>
      <c r="L13" s="157"/>
      <c r="M13" s="42" t="s">
        <v>37</v>
      </c>
    </row>
    <row r="14" spans="1:13" ht="23.25" customHeight="1">
      <c r="A14" s="151"/>
      <c r="B14" s="152"/>
      <c r="C14" s="153"/>
      <c r="D14" s="153"/>
      <c r="E14" s="153"/>
      <c r="F14" s="149" t="s">
        <v>79</v>
      </c>
      <c r="G14" s="150"/>
      <c r="H14" s="150"/>
      <c r="I14" s="150"/>
      <c r="J14" s="150"/>
      <c r="K14" s="150"/>
      <c r="L14" s="150"/>
      <c r="M14" s="43"/>
    </row>
    <row r="15" spans="1:13">
      <c r="A15" s="34"/>
      <c r="B15" s="34"/>
      <c r="C15" s="34"/>
      <c r="D15" s="34"/>
      <c r="E15" s="34"/>
      <c r="F15" s="34"/>
      <c r="G15" s="34"/>
      <c r="H15" s="34"/>
      <c r="I15" s="34"/>
      <c r="J15" s="34"/>
      <c r="K15" s="34"/>
      <c r="L15" s="34"/>
      <c r="M15" s="34"/>
    </row>
    <row r="16" spans="1:13" ht="123" customHeight="1">
      <c r="A16" s="93" t="s">
        <v>41</v>
      </c>
      <c r="B16" s="94"/>
      <c r="C16" s="94"/>
      <c r="D16" s="94"/>
      <c r="E16" s="94"/>
      <c r="F16" s="94"/>
      <c r="G16" s="94"/>
      <c r="H16" s="94"/>
      <c r="I16" s="94"/>
      <c r="J16" s="94"/>
      <c r="K16" s="94"/>
      <c r="L16" s="94"/>
      <c r="M16" s="94"/>
    </row>
    <row r="17" spans="1:13">
      <c r="A17" s="34"/>
      <c r="B17" s="34"/>
      <c r="C17" s="34"/>
      <c r="D17" s="34"/>
      <c r="E17" s="34"/>
      <c r="F17" s="34"/>
      <c r="G17" s="34"/>
      <c r="H17" s="34"/>
      <c r="I17" s="34"/>
      <c r="J17" s="34"/>
      <c r="K17" s="34"/>
      <c r="L17" s="34"/>
      <c r="M17" s="34"/>
    </row>
  </sheetData>
  <sheetProtection algorithmName="SHA-512" hashValue="gzqR921uFohcA7aiOifjGNDwAqgZUYun9GEMhyjOUNZ3WivN2zIynQPQBHlnE6bwXZ1dKSQsX1ehCnkK9iUmTw==" saltValue="bxY3Ux2W7bEiO8mJdiwPaQ==" spinCount="100000" sheet="1" objects="1" scenarios="1"/>
  <mergeCells count="38">
    <mergeCell ref="A16:M16"/>
    <mergeCell ref="A13:A14"/>
    <mergeCell ref="B13:B14"/>
    <mergeCell ref="C13:C14"/>
    <mergeCell ref="D13:D14"/>
    <mergeCell ref="E13:E14"/>
    <mergeCell ref="F13:L13"/>
    <mergeCell ref="F14:L14"/>
    <mergeCell ref="F11:L11"/>
    <mergeCell ref="F12:L12"/>
    <mergeCell ref="A9:A10"/>
    <mergeCell ref="B9:B10"/>
    <mergeCell ref="C9:C10"/>
    <mergeCell ref="D9:D10"/>
    <mergeCell ref="E9:E10"/>
    <mergeCell ref="F9:L9"/>
    <mergeCell ref="F10:L10"/>
    <mergeCell ref="A11:A12"/>
    <mergeCell ref="B11:B12"/>
    <mergeCell ref="C11:C12"/>
    <mergeCell ref="D11:D12"/>
    <mergeCell ref="E11:E12"/>
    <mergeCell ref="F7:L7"/>
    <mergeCell ref="F8:L8"/>
    <mergeCell ref="F2:M2"/>
    <mergeCell ref="F4:M4"/>
    <mergeCell ref="A5:A6"/>
    <mergeCell ref="B5:B6"/>
    <mergeCell ref="C5:C6"/>
    <mergeCell ref="D5:D6"/>
    <mergeCell ref="E5:E6"/>
    <mergeCell ref="F5:L5"/>
    <mergeCell ref="F6:L6"/>
    <mergeCell ref="A7:A8"/>
    <mergeCell ref="B7:B8"/>
    <mergeCell ref="C7:C8"/>
    <mergeCell ref="D7:D8"/>
    <mergeCell ref="E7:E8"/>
  </mergeCells>
  <phoneticPr fontId="1"/>
  <dataValidations count="2">
    <dataValidation type="list" showInputMessage="1" showErrorMessage="1" sqref="C5:C14" xr:uid="{702A606B-6771-423E-856D-DAB910DA4DE1}">
      <formula1>"①,②,③,①・②,①・③,②・③,①・②・③"</formula1>
    </dataValidation>
    <dataValidation type="list" showInputMessage="1" showErrorMessage="1" sqref="D5:D14" xr:uid="{6B8A7E32-769C-46A6-9207-720BA3D93C72}">
      <formula1>"94条,96条,94条・96条"</formula1>
    </dataValidation>
  </dataValidations>
  <pageMargins left="0.70866141732283472" right="0.70866141732283472" top="0.78740157480314965" bottom="0.74803149606299213" header="0.31496062992125984" footer="0.31496062992125984"/>
  <pageSetup paperSize="9" scale="8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553E3-577F-4132-879F-51467CDB2F23}">
  <sheetPr>
    <tabColor rgb="FFFF0000"/>
    <pageSetUpPr fitToPage="1"/>
  </sheetPr>
  <dimension ref="A1:M18"/>
  <sheetViews>
    <sheetView view="pageBreakPreview" zoomScaleNormal="100" zoomScaleSheetLayoutView="100" workbookViewId="0">
      <selection activeCell="H8" sqref="H8"/>
    </sheetView>
  </sheetViews>
  <sheetFormatPr defaultRowHeight="13.5"/>
  <cols>
    <col min="1" max="1" width="2.25" style="3" customWidth="1"/>
    <col min="2" max="2" width="13.5" style="3" customWidth="1"/>
    <col min="3" max="3" width="14.875" style="3" customWidth="1"/>
    <col min="4" max="4" width="5" style="3" customWidth="1"/>
    <col min="5" max="5" width="6.875" style="3" customWidth="1"/>
    <col min="6" max="6" width="15.375" style="3" customWidth="1"/>
    <col min="7" max="7" width="5" style="3" customWidth="1"/>
    <col min="8" max="8" width="6.25" style="3" customWidth="1"/>
    <col min="9" max="9" width="5" style="3" customWidth="1"/>
    <col min="10" max="10" width="3.5" style="3" customWidth="1"/>
    <col min="11" max="251" width="9" style="3"/>
    <col min="252" max="252" width="2.25" style="3" customWidth="1"/>
    <col min="253" max="253" width="12.625" style="3" customWidth="1"/>
    <col min="254" max="254" width="8.625" style="3" customWidth="1"/>
    <col min="255" max="255" width="3.875" style="3" customWidth="1"/>
    <col min="256" max="256" width="3" style="3" bestFit="1" customWidth="1"/>
    <col min="257" max="257" width="8.625" style="3" customWidth="1"/>
    <col min="258" max="258" width="3.875" style="3" customWidth="1"/>
    <col min="259" max="259" width="3" style="3" bestFit="1" customWidth="1"/>
    <col min="260" max="260" width="8.625" style="3" customWidth="1"/>
    <col min="261" max="261" width="3.875" style="3" customWidth="1"/>
    <col min="262" max="262" width="6.25" style="3" customWidth="1"/>
    <col min="263" max="263" width="10.125" style="3" customWidth="1"/>
    <col min="264" max="264" width="3.875" style="3" customWidth="1"/>
    <col min="265" max="265" width="3.5" style="3" customWidth="1"/>
    <col min="266" max="507" width="9" style="3"/>
    <col min="508" max="508" width="2.25" style="3" customWidth="1"/>
    <col min="509" max="509" width="12.625" style="3" customWidth="1"/>
    <col min="510" max="510" width="8.625" style="3" customWidth="1"/>
    <col min="511" max="511" width="3.875" style="3" customWidth="1"/>
    <col min="512" max="512" width="3" style="3" bestFit="1" customWidth="1"/>
    <col min="513" max="513" width="8.625" style="3" customWidth="1"/>
    <col min="514" max="514" width="3.875" style="3" customWidth="1"/>
    <col min="515" max="515" width="3" style="3" bestFit="1" customWidth="1"/>
    <col min="516" max="516" width="8.625" style="3" customWidth="1"/>
    <col min="517" max="517" width="3.875" style="3" customWidth="1"/>
    <col min="518" max="518" width="6.25" style="3" customWidth="1"/>
    <col min="519" max="519" width="10.125" style="3" customWidth="1"/>
    <col min="520" max="520" width="3.875" style="3" customWidth="1"/>
    <col min="521" max="521" width="3.5" style="3" customWidth="1"/>
    <col min="522" max="763" width="9" style="3"/>
    <col min="764" max="764" width="2.25" style="3" customWidth="1"/>
    <col min="765" max="765" width="12.625" style="3" customWidth="1"/>
    <col min="766" max="766" width="8.625" style="3" customWidth="1"/>
    <col min="767" max="767" width="3.875" style="3" customWidth="1"/>
    <col min="768" max="768" width="3" style="3" bestFit="1" customWidth="1"/>
    <col min="769" max="769" width="8.625" style="3" customWidth="1"/>
    <col min="770" max="770" width="3.875" style="3" customWidth="1"/>
    <col min="771" max="771" width="3" style="3" bestFit="1" customWidth="1"/>
    <col min="772" max="772" width="8.625" style="3" customWidth="1"/>
    <col min="773" max="773" width="3.875" style="3" customWidth="1"/>
    <col min="774" max="774" width="6.25" style="3" customWidth="1"/>
    <col min="775" max="775" width="10.125" style="3" customWidth="1"/>
    <col min="776" max="776" width="3.875" style="3" customWidth="1"/>
    <col min="777" max="777" width="3.5" style="3" customWidth="1"/>
    <col min="778" max="1019" width="9" style="3"/>
    <col min="1020" max="1020" width="2.25" style="3" customWidth="1"/>
    <col min="1021" max="1021" width="12.625" style="3" customWidth="1"/>
    <col min="1022" max="1022" width="8.625" style="3" customWidth="1"/>
    <col min="1023" max="1023" width="3.875" style="3" customWidth="1"/>
    <col min="1024" max="1024" width="3" style="3" bestFit="1" customWidth="1"/>
    <col min="1025" max="1025" width="8.625" style="3" customWidth="1"/>
    <col min="1026" max="1026" width="3.875" style="3" customWidth="1"/>
    <col min="1027" max="1027" width="3" style="3" bestFit="1" customWidth="1"/>
    <col min="1028" max="1028" width="8.625" style="3" customWidth="1"/>
    <col min="1029" max="1029" width="3.875" style="3" customWidth="1"/>
    <col min="1030" max="1030" width="6.25" style="3" customWidth="1"/>
    <col min="1031" max="1031" width="10.125" style="3" customWidth="1"/>
    <col min="1032" max="1032" width="3.875" style="3" customWidth="1"/>
    <col min="1033" max="1033" width="3.5" style="3" customWidth="1"/>
    <col min="1034" max="1275" width="9" style="3"/>
    <col min="1276" max="1276" width="2.25" style="3" customWidth="1"/>
    <col min="1277" max="1277" width="12.625" style="3" customWidth="1"/>
    <col min="1278" max="1278" width="8.625" style="3" customWidth="1"/>
    <col min="1279" max="1279" width="3.875" style="3" customWidth="1"/>
    <col min="1280" max="1280" width="3" style="3" bestFit="1" customWidth="1"/>
    <col min="1281" max="1281" width="8.625" style="3" customWidth="1"/>
    <col min="1282" max="1282" width="3.875" style="3" customWidth="1"/>
    <col min="1283" max="1283" width="3" style="3" bestFit="1" customWidth="1"/>
    <col min="1284" max="1284" width="8.625" style="3" customWidth="1"/>
    <col min="1285" max="1285" width="3.875" style="3" customWidth="1"/>
    <col min="1286" max="1286" width="6.25" style="3" customWidth="1"/>
    <col min="1287" max="1287" width="10.125" style="3" customWidth="1"/>
    <col min="1288" max="1288" width="3.875" style="3" customWidth="1"/>
    <col min="1289" max="1289" width="3.5" style="3" customWidth="1"/>
    <col min="1290" max="1531" width="9" style="3"/>
    <col min="1532" max="1532" width="2.25" style="3" customWidth="1"/>
    <col min="1533" max="1533" width="12.625" style="3" customWidth="1"/>
    <col min="1534" max="1534" width="8.625" style="3" customWidth="1"/>
    <col min="1535" max="1535" width="3.875" style="3" customWidth="1"/>
    <col min="1536" max="1536" width="3" style="3" bestFit="1" customWidth="1"/>
    <col min="1537" max="1537" width="8.625" style="3" customWidth="1"/>
    <col min="1538" max="1538" width="3.875" style="3" customWidth="1"/>
    <col min="1539" max="1539" width="3" style="3" bestFit="1" customWidth="1"/>
    <col min="1540" max="1540" width="8.625" style="3" customWidth="1"/>
    <col min="1541" max="1541" width="3.875" style="3" customWidth="1"/>
    <col min="1542" max="1542" width="6.25" style="3" customWidth="1"/>
    <col min="1543" max="1543" width="10.125" style="3" customWidth="1"/>
    <col min="1544" max="1544" width="3.875" style="3" customWidth="1"/>
    <col min="1545" max="1545" width="3.5" style="3" customWidth="1"/>
    <col min="1546" max="1787" width="9" style="3"/>
    <col min="1788" max="1788" width="2.25" style="3" customWidth="1"/>
    <col min="1789" max="1789" width="12.625" style="3" customWidth="1"/>
    <col min="1790" max="1790" width="8.625" style="3" customWidth="1"/>
    <col min="1791" max="1791" width="3.875" style="3" customWidth="1"/>
    <col min="1792" max="1792" width="3" style="3" bestFit="1" customWidth="1"/>
    <col min="1793" max="1793" width="8.625" style="3" customWidth="1"/>
    <col min="1794" max="1794" width="3.875" style="3" customWidth="1"/>
    <col min="1795" max="1795" width="3" style="3" bestFit="1" customWidth="1"/>
    <col min="1796" max="1796" width="8.625" style="3" customWidth="1"/>
    <col min="1797" max="1797" width="3.875" style="3" customWidth="1"/>
    <col min="1798" max="1798" width="6.25" style="3" customWidth="1"/>
    <col min="1799" max="1799" width="10.125" style="3" customWidth="1"/>
    <col min="1800" max="1800" width="3.875" style="3" customWidth="1"/>
    <col min="1801" max="1801" width="3.5" style="3" customWidth="1"/>
    <col min="1802" max="2043" width="9" style="3"/>
    <col min="2044" max="2044" width="2.25" style="3" customWidth="1"/>
    <col min="2045" max="2045" width="12.625" style="3" customWidth="1"/>
    <col min="2046" max="2046" width="8.625" style="3" customWidth="1"/>
    <col min="2047" max="2047" width="3.875" style="3" customWidth="1"/>
    <col min="2048" max="2048" width="3" style="3" bestFit="1" customWidth="1"/>
    <col min="2049" max="2049" width="8.625" style="3" customWidth="1"/>
    <col min="2050" max="2050" width="3.875" style="3" customWidth="1"/>
    <col min="2051" max="2051" width="3" style="3" bestFit="1" customWidth="1"/>
    <col min="2052" max="2052" width="8.625" style="3" customWidth="1"/>
    <col min="2053" max="2053" width="3.875" style="3" customWidth="1"/>
    <col min="2054" max="2054" width="6.25" style="3" customWidth="1"/>
    <col min="2055" max="2055" width="10.125" style="3" customWidth="1"/>
    <col min="2056" max="2056" width="3.875" style="3" customWidth="1"/>
    <col min="2057" max="2057" width="3.5" style="3" customWidth="1"/>
    <col min="2058" max="2299" width="9" style="3"/>
    <col min="2300" max="2300" width="2.25" style="3" customWidth="1"/>
    <col min="2301" max="2301" width="12.625" style="3" customWidth="1"/>
    <col min="2302" max="2302" width="8.625" style="3" customWidth="1"/>
    <col min="2303" max="2303" width="3.875" style="3" customWidth="1"/>
    <col min="2304" max="2304" width="3" style="3" bestFit="1" customWidth="1"/>
    <col min="2305" max="2305" width="8.625" style="3" customWidth="1"/>
    <col min="2306" max="2306" width="3.875" style="3" customWidth="1"/>
    <col min="2307" max="2307" width="3" style="3" bestFit="1" customWidth="1"/>
    <col min="2308" max="2308" width="8.625" style="3" customWidth="1"/>
    <col min="2309" max="2309" width="3.875" style="3" customWidth="1"/>
    <col min="2310" max="2310" width="6.25" style="3" customWidth="1"/>
    <col min="2311" max="2311" width="10.125" style="3" customWidth="1"/>
    <col min="2312" max="2312" width="3.875" style="3" customWidth="1"/>
    <col min="2313" max="2313" width="3.5" style="3" customWidth="1"/>
    <col min="2314" max="2555" width="9" style="3"/>
    <col min="2556" max="2556" width="2.25" style="3" customWidth="1"/>
    <col min="2557" max="2557" width="12.625" style="3" customWidth="1"/>
    <col min="2558" max="2558" width="8.625" style="3" customWidth="1"/>
    <col min="2559" max="2559" width="3.875" style="3" customWidth="1"/>
    <col min="2560" max="2560" width="3" style="3" bestFit="1" customWidth="1"/>
    <col min="2561" max="2561" width="8.625" style="3" customWidth="1"/>
    <col min="2562" max="2562" width="3.875" style="3" customWidth="1"/>
    <col min="2563" max="2563" width="3" style="3" bestFit="1" customWidth="1"/>
    <col min="2564" max="2564" width="8.625" style="3" customWidth="1"/>
    <col min="2565" max="2565" width="3.875" style="3" customWidth="1"/>
    <col min="2566" max="2566" width="6.25" style="3" customWidth="1"/>
    <col min="2567" max="2567" width="10.125" style="3" customWidth="1"/>
    <col min="2568" max="2568" width="3.875" style="3" customWidth="1"/>
    <col min="2569" max="2569" width="3.5" style="3" customWidth="1"/>
    <col min="2570" max="2811" width="9" style="3"/>
    <col min="2812" max="2812" width="2.25" style="3" customWidth="1"/>
    <col min="2813" max="2813" width="12.625" style="3" customWidth="1"/>
    <col min="2814" max="2814" width="8.625" style="3" customWidth="1"/>
    <col min="2815" max="2815" width="3.875" style="3" customWidth="1"/>
    <col min="2816" max="2816" width="3" style="3" bestFit="1" customWidth="1"/>
    <col min="2817" max="2817" width="8.625" style="3" customWidth="1"/>
    <col min="2818" max="2818" width="3.875" style="3" customWidth="1"/>
    <col min="2819" max="2819" width="3" style="3" bestFit="1" customWidth="1"/>
    <col min="2820" max="2820" width="8.625" style="3" customWidth="1"/>
    <col min="2821" max="2821" width="3.875" style="3" customWidth="1"/>
    <col min="2822" max="2822" width="6.25" style="3" customWidth="1"/>
    <col min="2823" max="2823" width="10.125" style="3" customWidth="1"/>
    <col min="2824" max="2824" width="3.875" style="3" customWidth="1"/>
    <col min="2825" max="2825" width="3.5" style="3" customWidth="1"/>
    <col min="2826" max="3067" width="9" style="3"/>
    <col min="3068" max="3068" width="2.25" style="3" customWidth="1"/>
    <col min="3069" max="3069" width="12.625" style="3" customWidth="1"/>
    <col min="3070" max="3070" width="8.625" style="3" customWidth="1"/>
    <col min="3071" max="3071" width="3.875" style="3" customWidth="1"/>
    <col min="3072" max="3072" width="3" style="3" bestFit="1" customWidth="1"/>
    <col min="3073" max="3073" width="8.625" style="3" customWidth="1"/>
    <col min="3074" max="3074" width="3.875" style="3" customWidth="1"/>
    <col min="3075" max="3075" width="3" style="3" bestFit="1" customWidth="1"/>
    <col min="3076" max="3076" width="8.625" style="3" customWidth="1"/>
    <col min="3077" max="3077" width="3.875" style="3" customWidth="1"/>
    <col min="3078" max="3078" width="6.25" style="3" customWidth="1"/>
    <col min="3079" max="3079" width="10.125" style="3" customWidth="1"/>
    <col min="3080" max="3080" width="3.875" style="3" customWidth="1"/>
    <col min="3081" max="3081" width="3.5" style="3" customWidth="1"/>
    <col min="3082" max="3323" width="9" style="3"/>
    <col min="3324" max="3324" width="2.25" style="3" customWidth="1"/>
    <col min="3325" max="3325" width="12.625" style="3" customWidth="1"/>
    <col min="3326" max="3326" width="8.625" style="3" customWidth="1"/>
    <col min="3327" max="3327" width="3.875" style="3" customWidth="1"/>
    <col min="3328" max="3328" width="3" style="3" bestFit="1" customWidth="1"/>
    <col min="3329" max="3329" width="8.625" style="3" customWidth="1"/>
    <col min="3330" max="3330" width="3.875" style="3" customWidth="1"/>
    <col min="3331" max="3331" width="3" style="3" bestFit="1" customWidth="1"/>
    <col min="3332" max="3332" width="8.625" style="3" customWidth="1"/>
    <col min="3333" max="3333" width="3.875" style="3" customWidth="1"/>
    <col min="3334" max="3334" width="6.25" style="3" customWidth="1"/>
    <col min="3335" max="3335" width="10.125" style="3" customWidth="1"/>
    <col min="3336" max="3336" width="3.875" style="3" customWidth="1"/>
    <col min="3337" max="3337" width="3.5" style="3" customWidth="1"/>
    <col min="3338" max="3579" width="9" style="3"/>
    <col min="3580" max="3580" width="2.25" style="3" customWidth="1"/>
    <col min="3581" max="3581" width="12.625" style="3" customWidth="1"/>
    <col min="3582" max="3582" width="8.625" style="3" customWidth="1"/>
    <col min="3583" max="3583" width="3.875" style="3" customWidth="1"/>
    <col min="3584" max="3584" width="3" style="3" bestFit="1" customWidth="1"/>
    <col min="3585" max="3585" width="8.625" style="3" customWidth="1"/>
    <col min="3586" max="3586" width="3.875" style="3" customWidth="1"/>
    <col min="3587" max="3587" width="3" style="3" bestFit="1" customWidth="1"/>
    <col min="3588" max="3588" width="8.625" style="3" customWidth="1"/>
    <col min="3589" max="3589" width="3.875" style="3" customWidth="1"/>
    <col min="3590" max="3590" width="6.25" style="3" customWidth="1"/>
    <col min="3591" max="3591" width="10.125" style="3" customWidth="1"/>
    <col min="3592" max="3592" width="3.875" style="3" customWidth="1"/>
    <col min="3593" max="3593" width="3.5" style="3" customWidth="1"/>
    <col min="3594" max="3835" width="9" style="3"/>
    <col min="3836" max="3836" width="2.25" style="3" customWidth="1"/>
    <col min="3837" max="3837" width="12.625" style="3" customWidth="1"/>
    <col min="3838" max="3838" width="8.625" style="3" customWidth="1"/>
    <col min="3839" max="3839" width="3.875" style="3" customWidth="1"/>
    <col min="3840" max="3840" width="3" style="3" bestFit="1" customWidth="1"/>
    <col min="3841" max="3841" width="8.625" style="3" customWidth="1"/>
    <col min="3842" max="3842" width="3.875" style="3" customWidth="1"/>
    <col min="3843" max="3843" width="3" style="3" bestFit="1" customWidth="1"/>
    <col min="3844" max="3844" width="8.625" style="3" customWidth="1"/>
    <col min="3845" max="3845" width="3.875" style="3" customWidth="1"/>
    <col min="3846" max="3846" width="6.25" style="3" customWidth="1"/>
    <col min="3847" max="3847" width="10.125" style="3" customWidth="1"/>
    <col min="3848" max="3848" width="3.875" style="3" customWidth="1"/>
    <col min="3849" max="3849" width="3.5" style="3" customWidth="1"/>
    <col min="3850" max="4091" width="9" style="3"/>
    <col min="4092" max="4092" width="2.25" style="3" customWidth="1"/>
    <col min="4093" max="4093" width="12.625" style="3" customWidth="1"/>
    <col min="4094" max="4094" width="8.625" style="3" customWidth="1"/>
    <col min="4095" max="4095" width="3.875" style="3" customWidth="1"/>
    <col min="4096" max="4096" width="3" style="3" bestFit="1" customWidth="1"/>
    <col min="4097" max="4097" width="8.625" style="3" customWidth="1"/>
    <col min="4098" max="4098" width="3.875" style="3" customWidth="1"/>
    <col min="4099" max="4099" width="3" style="3" bestFit="1" customWidth="1"/>
    <col min="4100" max="4100" width="8.625" style="3" customWidth="1"/>
    <col min="4101" max="4101" width="3.875" style="3" customWidth="1"/>
    <col min="4102" max="4102" width="6.25" style="3" customWidth="1"/>
    <col min="4103" max="4103" width="10.125" style="3" customWidth="1"/>
    <col min="4104" max="4104" width="3.875" style="3" customWidth="1"/>
    <col min="4105" max="4105" width="3.5" style="3" customWidth="1"/>
    <col min="4106" max="4347" width="9" style="3"/>
    <col min="4348" max="4348" width="2.25" style="3" customWidth="1"/>
    <col min="4349" max="4349" width="12.625" style="3" customWidth="1"/>
    <col min="4350" max="4350" width="8.625" style="3" customWidth="1"/>
    <col min="4351" max="4351" width="3.875" style="3" customWidth="1"/>
    <col min="4352" max="4352" width="3" style="3" bestFit="1" customWidth="1"/>
    <col min="4353" max="4353" width="8.625" style="3" customWidth="1"/>
    <col min="4354" max="4354" width="3.875" style="3" customWidth="1"/>
    <col min="4355" max="4355" width="3" style="3" bestFit="1" customWidth="1"/>
    <col min="4356" max="4356" width="8.625" style="3" customWidth="1"/>
    <col min="4357" max="4357" width="3.875" style="3" customWidth="1"/>
    <col min="4358" max="4358" width="6.25" style="3" customWidth="1"/>
    <col min="4359" max="4359" width="10.125" style="3" customWidth="1"/>
    <col min="4360" max="4360" width="3.875" style="3" customWidth="1"/>
    <col min="4361" max="4361" width="3.5" style="3" customWidth="1"/>
    <col min="4362" max="4603" width="9" style="3"/>
    <col min="4604" max="4604" width="2.25" style="3" customWidth="1"/>
    <col min="4605" max="4605" width="12.625" style="3" customWidth="1"/>
    <col min="4606" max="4606" width="8.625" style="3" customWidth="1"/>
    <col min="4607" max="4607" width="3.875" style="3" customWidth="1"/>
    <col min="4608" max="4608" width="3" style="3" bestFit="1" customWidth="1"/>
    <col min="4609" max="4609" width="8.625" style="3" customWidth="1"/>
    <col min="4610" max="4610" width="3.875" style="3" customWidth="1"/>
    <col min="4611" max="4611" width="3" style="3" bestFit="1" customWidth="1"/>
    <col min="4612" max="4612" width="8.625" style="3" customWidth="1"/>
    <col min="4613" max="4613" width="3.875" style="3" customWidth="1"/>
    <col min="4614" max="4614" width="6.25" style="3" customWidth="1"/>
    <col min="4615" max="4615" width="10.125" style="3" customWidth="1"/>
    <col min="4616" max="4616" width="3.875" style="3" customWidth="1"/>
    <col min="4617" max="4617" width="3.5" style="3" customWidth="1"/>
    <col min="4618" max="4859" width="9" style="3"/>
    <col min="4860" max="4860" width="2.25" style="3" customWidth="1"/>
    <col min="4861" max="4861" width="12.625" style="3" customWidth="1"/>
    <col min="4862" max="4862" width="8.625" style="3" customWidth="1"/>
    <col min="4863" max="4863" width="3.875" style="3" customWidth="1"/>
    <col min="4864" max="4864" width="3" style="3" bestFit="1" customWidth="1"/>
    <col min="4865" max="4865" width="8.625" style="3" customWidth="1"/>
    <col min="4866" max="4866" width="3.875" style="3" customWidth="1"/>
    <col min="4867" max="4867" width="3" style="3" bestFit="1" customWidth="1"/>
    <col min="4868" max="4868" width="8.625" style="3" customWidth="1"/>
    <col min="4869" max="4869" width="3.875" style="3" customWidth="1"/>
    <col min="4870" max="4870" width="6.25" style="3" customWidth="1"/>
    <col min="4871" max="4871" width="10.125" style="3" customWidth="1"/>
    <col min="4872" max="4872" width="3.875" style="3" customWidth="1"/>
    <col min="4873" max="4873" width="3.5" style="3" customWidth="1"/>
    <col min="4874" max="5115" width="9" style="3"/>
    <col min="5116" max="5116" width="2.25" style="3" customWidth="1"/>
    <col min="5117" max="5117" width="12.625" style="3" customWidth="1"/>
    <col min="5118" max="5118" width="8.625" style="3" customWidth="1"/>
    <col min="5119" max="5119" width="3.875" style="3" customWidth="1"/>
    <col min="5120" max="5120" width="3" style="3" bestFit="1" customWidth="1"/>
    <col min="5121" max="5121" width="8.625" style="3" customWidth="1"/>
    <col min="5122" max="5122" width="3.875" style="3" customWidth="1"/>
    <col min="5123" max="5123" width="3" style="3" bestFit="1" customWidth="1"/>
    <col min="5124" max="5124" width="8.625" style="3" customWidth="1"/>
    <col min="5125" max="5125" width="3.875" style="3" customWidth="1"/>
    <col min="5126" max="5126" width="6.25" style="3" customWidth="1"/>
    <col min="5127" max="5127" width="10.125" style="3" customWidth="1"/>
    <col min="5128" max="5128" width="3.875" style="3" customWidth="1"/>
    <col min="5129" max="5129" width="3.5" style="3" customWidth="1"/>
    <col min="5130" max="5371" width="9" style="3"/>
    <col min="5372" max="5372" width="2.25" style="3" customWidth="1"/>
    <col min="5373" max="5373" width="12.625" style="3" customWidth="1"/>
    <col min="5374" max="5374" width="8.625" style="3" customWidth="1"/>
    <col min="5375" max="5375" width="3.875" style="3" customWidth="1"/>
    <col min="5376" max="5376" width="3" style="3" bestFit="1" customWidth="1"/>
    <col min="5377" max="5377" width="8.625" style="3" customWidth="1"/>
    <col min="5378" max="5378" width="3.875" style="3" customWidth="1"/>
    <col min="5379" max="5379" width="3" style="3" bestFit="1" customWidth="1"/>
    <col min="5380" max="5380" width="8.625" style="3" customWidth="1"/>
    <col min="5381" max="5381" width="3.875" style="3" customWidth="1"/>
    <col min="5382" max="5382" width="6.25" style="3" customWidth="1"/>
    <col min="5383" max="5383" width="10.125" style="3" customWidth="1"/>
    <col min="5384" max="5384" width="3.875" style="3" customWidth="1"/>
    <col min="5385" max="5385" width="3.5" style="3" customWidth="1"/>
    <col min="5386" max="5627" width="9" style="3"/>
    <col min="5628" max="5628" width="2.25" style="3" customWidth="1"/>
    <col min="5629" max="5629" width="12.625" style="3" customWidth="1"/>
    <col min="5630" max="5630" width="8.625" style="3" customWidth="1"/>
    <col min="5631" max="5631" width="3.875" style="3" customWidth="1"/>
    <col min="5632" max="5632" width="3" style="3" bestFit="1" customWidth="1"/>
    <col min="5633" max="5633" width="8.625" style="3" customWidth="1"/>
    <col min="5634" max="5634" width="3.875" style="3" customWidth="1"/>
    <col min="5635" max="5635" width="3" style="3" bestFit="1" customWidth="1"/>
    <col min="5636" max="5636" width="8.625" style="3" customWidth="1"/>
    <col min="5637" max="5637" width="3.875" style="3" customWidth="1"/>
    <col min="5638" max="5638" width="6.25" style="3" customWidth="1"/>
    <col min="5639" max="5639" width="10.125" style="3" customWidth="1"/>
    <col min="5640" max="5640" width="3.875" style="3" customWidth="1"/>
    <col min="5641" max="5641" width="3.5" style="3" customWidth="1"/>
    <col min="5642" max="5883" width="9" style="3"/>
    <col min="5884" max="5884" width="2.25" style="3" customWidth="1"/>
    <col min="5885" max="5885" width="12.625" style="3" customWidth="1"/>
    <col min="5886" max="5886" width="8.625" style="3" customWidth="1"/>
    <col min="5887" max="5887" width="3.875" style="3" customWidth="1"/>
    <col min="5888" max="5888" width="3" style="3" bestFit="1" customWidth="1"/>
    <col min="5889" max="5889" width="8.625" style="3" customWidth="1"/>
    <col min="5890" max="5890" width="3.875" style="3" customWidth="1"/>
    <col min="5891" max="5891" width="3" style="3" bestFit="1" customWidth="1"/>
    <col min="5892" max="5892" width="8.625" style="3" customWidth="1"/>
    <col min="5893" max="5893" width="3.875" style="3" customWidth="1"/>
    <col min="5894" max="5894" width="6.25" style="3" customWidth="1"/>
    <col min="5895" max="5895" width="10.125" style="3" customWidth="1"/>
    <col min="5896" max="5896" width="3.875" style="3" customWidth="1"/>
    <col min="5897" max="5897" width="3.5" style="3" customWidth="1"/>
    <col min="5898" max="6139" width="9" style="3"/>
    <col min="6140" max="6140" width="2.25" style="3" customWidth="1"/>
    <col min="6141" max="6141" width="12.625" style="3" customWidth="1"/>
    <col min="6142" max="6142" width="8.625" style="3" customWidth="1"/>
    <col min="6143" max="6143" width="3.875" style="3" customWidth="1"/>
    <col min="6144" max="6144" width="3" style="3" bestFit="1" customWidth="1"/>
    <col min="6145" max="6145" width="8.625" style="3" customWidth="1"/>
    <col min="6146" max="6146" width="3.875" style="3" customWidth="1"/>
    <col min="6147" max="6147" width="3" style="3" bestFit="1" customWidth="1"/>
    <col min="6148" max="6148" width="8.625" style="3" customWidth="1"/>
    <col min="6149" max="6149" width="3.875" style="3" customWidth="1"/>
    <col min="6150" max="6150" width="6.25" style="3" customWidth="1"/>
    <col min="6151" max="6151" width="10.125" style="3" customWidth="1"/>
    <col min="6152" max="6152" width="3.875" style="3" customWidth="1"/>
    <col min="6153" max="6153" width="3.5" style="3" customWidth="1"/>
    <col min="6154" max="6395" width="9" style="3"/>
    <col min="6396" max="6396" width="2.25" style="3" customWidth="1"/>
    <col min="6397" max="6397" width="12.625" style="3" customWidth="1"/>
    <col min="6398" max="6398" width="8.625" style="3" customWidth="1"/>
    <col min="6399" max="6399" width="3.875" style="3" customWidth="1"/>
    <col min="6400" max="6400" width="3" style="3" bestFit="1" customWidth="1"/>
    <col min="6401" max="6401" width="8.625" style="3" customWidth="1"/>
    <col min="6402" max="6402" width="3.875" style="3" customWidth="1"/>
    <col min="6403" max="6403" width="3" style="3" bestFit="1" customWidth="1"/>
    <col min="6404" max="6404" width="8.625" style="3" customWidth="1"/>
    <col min="6405" max="6405" width="3.875" style="3" customWidth="1"/>
    <col min="6406" max="6406" width="6.25" style="3" customWidth="1"/>
    <col min="6407" max="6407" width="10.125" style="3" customWidth="1"/>
    <col min="6408" max="6408" width="3.875" style="3" customWidth="1"/>
    <col min="6409" max="6409" width="3.5" style="3" customWidth="1"/>
    <col min="6410" max="6651" width="9" style="3"/>
    <col min="6652" max="6652" width="2.25" style="3" customWidth="1"/>
    <col min="6653" max="6653" width="12.625" style="3" customWidth="1"/>
    <col min="6654" max="6654" width="8.625" style="3" customWidth="1"/>
    <col min="6655" max="6655" width="3.875" style="3" customWidth="1"/>
    <col min="6656" max="6656" width="3" style="3" bestFit="1" customWidth="1"/>
    <col min="6657" max="6657" width="8.625" style="3" customWidth="1"/>
    <col min="6658" max="6658" width="3.875" style="3" customWidth="1"/>
    <col min="6659" max="6659" width="3" style="3" bestFit="1" customWidth="1"/>
    <col min="6660" max="6660" width="8.625" style="3" customWidth="1"/>
    <col min="6661" max="6661" width="3.875" style="3" customWidth="1"/>
    <col min="6662" max="6662" width="6.25" style="3" customWidth="1"/>
    <col min="6663" max="6663" width="10.125" style="3" customWidth="1"/>
    <col min="6664" max="6664" width="3.875" style="3" customWidth="1"/>
    <col min="6665" max="6665" width="3.5" style="3" customWidth="1"/>
    <col min="6666" max="6907" width="9" style="3"/>
    <col min="6908" max="6908" width="2.25" style="3" customWidth="1"/>
    <col min="6909" max="6909" width="12.625" style="3" customWidth="1"/>
    <col min="6910" max="6910" width="8.625" style="3" customWidth="1"/>
    <col min="6911" max="6911" width="3.875" style="3" customWidth="1"/>
    <col min="6912" max="6912" width="3" style="3" bestFit="1" customWidth="1"/>
    <col min="6913" max="6913" width="8.625" style="3" customWidth="1"/>
    <col min="6914" max="6914" width="3.875" style="3" customWidth="1"/>
    <col min="6915" max="6915" width="3" style="3" bestFit="1" customWidth="1"/>
    <col min="6916" max="6916" width="8.625" style="3" customWidth="1"/>
    <col min="6917" max="6917" width="3.875" style="3" customWidth="1"/>
    <col min="6918" max="6918" width="6.25" style="3" customWidth="1"/>
    <col min="6919" max="6919" width="10.125" style="3" customWidth="1"/>
    <col min="6920" max="6920" width="3.875" style="3" customWidth="1"/>
    <col min="6921" max="6921" width="3.5" style="3" customWidth="1"/>
    <col min="6922" max="7163" width="9" style="3"/>
    <col min="7164" max="7164" width="2.25" style="3" customWidth="1"/>
    <col min="7165" max="7165" width="12.625" style="3" customWidth="1"/>
    <col min="7166" max="7166" width="8.625" style="3" customWidth="1"/>
    <col min="7167" max="7167" width="3.875" style="3" customWidth="1"/>
    <col min="7168" max="7168" width="3" style="3" bestFit="1" customWidth="1"/>
    <col min="7169" max="7169" width="8.625" style="3" customWidth="1"/>
    <col min="7170" max="7170" width="3.875" style="3" customWidth="1"/>
    <col min="7171" max="7171" width="3" style="3" bestFit="1" customWidth="1"/>
    <col min="7172" max="7172" width="8.625" style="3" customWidth="1"/>
    <col min="7173" max="7173" width="3.875" style="3" customWidth="1"/>
    <col min="7174" max="7174" width="6.25" style="3" customWidth="1"/>
    <col min="7175" max="7175" width="10.125" style="3" customWidth="1"/>
    <col min="7176" max="7176" width="3.875" style="3" customWidth="1"/>
    <col min="7177" max="7177" width="3.5" style="3" customWidth="1"/>
    <col min="7178" max="7419" width="9" style="3"/>
    <col min="7420" max="7420" width="2.25" style="3" customWidth="1"/>
    <col min="7421" max="7421" width="12.625" style="3" customWidth="1"/>
    <col min="7422" max="7422" width="8.625" style="3" customWidth="1"/>
    <col min="7423" max="7423" width="3.875" style="3" customWidth="1"/>
    <col min="7424" max="7424" width="3" style="3" bestFit="1" customWidth="1"/>
    <col min="7425" max="7425" width="8.625" style="3" customWidth="1"/>
    <col min="7426" max="7426" width="3.875" style="3" customWidth="1"/>
    <col min="7427" max="7427" width="3" style="3" bestFit="1" customWidth="1"/>
    <col min="7428" max="7428" width="8.625" style="3" customWidth="1"/>
    <col min="7429" max="7429" width="3.875" style="3" customWidth="1"/>
    <col min="7430" max="7430" width="6.25" style="3" customWidth="1"/>
    <col min="7431" max="7431" width="10.125" style="3" customWidth="1"/>
    <col min="7432" max="7432" width="3.875" style="3" customWidth="1"/>
    <col min="7433" max="7433" width="3.5" style="3" customWidth="1"/>
    <col min="7434" max="7675" width="9" style="3"/>
    <col min="7676" max="7676" width="2.25" style="3" customWidth="1"/>
    <col min="7677" max="7677" width="12.625" style="3" customWidth="1"/>
    <col min="7678" max="7678" width="8.625" style="3" customWidth="1"/>
    <col min="7679" max="7679" width="3.875" style="3" customWidth="1"/>
    <col min="7680" max="7680" width="3" style="3" bestFit="1" customWidth="1"/>
    <col min="7681" max="7681" width="8.625" style="3" customWidth="1"/>
    <col min="7682" max="7682" width="3.875" style="3" customWidth="1"/>
    <col min="7683" max="7683" width="3" style="3" bestFit="1" customWidth="1"/>
    <col min="7684" max="7684" width="8.625" style="3" customWidth="1"/>
    <col min="7685" max="7685" width="3.875" style="3" customWidth="1"/>
    <col min="7686" max="7686" width="6.25" style="3" customWidth="1"/>
    <col min="7687" max="7687" width="10.125" style="3" customWidth="1"/>
    <col min="7688" max="7688" width="3.875" style="3" customWidth="1"/>
    <col min="7689" max="7689" width="3.5" style="3" customWidth="1"/>
    <col min="7690" max="7931" width="9" style="3"/>
    <col min="7932" max="7932" width="2.25" style="3" customWidth="1"/>
    <col min="7933" max="7933" width="12.625" style="3" customWidth="1"/>
    <col min="7934" max="7934" width="8.625" style="3" customWidth="1"/>
    <col min="7935" max="7935" width="3.875" style="3" customWidth="1"/>
    <col min="7936" max="7936" width="3" style="3" bestFit="1" customWidth="1"/>
    <col min="7937" max="7937" width="8.625" style="3" customWidth="1"/>
    <col min="7938" max="7938" width="3.875" style="3" customWidth="1"/>
    <col min="7939" max="7939" width="3" style="3" bestFit="1" customWidth="1"/>
    <col min="7940" max="7940" width="8.625" style="3" customWidth="1"/>
    <col min="7941" max="7941" width="3.875" style="3" customWidth="1"/>
    <col min="7942" max="7942" width="6.25" style="3" customWidth="1"/>
    <col min="7943" max="7943" width="10.125" style="3" customWidth="1"/>
    <col min="7944" max="7944" width="3.875" style="3" customWidth="1"/>
    <col min="7945" max="7945" width="3.5" style="3" customWidth="1"/>
    <col min="7946" max="8187" width="9" style="3"/>
    <col min="8188" max="8188" width="2.25" style="3" customWidth="1"/>
    <col min="8189" max="8189" width="12.625" style="3" customWidth="1"/>
    <col min="8190" max="8190" width="8.625" style="3" customWidth="1"/>
    <col min="8191" max="8191" width="3.875" style="3" customWidth="1"/>
    <col min="8192" max="8192" width="3" style="3" bestFit="1" customWidth="1"/>
    <col min="8193" max="8193" width="8.625" style="3" customWidth="1"/>
    <col min="8194" max="8194" width="3.875" style="3" customWidth="1"/>
    <col min="8195" max="8195" width="3" style="3" bestFit="1" customWidth="1"/>
    <col min="8196" max="8196" width="8.625" style="3" customWidth="1"/>
    <col min="8197" max="8197" width="3.875" style="3" customWidth="1"/>
    <col min="8198" max="8198" width="6.25" style="3" customWidth="1"/>
    <col min="8199" max="8199" width="10.125" style="3" customWidth="1"/>
    <col min="8200" max="8200" width="3.875" style="3" customWidth="1"/>
    <col min="8201" max="8201" width="3.5" style="3" customWidth="1"/>
    <col min="8202" max="8443" width="9" style="3"/>
    <col min="8444" max="8444" width="2.25" style="3" customWidth="1"/>
    <col min="8445" max="8445" width="12.625" style="3" customWidth="1"/>
    <col min="8446" max="8446" width="8.625" style="3" customWidth="1"/>
    <col min="8447" max="8447" width="3.875" style="3" customWidth="1"/>
    <col min="8448" max="8448" width="3" style="3" bestFit="1" customWidth="1"/>
    <col min="8449" max="8449" width="8.625" style="3" customWidth="1"/>
    <col min="8450" max="8450" width="3.875" style="3" customWidth="1"/>
    <col min="8451" max="8451" width="3" style="3" bestFit="1" customWidth="1"/>
    <col min="8452" max="8452" width="8.625" style="3" customWidth="1"/>
    <col min="8453" max="8453" width="3.875" style="3" customWidth="1"/>
    <col min="8454" max="8454" width="6.25" style="3" customWidth="1"/>
    <col min="8455" max="8455" width="10.125" style="3" customWidth="1"/>
    <col min="8456" max="8456" width="3.875" style="3" customWidth="1"/>
    <col min="8457" max="8457" width="3.5" style="3" customWidth="1"/>
    <col min="8458" max="8699" width="9" style="3"/>
    <col min="8700" max="8700" width="2.25" style="3" customWidth="1"/>
    <col min="8701" max="8701" width="12.625" style="3" customWidth="1"/>
    <col min="8702" max="8702" width="8.625" style="3" customWidth="1"/>
    <col min="8703" max="8703" width="3.875" style="3" customWidth="1"/>
    <col min="8704" max="8704" width="3" style="3" bestFit="1" customWidth="1"/>
    <col min="8705" max="8705" width="8.625" style="3" customWidth="1"/>
    <col min="8706" max="8706" width="3.875" style="3" customWidth="1"/>
    <col min="8707" max="8707" width="3" style="3" bestFit="1" customWidth="1"/>
    <col min="8708" max="8708" width="8.625" style="3" customWidth="1"/>
    <col min="8709" max="8709" width="3.875" style="3" customWidth="1"/>
    <col min="8710" max="8710" width="6.25" style="3" customWidth="1"/>
    <col min="8711" max="8711" width="10.125" style="3" customWidth="1"/>
    <col min="8712" max="8712" width="3.875" style="3" customWidth="1"/>
    <col min="8713" max="8713" width="3.5" style="3" customWidth="1"/>
    <col min="8714" max="8955" width="9" style="3"/>
    <col min="8956" max="8956" width="2.25" style="3" customWidth="1"/>
    <col min="8957" max="8957" width="12.625" style="3" customWidth="1"/>
    <col min="8958" max="8958" width="8.625" style="3" customWidth="1"/>
    <col min="8959" max="8959" width="3.875" style="3" customWidth="1"/>
    <col min="8960" max="8960" width="3" style="3" bestFit="1" customWidth="1"/>
    <col min="8961" max="8961" width="8.625" style="3" customWidth="1"/>
    <col min="8962" max="8962" width="3.875" style="3" customWidth="1"/>
    <col min="8963" max="8963" width="3" style="3" bestFit="1" customWidth="1"/>
    <col min="8964" max="8964" width="8.625" style="3" customWidth="1"/>
    <col min="8965" max="8965" width="3.875" style="3" customWidth="1"/>
    <col min="8966" max="8966" width="6.25" style="3" customWidth="1"/>
    <col min="8967" max="8967" width="10.125" style="3" customWidth="1"/>
    <col min="8968" max="8968" width="3.875" style="3" customWidth="1"/>
    <col min="8969" max="8969" width="3.5" style="3" customWidth="1"/>
    <col min="8970" max="9211" width="9" style="3"/>
    <col min="9212" max="9212" width="2.25" style="3" customWidth="1"/>
    <col min="9213" max="9213" width="12.625" style="3" customWidth="1"/>
    <col min="9214" max="9214" width="8.625" style="3" customWidth="1"/>
    <col min="9215" max="9215" width="3.875" style="3" customWidth="1"/>
    <col min="9216" max="9216" width="3" style="3" bestFit="1" customWidth="1"/>
    <col min="9217" max="9217" width="8.625" style="3" customWidth="1"/>
    <col min="9218" max="9218" width="3.875" style="3" customWidth="1"/>
    <col min="9219" max="9219" width="3" style="3" bestFit="1" customWidth="1"/>
    <col min="9220" max="9220" width="8.625" style="3" customWidth="1"/>
    <col min="9221" max="9221" width="3.875" style="3" customWidth="1"/>
    <col min="9222" max="9222" width="6.25" style="3" customWidth="1"/>
    <col min="9223" max="9223" width="10.125" style="3" customWidth="1"/>
    <col min="9224" max="9224" width="3.875" style="3" customWidth="1"/>
    <col min="9225" max="9225" width="3.5" style="3" customWidth="1"/>
    <col min="9226" max="9467" width="9" style="3"/>
    <col min="9468" max="9468" width="2.25" style="3" customWidth="1"/>
    <col min="9469" max="9469" width="12.625" style="3" customWidth="1"/>
    <col min="9470" max="9470" width="8.625" style="3" customWidth="1"/>
    <col min="9471" max="9471" width="3.875" style="3" customWidth="1"/>
    <col min="9472" max="9472" width="3" style="3" bestFit="1" customWidth="1"/>
    <col min="9473" max="9473" width="8.625" style="3" customWidth="1"/>
    <col min="9474" max="9474" width="3.875" style="3" customWidth="1"/>
    <col min="9475" max="9475" width="3" style="3" bestFit="1" customWidth="1"/>
    <col min="9476" max="9476" width="8.625" style="3" customWidth="1"/>
    <col min="9477" max="9477" width="3.875" style="3" customWidth="1"/>
    <col min="9478" max="9478" width="6.25" style="3" customWidth="1"/>
    <col min="9479" max="9479" width="10.125" style="3" customWidth="1"/>
    <col min="9480" max="9480" width="3.875" style="3" customWidth="1"/>
    <col min="9481" max="9481" width="3.5" style="3" customWidth="1"/>
    <col min="9482" max="9723" width="9" style="3"/>
    <col min="9724" max="9724" width="2.25" style="3" customWidth="1"/>
    <col min="9725" max="9725" width="12.625" style="3" customWidth="1"/>
    <col min="9726" max="9726" width="8.625" style="3" customWidth="1"/>
    <col min="9727" max="9727" width="3.875" style="3" customWidth="1"/>
    <col min="9728" max="9728" width="3" style="3" bestFit="1" customWidth="1"/>
    <col min="9729" max="9729" width="8.625" style="3" customWidth="1"/>
    <col min="9730" max="9730" width="3.875" style="3" customWidth="1"/>
    <col min="9731" max="9731" width="3" style="3" bestFit="1" customWidth="1"/>
    <col min="9732" max="9732" width="8.625" style="3" customWidth="1"/>
    <col min="9733" max="9733" width="3.875" style="3" customWidth="1"/>
    <col min="9734" max="9734" width="6.25" style="3" customWidth="1"/>
    <col min="9735" max="9735" width="10.125" style="3" customWidth="1"/>
    <col min="9736" max="9736" width="3.875" style="3" customWidth="1"/>
    <col min="9737" max="9737" width="3.5" style="3" customWidth="1"/>
    <col min="9738" max="9979" width="9" style="3"/>
    <col min="9980" max="9980" width="2.25" style="3" customWidth="1"/>
    <col min="9981" max="9981" width="12.625" style="3" customWidth="1"/>
    <col min="9982" max="9982" width="8.625" style="3" customWidth="1"/>
    <col min="9983" max="9983" width="3.875" style="3" customWidth="1"/>
    <col min="9984" max="9984" width="3" style="3" bestFit="1" customWidth="1"/>
    <col min="9985" max="9985" width="8.625" style="3" customWidth="1"/>
    <col min="9986" max="9986" width="3.875" style="3" customWidth="1"/>
    <col min="9987" max="9987" width="3" style="3" bestFit="1" customWidth="1"/>
    <col min="9988" max="9988" width="8.625" style="3" customWidth="1"/>
    <col min="9989" max="9989" width="3.875" style="3" customWidth="1"/>
    <col min="9990" max="9990" width="6.25" style="3" customWidth="1"/>
    <col min="9991" max="9991" width="10.125" style="3" customWidth="1"/>
    <col min="9992" max="9992" width="3.875" style="3" customWidth="1"/>
    <col min="9993" max="9993" width="3.5" style="3" customWidth="1"/>
    <col min="9994" max="10235" width="9" style="3"/>
    <col min="10236" max="10236" width="2.25" style="3" customWidth="1"/>
    <col min="10237" max="10237" width="12.625" style="3" customWidth="1"/>
    <col min="10238" max="10238" width="8.625" style="3" customWidth="1"/>
    <col min="10239" max="10239" width="3.875" style="3" customWidth="1"/>
    <col min="10240" max="10240" width="3" style="3" bestFit="1" customWidth="1"/>
    <col min="10241" max="10241" width="8.625" style="3" customWidth="1"/>
    <col min="10242" max="10242" width="3.875" style="3" customWidth="1"/>
    <col min="10243" max="10243" width="3" style="3" bestFit="1" customWidth="1"/>
    <col min="10244" max="10244" width="8.625" style="3" customWidth="1"/>
    <col min="10245" max="10245" width="3.875" style="3" customWidth="1"/>
    <col min="10246" max="10246" width="6.25" style="3" customWidth="1"/>
    <col min="10247" max="10247" width="10.125" style="3" customWidth="1"/>
    <col min="10248" max="10248" width="3.875" style="3" customWidth="1"/>
    <col min="10249" max="10249" width="3.5" style="3" customWidth="1"/>
    <col min="10250" max="10491" width="9" style="3"/>
    <col min="10492" max="10492" width="2.25" style="3" customWidth="1"/>
    <col min="10493" max="10493" width="12.625" style="3" customWidth="1"/>
    <col min="10494" max="10494" width="8.625" style="3" customWidth="1"/>
    <col min="10495" max="10495" width="3.875" style="3" customWidth="1"/>
    <col min="10496" max="10496" width="3" style="3" bestFit="1" customWidth="1"/>
    <col min="10497" max="10497" width="8.625" style="3" customWidth="1"/>
    <col min="10498" max="10498" width="3.875" style="3" customWidth="1"/>
    <col min="10499" max="10499" width="3" style="3" bestFit="1" customWidth="1"/>
    <col min="10500" max="10500" width="8.625" style="3" customWidth="1"/>
    <col min="10501" max="10501" width="3.875" style="3" customWidth="1"/>
    <col min="10502" max="10502" width="6.25" style="3" customWidth="1"/>
    <col min="10503" max="10503" width="10.125" style="3" customWidth="1"/>
    <col min="10504" max="10504" width="3.875" style="3" customWidth="1"/>
    <col min="10505" max="10505" width="3.5" style="3" customWidth="1"/>
    <col min="10506" max="10747" width="9" style="3"/>
    <col min="10748" max="10748" width="2.25" style="3" customWidth="1"/>
    <col min="10749" max="10749" width="12.625" style="3" customWidth="1"/>
    <col min="10750" max="10750" width="8.625" style="3" customWidth="1"/>
    <col min="10751" max="10751" width="3.875" style="3" customWidth="1"/>
    <col min="10752" max="10752" width="3" style="3" bestFit="1" customWidth="1"/>
    <col min="10753" max="10753" width="8.625" style="3" customWidth="1"/>
    <col min="10754" max="10754" width="3.875" style="3" customWidth="1"/>
    <col min="10755" max="10755" width="3" style="3" bestFit="1" customWidth="1"/>
    <col min="10756" max="10756" width="8.625" style="3" customWidth="1"/>
    <col min="10757" max="10757" width="3.875" style="3" customWidth="1"/>
    <col min="10758" max="10758" width="6.25" style="3" customWidth="1"/>
    <col min="10759" max="10759" width="10.125" style="3" customWidth="1"/>
    <col min="10760" max="10760" width="3.875" style="3" customWidth="1"/>
    <col min="10761" max="10761" width="3.5" style="3" customWidth="1"/>
    <col min="10762" max="11003" width="9" style="3"/>
    <col min="11004" max="11004" width="2.25" style="3" customWidth="1"/>
    <col min="11005" max="11005" width="12.625" style="3" customWidth="1"/>
    <col min="11006" max="11006" width="8.625" style="3" customWidth="1"/>
    <col min="11007" max="11007" width="3.875" style="3" customWidth="1"/>
    <col min="11008" max="11008" width="3" style="3" bestFit="1" customWidth="1"/>
    <col min="11009" max="11009" width="8.625" style="3" customWidth="1"/>
    <col min="11010" max="11010" width="3.875" style="3" customWidth="1"/>
    <col min="11011" max="11011" width="3" style="3" bestFit="1" customWidth="1"/>
    <col min="11012" max="11012" width="8.625" style="3" customWidth="1"/>
    <col min="11013" max="11013" width="3.875" style="3" customWidth="1"/>
    <col min="11014" max="11014" width="6.25" style="3" customWidth="1"/>
    <col min="11015" max="11015" width="10.125" style="3" customWidth="1"/>
    <col min="11016" max="11016" width="3.875" style="3" customWidth="1"/>
    <col min="11017" max="11017" width="3.5" style="3" customWidth="1"/>
    <col min="11018" max="11259" width="9" style="3"/>
    <col min="11260" max="11260" width="2.25" style="3" customWidth="1"/>
    <col min="11261" max="11261" width="12.625" style="3" customWidth="1"/>
    <col min="11262" max="11262" width="8.625" style="3" customWidth="1"/>
    <col min="11263" max="11263" width="3.875" style="3" customWidth="1"/>
    <col min="11264" max="11264" width="3" style="3" bestFit="1" customWidth="1"/>
    <col min="11265" max="11265" width="8.625" style="3" customWidth="1"/>
    <col min="11266" max="11266" width="3.875" style="3" customWidth="1"/>
    <col min="11267" max="11267" width="3" style="3" bestFit="1" customWidth="1"/>
    <col min="11268" max="11268" width="8.625" style="3" customWidth="1"/>
    <col min="11269" max="11269" width="3.875" style="3" customWidth="1"/>
    <col min="11270" max="11270" width="6.25" style="3" customWidth="1"/>
    <col min="11271" max="11271" width="10.125" style="3" customWidth="1"/>
    <col min="11272" max="11272" width="3.875" style="3" customWidth="1"/>
    <col min="11273" max="11273" width="3.5" style="3" customWidth="1"/>
    <col min="11274" max="11515" width="9" style="3"/>
    <col min="11516" max="11516" width="2.25" style="3" customWidth="1"/>
    <col min="11517" max="11517" width="12.625" style="3" customWidth="1"/>
    <col min="11518" max="11518" width="8.625" style="3" customWidth="1"/>
    <col min="11519" max="11519" width="3.875" style="3" customWidth="1"/>
    <col min="11520" max="11520" width="3" style="3" bestFit="1" customWidth="1"/>
    <col min="11521" max="11521" width="8.625" style="3" customWidth="1"/>
    <col min="11522" max="11522" width="3.875" style="3" customWidth="1"/>
    <col min="11523" max="11523" width="3" style="3" bestFit="1" customWidth="1"/>
    <col min="11524" max="11524" width="8.625" style="3" customWidth="1"/>
    <col min="11525" max="11525" width="3.875" style="3" customWidth="1"/>
    <col min="11526" max="11526" width="6.25" style="3" customWidth="1"/>
    <col min="11527" max="11527" width="10.125" style="3" customWidth="1"/>
    <col min="11528" max="11528" width="3.875" style="3" customWidth="1"/>
    <col min="11529" max="11529" width="3.5" style="3" customWidth="1"/>
    <col min="11530" max="11771" width="9" style="3"/>
    <col min="11772" max="11772" width="2.25" style="3" customWidth="1"/>
    <col min="11773" max="11773" width="12.625" style="3" customWidth="1"/>
    <col min="11774" max="11774" width="8.625" style="3" customWidth="1"/>
    <col min="11775" max="11775" width="3.875" style="3" customWidth="1"/>
    <col min="11776" max="11776" width="3" style="3" bestFit="1" customWidth="1"/>
    <col min="11777" max="11777" width="8.625" style="3" customWidth="1"/>
    <col min="11778" max="11778" width="3.875" style="3" customWidth="1"/>
    <col min="11779" max="11779" width="3" style="3" bestFit="1" customWidth="1"/>
    <col min="11780" max="11780" width="8.625" style="3" customWidth="1"/>
    <col min="11781" max="11781" width="3.875" style="3" customWidth="1"/>
    <col min="11782" max="11782" width="6.25" style="3" customWidth="1"/>
    <col min="11783" max="11783" width="10.125" style="3" customWidth="1"/>
    <col min="11784" max="11784" width="3.875" style="3" customWidth="1"/>
    <col min="11785" max="11785" width="3.5" style="3" customWidth="1"/>
    <col min="11786" max="12027" width="9" style="3"/>
    <col min="12028" max="12028" width="2.25" style="3" customWidth="1"/>
    <col min="12029" max="12029" width="12.625" style="3" customWidth="1"/>
    <col min="12030" max="12030" width="8.625" style="3" customWidth="1"/>
    <col min="12031" max="12031" width="3.875" style="3" customWidth="1"/>
    <col min="12032" max="12032" width="3" style="3" bestFit="1" customWidth="1"/>
    <col min="12033" max="12033" width="8.625" style="3" customWidth="1"/>
    <col min="12034" max="12034" width="3.875" style="3" customWidth="1"/>
    <col min="12035" max="12035" width="3" style="3" bestFit="1" customWidth="1"/>
    <col min="12036" max="12036" width="8.625" style="3" customWidth="1"/>
    <col min="12037" max="12037" width="3.875" style="3" customWidth="1"/>
    <col min="12038" max="12038" width="6.25" style="3" customWidth="1"/>
    <col min="12039" max="12039" width="10.125" style="3" customWidth="1"/>
    <col min="12040" max="12040" width="3.875" style="3" customWidth="1"/>
    <col min="12041" max="12041" width="3.5" style="3" customWidth="1"/>
    <col min="12042" max="12283" width="9" style="3"/>
    <col min="12284" max="12284" width="2.25" style="3" customWidth="1"/>
    <col min="12285" max="12285" width="12.625" style="3" customWidth="1"/>
    <col min="12286" max="12286" width="8.625" style="3" customWidth="1"/>
    <col min="12287" max="12287" width="3.875" style="3" customWidth="1"/>
    <col min="12288" max="12288" width="3" style="3" bestFit="1" customWidth="1"/>
    <col min="12289" max="12289" width="8.625" style="3" customWidth="1"/>
    <col min="12290" max="12290" width="3.875" style="3" customWidth="1"/>
    <col min="12291" max="12291" width="3" style="3" bestFit="1" customWidth="1"/>
    <col min="12292" max="12292" width="8.625" style="3" customWidth="1"/>
    <col min="12293" max="12293" width="3.875" style="3" customWidth="1"/>
    <col min="12294" max="12294" width="6.25" style="3" customWidth="1"/>
    <col min="12295" max="12295" width="10.125" style="3" customWidth="1"/>
    <col min="12296" max="12296" width="3.875" style="3" customWidth="1"/>
    <col min="12297" max="12297" width="3.5" style="3" customWidth="1"/>
    <col min="12298" max="12539" width="9" style="3"/>
    <col min="12540" max="12540" width="2.25" style="3" customWidth="1"/>
    <col min="12541" max="12541" width="12.625" style="3" customWidth="1"/>
    <col min="12542" max="12542" width="8.625" style="3" customWidth="1"/>
    <col min="12543" max="12543" width="3.875" style="3" customWidth="1"/>
    <col min="12544" max="12544" width="3" style="3" bestFit="1" customWidth="1"/>
    <col min="12545" max="12545" width="8.625" style="3" customWidth="1"/>
    <col min="12546" max="12546" width="3.875" style="3" customWidth="1"/>
    <col min="12547" max="12547" width="3" style="3" bestFit="1" customWidth="1"/>
    <col min="12548" max="12548" width="8.625" style="3" customWidth="1"/>
    <col min="12549" max="12549" width="3.875" style="3" customWidth="1"/>
    <col min="12550" max="12550" width="6.25" style="3" customWidth="1"/>
    <col min="12551" max="12551" width="10.125" style="3" customWidth="1"/>
    <col min="12552" max="12552" width="3.875" style="3" customWidth="1"/>
    <col min="12553" max="12553" width="3.5" style="3" customWidth="1"/>
    <col min="12554" max="12795" width="9" style="3"/>
    <col min="12796" max="12796" width="2.25" style="3" customWidth="1"/>
    <col min="12797" max="12797" width="12.625" style="3" customWidth="1"/>
    <col min="12798" max="12798" width="8.625" style="3" customWidth="1"/>
    <col min="12799" max="12799" width="3.875" style="3" customWidth="1"/>
    <col min="12800" max="12800" width="3" style="3" bestFit="1" customWidth="1"/>
    <col min="12801" max="12801" width="8.625" style="3" customWidth="1"/>
    <col min="12802" max="12802" width="3.875" style="3" customWidth="1"/>
    <col min="12803" max="12803" width="3" style="3" bestFit="1" customWidth="1"/>
    <col min="12804" max="12804" width="8.625" style="3" customWidth="1"/>
    <col min="12805" max="12805" width="3.875" style="3" customWidth="1"/>
    <col min="12806" max="12806" width="6.25" style="3" customWidth="1"/>
    <col min="12807" max="12807" width="10.125" style="3" customWidth="1"/>
    <col min="12808" max="12808" width="3.875" style="3" customWidth="1"/>
    <col min="12809" max="12809" width="3.5" style="3" customWidth="1"/>
    <col min="12810" max="13051" width="9" style="3"/>
    <col min="13052" max="13052" width="2.25" style="3" customWidth="1"/>
    <col min="13053" max="13053" width="12.625" style="3" customWidth="1"/>
    <col min="13054" max="13054" width="8.625" style="3" customWidth="1"/>
    <col min="13055" max="13055" width="3.875" style="3" customWidth="1"/>
    <col min="13056" max="13056" width="3" style="3" bestFit="1" customWidth="1"/>
    <col min="13057" max="13057" width="8.625" style="3" customWidth="1"/>
    <col min="13058" max="13058" width="3.875" style="3" customWidth="1"/>
    <col min="13059" max="13059" width="3" style="3" bestFit="1" customWidth="1"/>
    <col min="13060" max="13060" width="8.625" style="3" customWidth="1"/>
    <col min="13061" max="13061" width="3.875" style="3" customWidth="1"/>
    <col min="13062" max="13062" width="6.25" style="3" customWidth="1"/>
    <col min="13063" max="13063" width="10.125" style="3" customWidth="1"/>
    <col min="13064" max="13064" width="3.875" style="3" customWidth="1"/>
    <col min="13065" max="13065" width="3.5" style="3" customWidth="1"/>
    <col min="13066" max="13307" width="9" style="3"/>
    <col min="13308" max="13308" width="2.25" style="3" customWidth="1"/>
    <col min="13309" max="13309" width="12.625" style="3" customWidth="1"/>
    <col min="13310" max="13310" width="8.625" style="3" customWidth="1"/>
    <col min="13311" max="13311" width="3.875" style="3" customWidth="1"/>
    <col min="13312" max="13312" width="3" style="3" bestFit="1" customWidth="1"/>
    <col min="13313" max="13313" width="8.625" style="3" customWidth="1"/>
    <col min="13314" max="13314" width="3.875" style="3" customWidth="1"/>
    <col min="13315" max="13315" width="3" style="3" bestFit="1" customWidth="1"/>
    <col min="13316" max="13316" width="8.625" style="3" customWidth="1"/>
    <col min="13317" max="13317" width="3.875" style="3" customWidth="1"/>
    <col min="13318" max="13318" width="6.25" style="3" customWidth="1"/>
    <col min="13319" max="13319" width="10.125" style="3" customWidth="1"/>
    <col min="13320" max="13320" width="3.875" style="3" customWidth="1"/>
    <col min="13321" max="13321" width="3.5" style="3" customWidth="1"/>
    <col min="13322" max="13563" width="9" style="3"/>
    <col min="13564" max="13564" width="2.25" style="3" customWidth="1"/>
    <col min="13565" max="13565" width="12.625" style="3" customWidth="1"/>
    <col min="13566" max="13566" width="8.625" style="3" customWidth="1"/>
    <col min="13567" max="13567" width="3.875" style="3" customWidth="1"/>
    <col min="13568" max="13568" width="3" style="3" bestFit="1" customWidth="1"/>
    <col min="13569" max="13569" width="8.625" style="3" customWidth="1"/>
    <col min="13570" max="13570" width="3.875" style="3" customWidth="1"/>
    <col min="13571" max="13571" width="3" style="3" bestFit="1" customWidth="1"/>
    <col min="13572" max="13572" width="8.625" style="3" customWidth="1"/>
    <col min="13573" max="13573" width="3.875" style="3" customWidth="1"/>
    <col min="13574" max="13574" width="6.25" style="3" customWidth="1"/>
    <col min="13575" max="13575" width="10.125" style="3" customWidth="1"/>
    <col min="13576" max="13576" width="3.875" style="3" customWidth="1"/>
    <col min="13577" max="13577" width="3.5" style="3" customWidth="1"/>
    <col min="13578" max="13819" width="9" style="3"/>
    <col min="13820" max="13820" width="2.25" style="3" customWidth="1"/>
    <col min="13821" max="13821" width="12.625" style="3" customWidth="1"/>
    <col min="13822" max="13822" width="8.625" style="3" customWidth="1"/>
    <col min="13823" max="13823" width="3.875" style="3" customWidth="1"/>
    <col min="13824" max="13824" width="3" style="3" bestFit="1" customWidth="1"/>
    <col min="13825" max="13825" width="8.625" style="3" customWidth="1"/>
    <col min="13826" max="13826" width="3.875" style="3" customWidth="1"/>
    <col min="13827" max="13827" width="3" style="3" bestFit="1" customWidth="1"/>
    <col min="13828" max="13828" width="8.625" style="3" customWidth="1"/>
    <col min="13829" max="13829" width="3.875" style="3" customWidth="1"/>
    <col min="13830" max="13830" width="6.25" style="3" customWidth="1"/>
    <col min="13831" max="13831" width="10.125" style="3" customWidth="1"/>
    <col min="13832" max="13832" width="3.875" style="3" customWidth="1"/>
    <col min="13833" max="13833" width="3.5" style="3" customWidth="1"/>
    <col min="13834" max="14075" width="9" style="3"/>
    <col min="14076" max="14076" width="2.25" style="3" customWidth="1"/>
    <col min="14077" max="14077" width="12.625" style="3" customWidth="1"/>
    <col min="14078" max="14078" width="8.625" style="3" customWidth="1"/>
    <col min="14079" max="14079" width="3.875" style="3" customWidth="1"/>
    <col min="14080" max="14080" width="3" style="3" bestFit="1" customWidth="1"/>
    <col min="14081" max="14081" width="8.625" style="3" customWidth="1"/>
    <col min="14082" max="14082" width="3.875" style="3" customWidth="1"/>
    <col min="14083" max="14083" width="3" style="3" bestFit="1" customWidth="1"/>
    <col min="14084" max="14084" width="8.625" style="3" customWidth="1"/>
    <col min="14085" max="14085" width="3.875" style="3" customWidth="1"/>
    <col min="14086" max="14086" width="6.25" style="3" customWidth="1"/>
    <col min="14087" max="14087" width="10.125" style="3" customWidth="1"/>
    <col min="14088" max="14088" width="3.875" style="3" customWidth="1"/>
    <col min="14089" max="14089" width="3.5" style="3" customWidth="1"/>
    <col min="14090" max="14331" width="9" style="3"/>
    <col min="14332" max="14332" width="2.25" style="3" customWidth="1"/>
    <col min="14333" max="14333" width="12.625" style="3" customWidth="1"/>
    <col min="14334" max="14334" width="8.625" style="3" customWidth="1"/>
    <col min="14335" max="14335" width="3.875" style="3" customWidth="1"/>
    <col min="14336" max="14336" width="3" style="3" bestFit="1" customWidth="1"/>
    <col min="14337" max="14337" width="8.625" style="3" customWidth="1"/>
    <col min="14338" max="14338" width="3.875" style="3" customWidth="1"/>
    <col min="14339" max="14339" width="3" style="3" bestFit="1" customWidth="1"/>
    <col min="14340" max="14340" width="8.625" style="3" customWidth="1"/>
    <col min="14341" max="14341" width="3.875" style="3" customWidth="1"/>
    <col min="14342" max="14342" width="6.25" style="3" customWidth="1"/>
    <col min="14343" max="14343" width="10.125" style="3" customWidth="1"/>
    <col min="14344" max="14344" width="3.875" style="3" customWidth="1"/>
    <col min="14345" max="14345" width="3.5" style="3" customWidth="1"/>
    <col min="14346" max="14587" width="9" style="3"/>
    <col min="14588" max="14588" width="2.25" style="3" customWidth="1"/>
    <col min="14589" max="14589" width="12.625" style="3" customWidth="1"/>
    <col min="14590" max="14590" width="8.625" style="3" customWidth="1"/>
    <col min="14591" max="14591" width="3.875" style="3" customWidth="1"/>
    <col min="14592" max="14592" width="3" style="3" bestFit="1" customWidth="1"/>
    <col min="14593" max="14593" width="8.625" style="3" customWidth="1"/>
    <col min="14594" max="14594" width="3.875" style="3" customWidth="1"/>
    <col min="14595" max="14595" width="3" style="3" bestFit="1" customWidth="1"/>
    <col min="14596" max="14596" width="8.625" style="3" customWidth="1"/>
    <col min="14597" max="14597" width="3.875" style="3" customWidth="1"/>
    <col min="14598" max="14598" width="6.25" style="3" customWidth="1"/>
    <col min="14599" max="14599" width="10.125" style="3" customWidth="1"/>
    <col min="14600" max="14600" width="3.875" style="3" customWidth="1"/>
    <col min="14601" max="14601" width="3.5" style="3" customWidth="1"/>
    <col min="14602" max="14843" width="9" style="3"/>
    <col min="14844" max="14844" width="2.25" style="3" customWidth="1"/>
    <col min="14845" max="14845" width="12.625" style="3" customWidth="1"/>
    <col min="14846" max="14846" width="8.625" style="3" customWidth="1"/>
    <col min="14847" max="14847" width="3.875" style="3" customWidth="1"/>
    <col min="14848" max="14848" width="3" style="3" bestFit="1" customWidth="1"/>
    <col min="14849" max="14849" width="8.625" style="3" customWidth="1"/>
    <col min="14850" max="14850" width="3.875" style="3" customWidth="1"/>
    <col min="14851" max="14851" width="3" style="3" bestFit="1" customWidth="1"/>
    <col min="14852" max="14852" width="8.625" style="3" customWidth="1"/>
    <col min="14853" max="14853" width="3.875" style="3" customWidth="1"/>
    <col min="14854" max="14854" width="6.25" style="3" customWidth="1"/>
    <col min="14855" max="14855" width="10.125" style="3" customWidth="1"/>
    <col min="14856" max="14856" width="3.875" style="3" customWidth="1"/>
    <col min="14857" max="14857" width="3.5" style="3" customWidth="1"/>
    <col min="14858" max="15099" width="9" style="3"/>
    <col min="15100" max="15100" width="2.25" style="3" customWidth="1"/>
    <col min="15101" max="15101" width="12.625" style="3" customWidth="1"/>
    <col min="15102" max="15102" width="8.625" style="3" customWidth="1"/>
    <col min="15103" max="15103" width="3.875" style="3" customWidth="1"/>
    <col min="15104" max="15104" width="3" style="3" bestFit="1" customWidth="1"/>
    <col min="15105" max="15105" width="8.625" style="3" customWidth="1"/>
    <col min="15106" max="15106" width="3.875" style="3" customWidth="1"/>
    <col min="15107" max="15107" width="3" style="3" bestFit="1" customWidth="1"/>
    <col min="15108" max="15108" width="8.625" style="3" customWidth="1"/>
    <col min="15109" max="15109" width="3.875" style="3" customWidth="1"/>
    <col min="15110" max="15110" width="6.25" style="3" customWidth="1"/>
    <col min="15111" max="15111" width="10.125" style="3" customWidth="1"/>
    <col min="15112" max="15112" width="3.875" style="3" customWidth="1"/>
    <col min="15113" max="15113" width="3.5" style="3" customWidth="1"/>
    <col min="15114" max="15355" width="9" style="3"/>
    <col min="15356" max="15356" width="2.25" style="3" customWidth="1"/>
    <col min="15357" max="15357" width="12.625" style="3" customWidth="1"/>
    <col min="15358" max="15358" width="8.625" style="3" customWidth="1"/>
    <col min="15359" max="15359" width="3.875" style="3" customWidth="1"/>
    <col min="15360" max="15360" width="3" style="3" bestFit="1" customWidth="1"/>
    <col min="15361" max="15361" width="8.625" style="3" customWidth="1"/>
    <col min="15362" max="15362" width="3.875" style="3" customWidth="1"/>
    <col min="15363" max="15363" width="3" style="3" bestFit="1" customWidth="1"/>
    <col min="15364" max="15364" width="8.625" style="3" customWidth="1"/>
    <col min="15365" max="15365" width="3.875" style="3" customWidth="1"/>
    <col min="15366" max="15366" width="6.25" style="3" customWidth="1"/>
    <col min="15367" max="15367" width="10.125" style="3" customWidth="1"/>
    <col min="15368" max="15368" width="3.875" style="3" customWidth="1"/>
    <col min="15369" max="15369" width="3.5" style="3" customWidth="1"/>
    <col min="15370" max="15611" width="9" style="3"/>
    <col min="15612" max="15612" width="2.25" style="3" customWidth="1"/>
    <col min="15613" max="15613" width="12.625" style="3" customWidth="1"/>
    <col min="15614" max="15614" width="8.625" style="3" customWidth="1"/>
    <col min="15615" max="15615" width="3.875" style="3" customWidth="1"/>
    <col min="15616" max="15616" width="3" style="3" bestFit="1" customWidth="1"/>
    <col min="15617" max="15617" width="8.625" style="3" customWidth="1"/>
    <col min="15618" max="15618" width="3.875" style="3" customWidth="1"/>
    <col min="15619" max="15619" width="3" style="3" bestFit="1" customWidth="1"/>
    <col min="15620" max="15620" width="8.625" style="3" customWidth="1"/>
    <col min="15621" max="15621" width="3.875" style="3" customWidth="1"/>
    <col min="15622" max="15622" width="6.25" style="3" customWidth="1"/>
    <col min="15623" max="15623" width="10.125" style="3" customWidth="1"/>
    <col min="15624" max="15624" width="3.875" style="3" customWidth="1"/>
    <col min="15625" max="15625" width="3.5" style="3" customWidth="1"/>
    <col min="15626" max="15867" width="9" style="3"/>
    <col min="15868" max="15868" width="2.25" style="3" customWidth="1"/>
    <col min="15869" max="15869" width="12.625" style="3" customWidth="1"/>
    <col min="15870" max="15870" width="8.625" style="3" customWidth="1"/>
    <col min="15871" max="15871" width="3.875" style="3" customWidth="1"/>
    <col min="15872" max="15872" width="3" style="3" bestFit="1" customWidth="1"/>
    <col min="15873" max="15873" width="8.625" style="3" customWidth="1"/>
    <col min="15874" max="15874" width="3.875" style="3" customWidth="1"/>
    <col min="15875" max="15875" width="3" style="3" bestFit="1" customWidth="1"/>
    <col min="15876" max="15876" width="8.625" style="3" customWidth="1"/>
    <col min="15877" max="15877" width="3.875" style="3" customWidth="1"/>
    <col min="15878" max="15878" width="6.25" style="3" customWidth="1"/>
    <col min="15879" max="15879" width="10.125" style="3" customWidth="1"/>
    <col min="15880" max="15880" width="3.875" style="3" customWidth="1"/>
    <col min="15881" max="15881" width="3.5" style="3" customWidth="1"/>
    <col min="15882" max="16123" width="9" style="3"/>
    <col min="16124" max="16124" width="2.25" style="3" customWidth="1"/>
    <col min="16125" max="16125" width="12.625" style="3" customWidth="1"/>
    <col min="16126" max="16126" width="8.625" style="3" customWidth="1"/>
    <col min="16127" max="16127" width="3.875" style="3" customWidth="1"/>
    <col min="16128" max="16128" width="3" style="3" bestFit="1" customWidth="1"/>
    <col min="16129" max="16129" width="8.625" style="3" customWidth="1"/>
    <col min="16130" max="16130" width="3.875" style="3" customWidth="1"/>
    <col min="16131" max="16131" width="3" style="3" bestFit="1" customWidth="1"/>
    <col min="16132" max="16132" width="8.625" style="3" customWidth="1"/>
    <col min="16133" max="16133" width="3.875" style="3" customWidth="1"/>
    <col min="16134" max="16134" width="6.25" style="3" customWidth="1"/>
    <col min="16135" max="16135" width="10.125" style="3" customWidth="1"/>
    <col min="16136" max="16136" width="3.875" style="3" customWidth="1"/>
    <col min="16137" max="16137" width="3.5" style="3" customWidth="1"/>
    <col min="16138" max="16384" width="9" style="3"/>
  </cols>
  <sheetData>
    <row r="1" spans="1:13" ht="37.5" customHeight="1" thickBot="1">
      <c r="A1" s="32" t="s">
        <v>40</v>
      </c>
      <c r="B1" s="2"/>
      <c r="H1" s="14"/>
      <c r="I1" s="14"/>
    </row>
    <row r="2" spans="1:13" ht="27" customHeight="1" thickBot="1">
      <c r="A2" s="2"/>
      <c r="B2" s="2"/>
      <c r="D2" s="120" t="s">
        <v>47</v>
      </c>
      <c r="E2" s="121"/>
      <c r="F2" s="122" t="str">
        <f>'別紙様式１－1 (記載例)'!F8</f>
        <v>ひょうご保育園</v>
      </c>
      <c r="G2" s="123"/>
      <c r="H2" s="123"/>
      <c r="I2" s="124"/>
      <c r="J2" s="24"/>
      <c r="K2" s="14"/>
    </row>
    <row r="3" spans="1:13" ht="15" customHeight="1" thickBot="1">
      <c r="A3" s="2"/>
      <c r="B3" s="2"/>
      <c r="H3" s="14"/>
      <c r="I3" s="14"/>
      <c r="J3" s="14"/>
    </row>
    <row r="4" spans="1:13" ht="15" customHeight="1">
      <c r="B4" s="101" t="s">
        <v>16</v>
      </c>
      <c r="C4" s="103" t="s">
        <v>30</v>
      </c>
      <c r="D4" s="104"/>
      <c r="E4" s="103" t="s">
        <v>26</v>
      </c>
      <c r="F4" s="129"/>
      <c r="G4" s="130"/>
      <c r="H4" s="19"/>
      <c r="I4" s="20"/>
    </row>
    <row r="5" spans="1:13" ht="30" customHeight="1" thickBot="1">
      <c r="B5" s="102"/>
      <c r="C5" s="105"/>
      <c r="D5" s="106"/>
      <c r="E5" s="131"/>
      <c r="F5" s="132"/>
      <c r="G5" s="133"/>
      <c r="H5" s="19"/>
      <c r="I5" s="20"/>
    </row>
    <row r="6" spans="1:13" ht="24.95" customHeight="1">
      <c r="B6" s="4" t="s">
        <v>17</v>
      </c>
      <c r="C6" s="44">
        <v>2</v>
      </c>
      <c r="D6" s="5" t="s">
        <v>18</v>
      </c>
      <c r="E6" s="114">
        <f>ROUNDDOWN(C6/3,1)</f>
        <v>0.6</v>
      </c>
      <c r="F6" s="115"/>
      <c r="G6" s="13" t="s">
        <v>18</v>
      </c>
      <c r="H6" s="15"/>
      <c r="I6" s="16"/>
    </row>
    <row r="7" spans="1:13" ht="24.95" customHeight="1">
      <c r="B7" s="6" t="s">
        <v>19</v>
      </c>
      <c r="C7" s="45">
        <v>12</v>
      </c>
      <c r="D7" s="7" t="s">
        <v>18</v>
      </c>
      <c r="E7" s="116">
        <f>ROUNDDOWN(C7/6,1)</f>
        <v>2</v>
      </c>
      <c r="F7" s="117"/>
      <c r="G7" s="7" t="s">
        <v>18</v>
      </c>
      <c r="H7" s="15"/>
      <c r="I7" s="16"/>
    </row>
    <row r="8" spans="1:13" ht="24.95" customHeight="1">
      <c r="B8" s="6" t="s">
        <v>20</v>
      </c>
      <c r="C8" s="45">
        <v>25</v>
      </c>
      <c r="D8" s="7" t="s">
        <v>18</v>
      </c>
      <c r="E8" s="116">
        <f>ROUNDDOWN(C8/6,1)</f>
        <v>4.0999999999999996</v>
      </c>
      <c r="F8" s="117"/>
      <c r="G8" s="7" t="s">
        <v>18</v>
      </c>
      <c r="H8" s="15"/>
      <c r="I8" s="16"/>
    </row>
    <row r="9" spans="1:13" ht="24.95" customHeight="1">
      <c r="B9" s="6" t="s">
        <v>21</v>
      </c>
      <c r="C9" s="45">
        <v>32</v>
      </c>
      <c r="D9" s="7" t="s">
        <v>18</v>
      </c>
      <c r="E9" s="116">
        <f>ROUNDDOWN(C9/20,1)</f>
        <v>1.6</v>
      </c>
      <c r="F9" s="117"/>
      <c r="G9" s="7" t="s">
        <v>18</v>
      </c>
      <c r="H9" s="18"/>
      <c r="I9" s="16"/>
    </row>
    <row r="10" spans="1:13" ht="24.95" customHeight="1">
      <c r="B10" s="6" t="s">
        <v>22</v>
      </c>
      <c r="C10" s="45">
        <v>29</v>
      </c>
      <c r="D10" s="7" t="s">
        <v>18</v>
      </c>
      <c r="E10" s="116">
        <f>ROUNDDOWN(C10/30,1)</f>
        <v>0.9</v>
      </c>
      <c r="F10" s="117"/>
      <c r="G10" s="7" t="s">
        <v>18</v>
      </c>
      <c r="H10" s="18"/>
      <c r="I10" s="16"/>
    </row>
    <row r="11" spans="1:13" ht="24.95" customHeight="1" thickBot="1">
      <c r="B11" s="8" t="s">
        <v>23</v>
      </c>
      <c r="C11" s="45">
        <v>29</v>
      </c>
      <c r="D11" s="9" t="s">
        <v>18</v>
      </c>
      <c r="E11" s="118">
        <f>ROUNDDOWN(C11/30,1)</f>
        <v>0.9</v>
      </c>
      <c r="F11" s="119"/>
      <c r="G11" s="9" t="s">
        <v>18</v>
      </c>
      <c r="H11" s="17"/>
      <c r="I11" s="16"/>
      <c r="L11" s="3" t="s">
        <v>49</v>
      </c>
    </row>
    <row r="12" spans="1:13" ht="24.95" customHeight="1" thickBot="1">
      <c r="B12" s="10" t="s">
        <v>24</v>
      </c>
      <c r="C12" s="11">
        <f>SUM(C6:C11)</f>
        <v>129</v>
      </c>
      <c r="D12" s="12" t="s">
        <v>18</v>
      </c>
      <c r="E12" s="127">
        <f>ROUND(SUM(E6:E11),0)</f>
        <v>10</v>
      </c>
      <c r="F12" s="128"/>
      <c r="G12" s="12" t="s">
        <v>18</v>
      </c>
      <c r="H12" s="125" t="s">
        <v>48</v>
      </c>
      <c r="I12" s="126"/>
      <c r="J12" s="126"/>
      <c r="L12" s="28">
        <f>H14-E12</f>
        <v>2</v>
      </c>
    </row>
    <row r="13" spans="1:13" ht="14.25" thickBot="1">
      <c r="D13" s="22"/>
      <c r="E13" s="22"/>
      <c r="F13" s="22"/>
      <c r="G13" s="22"/>
    </row>
    <row r="14" spans="1:13" ht="24.75" customHeight="1" thickBot="1">
      <c r="C14" s="23"/>
      <c r="D14" s="108" t="s">
        <v>27</v>
      </c>
      <c r="E14" s="109"/>
      <c r="F14" s="109"/>
      <c r="G14" s="110"/>
      <c r="H14" s="46">
        <v>12</v>
      </c>
      <c r="I14" s="21" t="s">
        <v>25</v>
      </c>
    </row>
    <row r="15" spans="1:13" ht="14.25" thickBot="1">
      <c r="D15" s="22"/>
      <c r="E15" s="22"/>
      <c r="F15" s="22"/>
      <c r="G15" s="22"/>
      <c r="L15" s="3" t="s">
        <v>50</v>
      </c>
    </row>
    <row r="16" spans="1:13" ht="33.75" customHeight="1" thickBot="1">
      <c r="D16" s="111" t="s">
        <v>28</v>
      </c>
      <c r="E16" s="112"/>
      <c r="F16" s="112"/>
      <c r="G16" s="113"/>
      <c r="H16" s="31">
        <f>MIN(L12,L17)</f>
        <v>2</v>
      </c>
      <c r="I16" s="21" t="s">
        <v>25</v>
      </c>
      <c r="L16" s="29">
        <f>ROUNDUP(H14*2/3,0)</f>
        <v>8</v>
      </c>
      <c r="M16" s="3" t="s">
        <v>51</v>
      </c>
    </row>
    <row r="17" spans="1:12">
      <c r="L17" s="30">
        <f>H14-L16</f>
        <v>4</v>
      </c>
    </row>
    <row r="18" spans="1:12" ht="174" customHeight="1">
      <c r="A18" s="107" t="s">
        <v>29</v>
      </c>
      <c r="B18" s="107"/>
      <c r="C18" s="107"/>
      <c r="D18" s="107"/>
      <c r="E18" s="107"/>
      <c r="F18" s="107"/>
      <c r="G18" s="107"/>
      <c r="H18" s="107"/>
      <c r="I18" s="107"/>
      <c r="J18" s="107"/>
    </row>
  </sheetData>
  <sheetProtection algorithmName="SHA-512" hashValue="/9ytC9j8Uw7/EWCWCPgcZcRGEulTvTRaIh5SZkdbMlQq/01tUGp5TJM7Qz7zra9qc07dV5FXKK34wsbMxH+40g==" saltValue="92Je9chre5Axr7X+ZvxRWA==" spinCount="100000" sheet="1" objects="1" scenarios="1"/>
  <mergeCells count="16">
    <mergeCell ref="H12:J12"/>
    <mergeCell ref="D14:G14"/>
    <mergeCell ref="D16:G16"/>
    <mergeCell ref="A18:J18"/>
    <mergeCell ref="E7:F7"/>
    <mergeCell ref="E8:F8"/>
    <mergeCell ref="E9:F9"/>
    <mergeCell ref="E10:F10"/>
    <mergeCell ref="E11:F11"/>
    <mergeCell ref="E12:F12"/>
    <mergeCell ref="E6:F6"/>
    <mergeCell ref="D2:E2"/>
    <mergeCell ref="F2:I2"/>
    <mergeCell ref="B4:B5"/>
    <mergeCell ref="C4:D5"/>
    <mergeCell ref="E4:G5"/>
  </mergeCells>
  <phoneticPr fontId="1"/>
  <pageMargins left="0.70866141732283472" right="0.70866141732283472" top="0.78740157480314965" bottom="0.74803149606299213"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6729D-9CB0-4CB9-B844-A865C0E678A9}">
  <sheetPr>
    <tabColor rgb="FFFFFF00"/>
  </sheetPr>
  <dimension ref="A1:AC11"/>
  <sheetViews>
    <sheetView workbookViewId="0">
      <selection activeCell="F6" sqref="F6"/>
    </sheetView>
  </sheetViews>
  <sheetFormatPr defaultRowHeight="14.25"/>
  <cols>
    <col min="1" max="2" width="5.625" customWidth="1"/>
    <col min="3" max="4" width="6.25" customWidth="1"/>
    <col min="5" max="6" width="11.125" customWidth="1"/>
  </cols>
  <sheetData>
    <row r="1" spans="1:29" ht="48">
      <c r="A1" s="158" t="s">
        <v>52</v>
      </c>
      <c r="B1" s="159"/>
      <c r="C1" s="158" t="s">
        <v>53</v>
      </c>
      <c r="D1" s="159"/>
      <c r="E1" s="51" t="s">
        <v>54</v>
      </c>
      <c r="F1" s="52" t="s">
        <v>55</v>
      </c>
      <c r="G1" s="53" t="s">
        <v>56</v>
      </c>
      <c r="H1" s="52" t="s">
        <v>42</v>
      </c>
      <c r="I1" s="52" t="s">
        <v>57</v>
      </c>
      <c r="J1" s="52" t="s">
        <v>58</v>
      </c>
      <c r="K1" s="54" t="s">
        <v>59</v>
      </c>
      <c r="L1" s="52" t="s">
        <v>60</v>
      </c>
      <c r="M1" s="55" t="s">
        <v>61</v>
      </c>
      <c r="N1" s="53" t="s">
        <v>47</v>
      </c>
      <c r="O1" s="56" t="s">
        <v>62</v>
      </c>
      <c r="P1" s="57" t="s">
        <v>63</v>
      </c>
      <c r="Q1" s="58" t="s">
        <v>64</v>
      </c>
      <c r="R1" s="59" t="s">
        <v>65</v>
      </c>
      <c r="S1" s="160" t="s">
        <v>5</v>
      </c>
      <c r="T1" s="161"/>
      <c r="U1" s="59" t="s">
        <v>66</v>
      </c>
      <c r="V1" s="59" t="s">
        <v>67</v>
      </c>
      <c r="W1" s="60" t="s">
        <v>68</v>
      </c>
      <c r="X1" s="59" t="s">
        <v>66</v>
      </c>
      <c r="Y1" s="59" t="s">
        <v>67</v>
      </c>
      <c r="Z1" s="59" t="s">
        <v>69</v>
      </c>
      <c r="AA1" s="59" t="s">
        <v>70</v>
      </c>
      <c r="AB1" s="59" t="s">
        <v>71</v>
      </c>
      <c r="AC1" s="55" t="s">
        <v>72</v>
      </c>
    </row>
    <row r="2" spans="1:29">
      <c r="A2" s="64"/>
      <c r="B2" s="64"/>
      <c r="C2" s="64"/>
      <c r="D2" s="64"/>
      <c r="E2" s="64"/>
      <c r="F2" s="61" t="str">
        <f>'別紙様式１－1'!F2</f>
        <v>令和　　年　　月　　日</v>
      </c>
      <c r="G2" s="61">
        <f>'別紙様式１－1'!E7</f>
        <v>0</v>
      </c>
      <c r="H2" s="61" t="s">
        <v>78</v>
      </c>
      <c r="I2" s="62"/>
      <c r="J2" s="61" t="str">
        <f>'別紙様式１－1'!F9&amp;""&amp;'別紙様式１－1'!G9</f>
        <v/>
      </c>
      <c r="K2" s="64"/>
      <c r="L2" s="61">
        <f>'別紙様式１－1'!F10:L10</f>
        <v>0</v>
      </c>
      <c r="M2" s="61" t="str">
        <f>'別紙様式１－1'!E7&amp;""&amp;'別紙様式１－1'!F7&amp;""&amp;'別紙様式１－1'!G7&amp;""&amp;'別紙様式１－1'!H7&amp;""&amp;'別紙様式１－1'!I7&amp;""&amp;'別紙様式１－1'!J7&amp;""&amp;'別紙様式１－1'!K7&amp;""&amp;'別紙様式１－1'!L7</f>
        <v/>
      </c>
      <c r="N2" s="61" t="str">
        <f>'別紙様式１－1'!F8&amp;""&amp;'別紙様式１－1'!G8&amp;""&amp;'別紙様式１－1'!H8&amp;""&amp;'別紙様式１－1'!I8&amp;""&amp;'別紙様式１－1'!J8&amp;""&amp;'別紙様式１－1'!K8&amp;""&amp;'別紙様式１－1'!L8</f>
        <v/>
      </c>
      <c r="O2" s="61">
        <f>'別紙様式１－３'!C12</f>
        <v>0</v>
      </c>
      <c r="P2" s="61" t="str">
        <f>'別紙様式１－３'!E12&amp;""&amp;'別紙様式１－３'!F12</f>
        <v>0</v>
      </c>
      <c r="Q2" s="61">
        <f>'別紙様式１－３'!H14</f>
        <v>0</v>
      </c>
      <c r="R2" s="61" t="str">
        <f>'別紙様式１－2'!B5&amp;""&amp;'別紙様式１－2'!B6</f>
        <v/>
      </c>
      <c r="S2" s="64"/>
      <c r="T2" s="64"/>
      <c r="U2" s="63" t="str">
        <f>IF(COUNTIF('別紙様式１－2'!D5,"*94条*" )=1,"○","　")</f>
        <v>　</v>
      </c>
      <c r="V2" s="63" t="str">
        <f>IF(COUNTIF('別紙様式１－2'!D5,"*96条*" )=1,"○","　")</f>
        <v>　</v>
      </c>
      <c r="W2" s="64"/>
      <c r="X2" s="63" t="str">
        <f>IF(COUNTIF('別紙様式１－2'!C5,"*①*" )=1,"○","　")</f>
        <v>　</v>
      </c>
      <c r="Y2" s="63" t="str">
        <f>IF(COUNTIF('別紙様式１－2'!C5,"*②*" )=1,"○","　")</f>
        <v>　</v>
      </c>
      <c r="Z2" s="63" t="str">
        <f>IF(COUNTIF('別紙様式１－2'!C5,"*③*" )=1,"○","　")</f>
        <v>　</v>
      </c>
      <c r="AA2" s="61" t="str">
        <f>'別紙様式１－2'!F5</f>
        <v>令和　　年　　月　　日</v>
      </c>
      <c r="AB2" s="61" t="str">
        <f>'別紙様式１－2'!F6</f>
        <v>令和　　年　　月　　日</v>
      </c>
      <c r="AC2" s="61"/>
    </row>
    <row r="3" spans="1:29">
      <c r="A3" s="34"/>
      <c r="B3" s="34"/>
      <c r="C3" s="34"/>
      <c r="D3" s="34"/>
      <c r="E3" s="34"/>
      <c r="F3" s="34"/>
      <c r="G3" s="34"/>
      <c r="H3" s="34"/>
      <c r="I3" s="34"/>
      <c r="J3" s="34"/>
      <c r="K3" s="34"/>
      <c r="L3" s="34"/>
      <c r="M3" s="34"/>
      <c r="N3" s="34"/>
      <c r="O3" s="34"/>
      <c r="P3" s="34"/>
      <c r="Q3" s="34"/>
      <c r="R3" s="61" t="str">
        <f>'別紙様式１－2'!B7&amp;""&amp;'別紙様式１－2'!B8</f>
        <v/>
      </c>
      <c r="S3" s="64"/>
      <c r="T3" s="64"/>
      <c r="U3" s="63" t="str">
        <f>IF(COUNTIF('別紙様式１－2'!D7,"*94条*" )=1,"○","　")</f>
        <v>　</v>
      </c>
      <c r="V3" s="63" t="str">
        <f>IF(COUNTIF('別紙様式１－2'!D7,"*96条*" )=1,"○","　")</f>
        <v>　</v>
      </c>
      <c r="W3" s="64"/>
      <c r="X3" s="63" t="str">
        <f>IF(COUNTIF('別紙様式１－2'!C7,"*①*" )=1,"○","　")</f>
        <v>　</v>
      </c>
      <c r="Y3" s="63" t="str">
        <f>IF(COUNTIF('別紙様式１－2'!C7,"*②*" )=1,"○","　")</f>
        <v>　</v>
      </c>
      <c r="Z3" s="63" t="str">
        <f>IF(COUNTIF('別紙様式１－2'!C7,"*③*" )=1,"○","　")</f>
        <v>　</v>
      </c>
      <c r="AA3" s="61" t="str">
        <f>'別紙様式１－2'!F7</f>
        <v>令和　　年　　月　　日</v>
      </c>
      <c r="AB3" s="61" t="str">
        <f>'別紙様式１－2'!F8</f>
        <v>令和　　年　　月　　日</v>
      </c>
      <c r="AC3" s="61"/>
    </row>
    <row r="4" spans="1:29">
      <c r="A4" s="34"/>
      <c r="B4" s="34"/>
      <c r="C4" s="34"/>
      <c r="D4" s="34"/>
      <c r="E4" s="34"/>
      <c r="F4" s="34"/>
      <c r="G4" s="34"/>
      <c r="H4" s="34"/>
      <c r="I4" s="34"/>
      <c r="J4" s="34"/>
      <c r="K4" s="34"/>
      <c r="L4" s="34"/>
      <c r="M4" s="34"/>
      <c r="N4" s="34"/>
      <c r="O4" s="34"/>
      <c r="P4" s="34"/>
      <c r="Q4" s="34"/>
      <c r="R4" s="61" t="str">
        <f>'別紙様式１－2'!B9&amp;""&amp;'別紙様式１－2'!B10</f>
        <v/>
      </c>
      <c r="S4" s="64"/>
      <c r="T4" s="64"/>
      <c r="U4" s="63" t="str">
        <f>IF(COUNTIF('別紙様式１－2'!D9,"*94条*" )=1,"○","　")</f>
        <v>　</v>
      </c>
      <c r="V4" s="63" t="str">
        <f>IF(COUNTIF('別紙様式１－2'!D9,"*96条*" )=1,"○","　")</f>
        <v>　</v>
      </c>
      <c r="W4" s="64"/>
      <c r="X4" s="63" t="str">
        <f>IF(COUNTIF('別紙様式１－2'!C9,"*①*" )=1,"○","　")</f>
        <v>　</v>
      </c>
      <c r="Y4" s="63" t="str">
        <f>IF(COUNTIF('別紙様式１－2'!C9,"*②*" )=1,"○","　")</f>
        <v>　</v>
      </c>
      <c r="Z4" s="63" t="str">
        <f>IF(COUNTIF('別紙様式１－2'!C9,"*③*" )=1,"○","　")</f>
        <v>　</v>
      </c>
      <c r="AA4" s="61" t="str">
        <f>'別紙様式１－2'!F9</f>
        <v>令和　　年　　月　　日</v>
      </c>
      <c r="AB4" s="61" t="str">
        <f>'別紙様式１－2'!F10</f>
        <v>令和　　年　　月　　日</v>
      </c>
      <c r="AC4" s="61"/>
    </row>
    <row r="5" spans="1:29">
      <c r="A5" s="34"/>
      <c r="B5" s="34"/>
      <c r="C5" s="34"/>
      <c r="D5" s="34"/>
      <c r="E5" s="34"/>
      <c r="F5" s="34"/>
      <c r="G5" s="34"/>
      <c r="H5" s="34"/>
      <c r="I5" s="34"/>
      <c r="J5" s="34"/>
      <c r="K5" s="34"/>
      <c r="L5" s="34"/>
      <c r="M5" s="34"/>
      <c r="N5" s="34"/>
      <c r="O5" s="34"/>
      <c r="P5" s="34"/>
      <c r="Q5" s="34"/>
      <c r="R5" s="61" t="str">
        <f>'別紙様式１－2'!B11&amp;""&amp;'別紙様式１－2'!B12</f>
        <v/>
      </c>
      <c r="S5" s="64"/>
      <c r="T5" s="64"/>
      <c r="U5" s="63" t="str">
        <f>IF(COUNTIF('別紙様式１－2'!D11,"*94条*" )=1,"○","　")</f>
        <v>　</v>
      </c>
      <c r="V5" s="63" t="str">
        <f>IF(COUNTIF('別紙様式１－2'!D11,"*96条*" )=1,"○","　")</f>
        <v>　</v>
      </c>
      <c r="W5" s="64"/>
      <c r="X5" s="63" t="str">
        <f>IF(COUNTIF('別紙様式１－2'!C11,"*①*" )=1,"○","　")</f>
        <v>　</v>
      </c>
      <c r="Y5" s="63" t="str">
        <f>IF(COUNTIF('別紙様式１－2'!C11,"*②*" )=1,"○","　")</f>
        <v>　</v>
      </c>
      <c r="Z5" s="63" t="str">
        <f>IF(COUNTIF('別紙様式１－2'!C11,"*③*" )=1,"○","　")</f>
        <v>　</v>
      </c>
      <c r="AA5" s="61" t="str">
        <f>'別紙様式１－2'!F11</f>
        <v>令和　　年　　月　　日</v>
      </c>
      <c r="AB5" s="61" t="str">
        <f>'別紙様式１－2'!F12</f>
        <v>令和　　年　　月　　日</v>
      </c>
      <c r="AC5" s="61"/>
    </row>
    <row r="6" spans="1:29">
      <c r="A6" s="34"/>
      <c r="B6" s="34"/>
      <c r="C6" s="34"/>
      <c r="D6" s="34"/>
      <c r="E6" s="34"/>
      <c r="F6" s="34"/>
      <c r="G6" s="34"/>
      <c r="H6" s="34"/>
      <c r="I6" s="34"/>
      <c r="J6" s="34"/>
      <c r="K6" s="34"/>
      <c r="L6" s="34"/>
      <c r="M6" s="34"/>
      <c r="N6" s="34"/>
      <c r="O6" s="34"/>
      <c r="P6" s="34"/>
      <c r="Q6" s="34"/>
      <c r="R6" s="61" t="str">
        <f>'別紙様式１－2'!B13&amp;""&amp;'別紙様式１－2'!B14</f>
        <v/>
      </c>
      <c r="S6" s="64"/>
      <c r="T6" s="64"/>
      <c r="U6" s="63" t="str">
        <f>IF(COUNTIF('別紙様式１－2'!D13,"*94条*" )=1,"○","　")</f>
        <v>　</v>
      </c>
      <c r="V6" s="63" t="str">
        <f>IF(COUNTIF('別紙様式１－2'!D13,"*96条*" )=1,"○","　")</f>
        <v>　</v>
      </c>
      <c r="W6" s="64"/>
      <c r="X6" s="63" t="str">
        <f>IF(COUNTIF('別紙様式１－2'!C13,"*①*" )=1,"○","　")</f>
        <v>　</v>
      </c>
      <c r="Y6" s="63" t="str">
        <f>IF(COUNTIF('別紙様式１－2'!C13,"*②*" )=1,"○","　")</f>
        <v>　</v>
      </c>
      <c r="Z6" s="63" t="str">
        <f>IF(COUNTIF('別紙様式１－2'!C13,"*③*" )=1,"○","　")</f>
        <v>　</v>
      </c>
      <c r="AA6" s="61" t="str">
        <f>'別紙様式１－2'!F13</f>
        <v>令和　　年　　月　　日</v>
      </c>
      <c r="AB6" s="61" t="str">
        <f>'別紙様式１－2'!F14</f>
        <v>令和　　年　　月　　日</v>
      </c>
      <c r="AC6" s="61"/>
    </row>
    <row r="7" spans="1:29">
      <c r="A7" s="34"/>
      <c r="B7" s="34"/>
      <c r="C7" s="34"/>
      <c r="D7" s="34"/>
      <c r="E7" s="34"/>
      <c r="F7" s="34"/>
      <c r="G7" s="34"/>
      <c r="H7" s="34"/>
      <c r="I7" s="34"/>
      <c r="J7" s="34"/>
      <c r="K7" s="34" t="s">
        <v>73</v>
      </c>
      <c r="L7" s="34"/>
      <c r="M7" s="34"/>
      <c r="N7" s="34"/>
      <c r="O7" s="34"/>
      <c r="P7" s="34"/>
      <c r="Q7" s="34"/>
      <c r="R7" s="34"/>
      <c r="S7" s="34"/>
      <c r="T7" s="34"/>
      <c r="U7" s="34"/>
      <c r="V7" s="34"/>
      <c r="W7" s="34"/>
      <c r="X7" s="34"/>
      <c r="Y7" s="34"/>
      <c r="Z7" s="34"/>
      <c r="AA7" s="34"/>
      <c r="AB7" s="34"/>
      <c r="AC7" s="34"/>
    </row>
    <row r="8" spans="1:29">
      <c r="A8" s="34"/>
      <c r="B8" s="34"/>
      <c r="C8" s="34"/>
      <c r="D8" s="34"/>
      <c r="E8" s="34"/>
      <c r="F8" s="34"/>
      <c r="G8" s="34"/>
      <c r="H8" s="34"/>
      <c r="I8" s="34"/>
      <c r="J8" s="34"/>
      <c r="K8" s="34" t="s">
        <v>74</v>
      </c>
      <c r="L8" s="34"/>
      <c r="M8" s="34"/>
      <c r="N8" s="34"/>
      <c r="O8" s="34"/>
      <c r="P8" s="34"/>
      <c r="Q8" s="34"/>
      <c r="R8" s="34"/>
      <c r="S8" s="34"/>
      <c r="T8" s="34"/>
      <c r="U8" s="34"/>
      <c r="V8" s="34"/>
      <c r="W8" s="34"/>
      <c r="X8" s="34"/>
      <c r="Y8" s="34"/>
      <c r="Z8" s="34"/>
      <c r="AA8" s="34"/>
      <c r="AB8" s="34"/>
      <c r="AC8" s="34"/>
    </row>
    <row r="9" spans="1:29">
      <c r="A9" s="34"/>
      <c r="B9" s="34"/>
      <c r="C9" s="34"/>
      <c r="D9" s="34"/>
      <c r="E9" s="34"/>
      <c r="F9" s="34"/>
      <c r="G9" s="34"/>
      <c r="H9" s="34"/>
      <c r="I9" s="34"/>
      <c r="J9" s="34"/>
      <c r="K9" s="34" t="s">
        <v>75</v>
      </c>
      <c r="L9" s="34"/>
      <c r="M9" s="34"/>
      <c r="N9" s="34"/>
      <c r="O9" s="34"/>
      <c r="P9" s="34"/>
      <c r="Q9" s="34"/>
      <c r="R9" s="34"/>
      <c r="S9" s="34"/>
      <c r="T9" s="34"/>
      <c r="U9" s="34"/>
      <c r="V9" s="34"/>
      <c r="W9" s="34"/>
      <c r="X9" s="34"/>
      <c r="Y9" s="34"/>
      <c r="Z9" s="34"/>
      <c r="AA9" s="34"/>
      <c r="AB9" s="34"/>
      <c r="AC9" s="34"/>
    </row>
    <row r="10" spans="1:29">
      <c r="A10" s="34"/>
      <c r="B10" s="34"/>
      <c r="C10" s="34"/>
      <c r="D10" s="34"/>
      <c r="E10" s="34"/>
      <c r="F10" s="34"/>
      <c r="G10" s="34"/>
      <c r="H10" s="34"/>
      <c r="I10" s="34"/>
      <c r="J10" s="34"/>
      <c r="K10" s="34" t="s">
        <v>76</v>
      </c>
      <c r="L10" s="34"/>
      <c r="M10" s="34"/>
      <c r="N10" s="34"/>
      <c r="O10" s="34"/>
      <c r="P10" s="34"/>
      <c r="Q10" s="34"/>
      <c r="R10" s="34"/>
      <c r="S10" s="34"/>
      <c r="T10" s="34"/>
      <c r="U10" s="34"/>
      <c r="V10" s="34"/>
      <c r="W10" s="34"/>
      <c r="X10" s="34"/>
      <c r="Y10" s="34"/>
      <c r="Z10" s="34"/>
      <c r="AA10" s="34"/>
      <c r="AB10" s="34"/>
      <c r="AC10" s="34"/>
    </row>
    <row r="11" spans="1:29">
      <c r="A11" s="34"/>
      <c r="B11" s="34"/>
      <c r="C11" s="34"/>
      <c r="D11" s="34"/>
      <c r="E11" s="34"/>
      <c r="F11" s="34"/>
      <c r="G11" s="34"/>
      <c r="H11" s="34"/>
      <c r="I11" s="34"/>
      <c r="J11" s="34"/>
      <c r="K11" s="34" t="s">
        <v>77</v>
      </c>
      <c r="L11" s="34"/>
      <c r="M11" s="34"/>
      <c r="N11" s="34"/>
      <c r="O11" s="34"/>
      <c r="P11" s="34"/>
      <c r="Q11" s="34"/>
      <c r="R11" s="34"/>
      <c r="S11" s="34"/>
      <c r="T11" s="34"/>
      <c r="U11" s="34"/>
      <c r="V11" s="34"/>
      <c r="W11" s="34"/>
      <c r="X11" s="34"/>
      <c r="Y11" s="34"/>
      <c r="Z11" s="34"/>
      <c r="AA11" s="34"/>
      <c r="AB11" s="34"/>
      <c r="AC11" s="34"/>
    </row>
  </sheetData>
  <sheetProtection algorithmName="SHA-512" hashValue="i2Ziix8ckKQ8GfW1pb30XFYeFSiwIoNItfQBlU+xCuIqD2WsXHeYUJmGjWadEPVqVAUod+M0EXzqFWfSo5TQlQ==" saltValue="cvLXNxV3m/jWWXpoWJiBRw==" spinCount="100000" sheet="1" objects="1" scenarios="1"/>
  <mergeCells count="3">
    <mergeCell ref="A1:B1"/>
    <mergeCell ref="C1:D1"/>
    <mergeCell ref="S1:T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別紙様式１－1</vt:lpstr>
      <vt:lpstr>別紙様式１－2</vt:lpstr>
      <vt:lpstr>別紙様式１－３</vt:lpstr>
      <vt:lpstr>別紙様式１－1 (記載例)</vt:lpstr>
      <vt:lpstr>別紙様式１－2 (記載例)</vt:lpstr>
      <vt:lpstr>別紙様式１－３ (記載例)</vt:lpstr>
      <vt:lpstr>転記用</vt:lpstr>
      <vt:lpstr>'別紙様式１－1'!Print_Area</vt:lpstr>
      <vt:lpstr>'別紙様式１－３'!Print_Area</vt:lpstr>
      <vt:lpstr>'別紙様式１－３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2022-01-18T06:05:58Z</cp:lastPrinted>
  <dcterms:created xsi:type="dcterms:W3CDTF">2021-12-22T07:01:37Z</dcterms:created>
  <dcterms:modified xsi:type="dcterms:W3CDTF">2022-06-08T10:21:32Z</dcterms:modified>
</cp:coreProperties>
</file>