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の実務者研修等開講支援事業\R8\初任者研修\"/>
    </mc:Choice>
  </mc:AlternateContent>
  <xr:revisionPtr revIDLastSave="0" documentId="13_ncr:1_{8F5B9264-4B7F-4FD3-82EC-EA07A17E531F}" xr6:coauthVersionLast="47" xr6:coauthVersionMax="47" xr10:uidLastSave="{00000000-0000-0000-0000-000000000000}"/>
  <bookViews>
    <workbookView xWindow="-80" yWindow="-80" windowWidth="19360" windowHeight="11440" tabRatio="760" xr2:uid="{00000000-000D-0000-FFFF-FFFF00000000}"/>
  </bookViews>
  <sheets>
    <sheet name="①基本情報シート" sheetId="30" r:id="rId1"/>
    <sheet name="②別記" sheetId="29" r:id="rId2"/>
    <sheet name="様式１－１" sheetId="32" r:id="rId3"/>
    <sheet name="様式２－１" sheetId="33" r:id="rId4"/>
    <sheet name="計算用シート" sheetId="9" state="hidden" r:id="rId5"/>
  </sheets>
  <externalReferences>
    <externalReference r:id="rId6"/>
  </externalReferences>
  <definedNames>
    <definedName name="_xlnm.Print_Area" localSheetId="0">①基本情報シート!$A$1:$E$14</definedName>
    <definedName name="_xlnm.Print_Area" localSheetId="1">②別記!$A$2:$K$26</definedName>
    <definedName name="_xlnm.Print_Area" localSheetId="2">'様式１－１'!$A$1:$H$15</definedName>
    <definedName name="_xlnm.Print_Area" localSheetId="3">'様式２－１'!$A$1:$N$96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2" l="1"/>
  <c r="H12" i="32"/>
  <c r="H11" i="32"/>
  <c r="H10" i="32"/>
  <c r="H9" i="32"/>
  <c r="G10" i="32"/>
  <c r="G9" i="32"/>
  <c r="G11" i="32"/>
  <c r="B12" i="32"/>
  <c r="C12" i="32"/>
  <c r="D9" i="32"/>
  <c r="F9" i="32" l="1"/>
  <c r="F11" i="32"/>
  <c r="E13" i="29"/>
  <c r="E25" i="29"/>
  <c r="E9" i="32"/>
  <c r="D10" i="32"/>
  <c r="E10" i="32"/>
  <c r="F10" i="32"/>
  <c r="D11" i="32"/>
  <c r="E11" i="32"/>
  <c r="F12" i="32"/>
  <c r="E12" i="32" l="1"/>
  <c r="D12" i="32"/>
  <c r="G12" i="32" s="1"/>
  <c r="E10" i="29" l="1"/>
  <c r="E14" i="29" l="1"/>
  <c r="E15" i="29"/>
</calcChain>
</file>

<file path=xl/sharedStrings.xml><?xml version="1.0" encoding="utf-8"?>
<sst xmlns="http://schemas.openxmlformats.org/spreadsheetml/2006/main" count="249" uniqueCount="145">
  <si>
    <t>研修経費</t>
    <rPh sb="0" eb="2">
      <t>ケンシュウ</t>
    </rPh>
    <rPh sb="2" eb="4">
      <t>ケイヒ</t>
    </rPh>
    <phoneticPr fontId="2"/>
  </si>
  <si>
    <t>教育担当者経費</t>
    <rPh sb="0" eb="2">
      <t>キョウイク</t>
    </rPh>
    <rPh sb="2" eb="5">
      <t>タントウシャ</t>
    </rPh>
    <rPh sb="5" eb="7">
      <t>ケイヒ</t>
    </rPh>
    <phoneticPr fontId="2"/>
  </si>
  <si>
    <t>受入経費</t>
    <rPh sb="0" eb="2">
      <t>ウケイレ</t>
    </rPh>
    <rPh sb="2" eb="4">
      <t>ケイヒ</t>
    </rPh>
    <phoneticPr fontId="2"/>
  </si>
  <si>
    <t>　　　　区　分
 事業名</t>
    <rPh sb="4" eb="5">
      <t>ク</t>
    </rPh>
    <rPh sb="6" eb="7">
      <t>ブン</t>
    </rPh>
    <rPh sb="11" eb="14">
      <t>ジギョウナ</t>
    </rPh>
    <phoneticPr fontId="2"/>
  </si>
  <si>
    <t>別記</t>
    <rPh sb="0" eb="2">
      <t>ベッキ</t>
    </rPh>
    <phoneticPr fontId="2"/>
  </si>
  <si>
    <t>収支予算書</t>
    <rPh sb="0" eb="2">
      <t>シュウシ</t>
    </rPh>
    <rPh sb="2" eb="5">
      <t>ヨサンショ</t>
    </rPh>
    <phoneticPr fontId="1"/>
  </si>
  <si>
    <t>収入の部</t>
    <rPh sb="0" eb="2">
      <t>シュウニュウ</t>
    </rPh>
    <rPh sb="3" eb="4">
      <t>ブ</t>
    </rPh>
    <phoneticPr fontId="2"/>
  </si>
  <si>
    <t>（単位：円）</t>
    <phoneticPr fontId="2"/>
  </si>
  <si>
    <t>科目</t>
    <rPh sb="0" eb="2">
      <t>カモク</t>
    </rPh>
    <phoneticPr fontId="2"/>
  </si>
  <si>
    <t>予算額</t>
    <rPh sb="0" eb="3">
      <t>ヨサンガク</t>
    </rPh>
    <phoneticPr fontId="2"/>
  </si>
  <si>
    <t>摘要</t>
    <rPh sb="0" eb="2">
      <t>テキヨウ</t>
    </rPh>
    <phoneticPr fontId="2"/>
  </si>
  <si>
    <t>自己財源</t>
    <rPh sb="0" eb="2">
      <t>ジコ</t>
    </rPh>
    <rPh sb="2" eb="4">
      <t>ザイゲン</t>
    </rPh>
    <phoneticPr fontId="2"/>
  </si>
  <si>
    <t>計</t>
    <rPh sb="0" eb="1">
      <t>ケイ</t>
    </rPh>
    <phoneticPr fontId="2"/>
  </si>
  <si>
    <t>支出の部</t>
    <rPh sb="0" eb="2">
      <t>シシュツ</t>
    </rPh>
    <rPh sb="3" eb="4">
      <t>ブ</t>
    </rPh>
    <phoneticPr fontId="2"/>
  </si>
  <si>
    <t>（注）収支の計は、それぞれ一致する。</t>
    <rPh sb="1" eb="2">
      <t>チュウ</t>
    </rPh>
    <rPh sb="3" eb="5">
      <t>シュウシ</t>
    </rPh>
    <rPh sb="6" eb="7">
      <t>ケイ</t>
    </rPh>
    <rPh sb="13" eb="15">
      <t>イッチ</t>
    </rPh>
    <phoneticPr fontId="2"/>
  </si>
  <si>
    <t>基本情報一覧表</t>
    <rPh sb="0" eb="2">
      <t>キホン</t>
    </rPh>
    <rPh sb="2" eb="4">
      <t>ジョウホウ</t>
    </rPh>
    <rPh sb="4" eb="7">
      <t>イチランヒョウ</t>
    </rPh>
    <phoneticPr fontId="5"/>
  </si>
  <si>
    <t>※一番表に添付して下さい</t>
    <rPh sb="1" eb="3">
      <t>イチバン</t>
    </rPh>
    <rPh sb="3" eb="4">
      <t>オモテ</t>
    </rPh>
    <rPh sb="5" eb="7">
      <t>テンプ</t>
    </rPh>
    <rPh sb="9" eb="10">
      <t>クダ</t>
    </rPh>
    <phoneticPr fontId="5"/>
  </si>
  <si>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2"/>
  </si>
  <si>
    <t>←この色のセル部分に記入して下さい</t>
    <rPh sb="3" eb="4">
      <t>イロ</t>
    </rPh>
    <rPh sb="7" eb="9">
      <t>ブブン</t>
    </rPh>
    <rPh sb="10" eb="12">
      <t>キニュウ</t>
    </rPh>
    <rPh sb="14" eb="15">
      <t>クダ</t>
    </rPh>
    <phoneticPr fontId="5"/>
  </si>
  <si>
    <t>入力項目</t>
    <rPh sb="0" eb="2">
      <t>ニュウリョク</t>
    </rPh>
    <rPh sb="2" eb="4">
      <t>コウモク</t>
    </rPh>
    <phoneticPr fontId="5"/>
  </si>
  <si>
    <t>入力欄</t>
    <rPh sb="0" eb="2">
      <t>ニュウリョク</t>
    </rPh>
    <rPh sb="2" eb="3">
      <t>ラン</t>
    </rPh>
    <phoneticPr fontId="5"/>
  </si>
  <si>
    <t>記載例</t>
    <rPh sb="0" eb="3">
      <t>キサイレイ</t>
    </rPh>
    <phoneticPr fontId="5"/>
  </si>
  <si>
    <t>備考・注意事項</t>
    <rPh sb="0" eb="2">
      <t>ビコウ</t>
    </rPh>
    <rPh sb="3" eb="5">
      <t>チュウイ</t>
    </rPh>
    <rPh sb="5" eb="7">
      <t>ジコウ</t>
    </rPh>
    <phoneticPr fontId="5"/>
  </si>
  <si>
    <t>①</t>
    <phoneticPr fontId="2"/>
  </si>
  <si>
    <t>提出書類について</t>
    <rPh sb="0" eb="2">
      <t>テイシュツ</t>
    </rPh>
    <rPh sb="2" eb="4">
      <t>ショルイ</t>
    </rPh>
    <phoneticPr fontId="2"/>
  </si>
  <si>
    <t>法人名</t>
    <rPh sb="0" eb="2">
      <t>ホウジン</t>
    </rPh>
    <rPh sb="2" eb="3">
      <t>メイ</t>
    </rPh>
    <phoneticPr fontId="5"/>
  </si>
  <si>
    <t>②</t>
    <phoneticPr fontId="2"/>
  </si>
  <si>
    <t>③</t>
    <phoneticPr fontId="5"/>
  </si>
  <si>
    <t>④</t>
    <phoneticPr fontId="2"/>
  </si>
  <si>
    <t>☆</t>
    <phoneticPr fontId="2"/>
  </si>
  <si>
    <t>証拠書類</t>
    <rPh sb="0" eb="2">
      <t>ショウコ</t>
    </rPh>
    <rPh sb="2" eb="4">
      <t>ショルイ</t>
    </rPh>
    <phoneticPr fontId="2"/>
  </si>
  <si>
    <t>書類の記入・確認について</t>
    <rPh sb="0" eb="2">
      <t>ショルイ</t>
    </rPh>
    <rPh sb="3" eb="5">
      <t>キニュウ</t>
    </rPh>
    <rPh sb="6" eb="8">
      <t>カクニン</t>
    </rPh>
    <phoneticPr fontId="2"/>
  </si>
  <si>
    <t>[1]</t>
    <phoneticPr fontId="2"/>
  </si>
  <si>
    <t>提出する書類</t>
    <rPh sb="0" eb="2">
      <t>テイシュツ</t>
    </rPh>
    <rPh sb="4" eb="6">
      <t>ショルイ</t>
    </rPh>
    <phoneticPr fontId="2"/>
  </si>
  <si>
    <t>000-0000</t>
    <phoneticPr fontId="2"/>
  </si>
  <si>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5"/>
  </si>
  <si>
    <t>[2]</t>
    <phoneticPr fontId="2"/>
  </si>
  <si>
    <t>書類の記入手順</t>
    <rPh sb="0" eb="2">
      <t>ショルイ</t>
    </rPh>
    <rPh sb="3" eb="5">
      <t>キニュウ</t>
    </rPh>
    <rPh sb="5" eb="7">
      <t>テジュン</t>
    </rPh>
    <phoneticPr fontId="2"/>
  </si>
  <si>
    <t>電話番号</t>
    <rPh sb="0" eb="2">
      <t>デンワ</t>
    </rPh>
    <rPh sb="2" eb="4">
      <t>バンゴウ</t>
    </rPh>
    <phoneticPr fontId="5"/>
  </si>
  <si>
    <t>000-0000-000</t>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</si>
  <si>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2"/>
  </si>
  <si>
    <t>○○＠○.jp</t>
    <phoneticPr fontId="5"/>
  </si>
  <si>
    <t>担当者名</t>
    <rPh sb="0" eb="4">
      <t>タントウシャメイ</t>
    </rPh>
    <phoneticPr fontId="5"/>
  </si>
  <si>
    <t>兵庫　次郎</t>
    <rPh sb="0" eb="2">
      <t>ヒョウゴ</t>
    </rPh>
    <rPh sb="3" eb="5">
      <t>ジロウ</t>
    </rPh>
    <phoneticPr fontId="5"/>
  </si>
  <si>
    <t>※</t>
    <phoneticPr fontId="2"/>
  </si>
  <si>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2"/>
  </si>
  <si>
    <t>【提出先・照会先】</t>
    <rPh sb="1" eb="4">
      <t>テイシュツサキ</t>
    </rPh>
    <rPh sb="5" eb="7">
      <t>ショウカイ</t>
    </rPh>
    <rPh sb="7" eb="8">
      <t>サキ</t>
    </rPh>
    <phoneticPr fontId="2"/>
  </si>
  <si>
    <t>[3]</t>
    <phoneticPr fontId="2"/>
  </si>
  <si>
    <t>確認・提出</t>
    <rPh sb="0" eb="2">
      <t>カクニン</t>
    </rPh>
    <rPh sb="3" eb="5">
      <t>テイシュツ</t>
    </rPh>
    <phoneticPr fontId="2"/>
  </si>
  <si>
    <t>書類に不備があったとき</t>
    <phoneticPr fontId="2"/>
  </si>
  <si>
    <t>〒650-8567　神戸市中央区下山手通5-10-1</t>
  </si>
  <si>
    <t>書類の内容に不備があったとき、再提出をお願いすることがあります。</t>
    <phoneticPr fontId="2"/>
  </si>
  <si>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2"/>
  </si>
  <si>
    <t>○○</t>
    <phoneticPr fontId="5"/>
  </si>
  <si>
    <t>福祉部　高齢政策課（1号館3階 海側）</t>
    <rPh sb="0" eb="2">
      <t>フクシ</t>
    </rPh>
    <rPh sb="4" eb="6">
      <t>コウレイ</t>
    </rPh>
    <rPh sb="6" eb="8">
      <t>セイサク</t>
    </rPh>
    <rPh sb="8" eb="9">
      <t>カ</t>
    </rPh>
    <rPh sb="16" eb="17">
      <t>ウミ</t>
    </rPh>
    <phoneticPr fontId="2"/>
  </si>
  <si>
    <t>様式２－１</t>
    <rPh sb="0" eb="2">
      <t>ヨウシキ</t>
    </rPh>
    <phoneticPr fontId="2"/>
  </si>
  <si>
    <t>様式１－１</t>
    <rPh sb="0" eb="2">
      <t>ヨウシキ</t>
    </rPh>
    <phoneticPr fontId="2"/>
  </si>
  <si>
    <t>研修の実施計画を記載してください。研修ごとに作成してください。</t>
    <rPh sb="0" eb="2">
      <t>ケンシュウ</t>
    </rPh>
    <rPh sb="3" eb="5">
      <t>ジッシ</t>
    </rPh>
    <rPh sb="5" eb="7">
      <t>ケイカク</t>
    </rPh>
    <rPh sb="8" eb="10">
      <t>キサイ</t>
    </rPh>
    <rPh sb="17" eb="19">
      <t>ケンシュウ</t>
    </rPh>
    <rPh sb="22" eb="24">
      <t>サクセイ</t>
    </rPh>
    <phoneticPr fontId="2"/>
  </si>
  <si>
    <t>「様式２－１」に研修の実施計画を記載してください。</t>
    <rPh sb="1" eb="3">
      <t>ヨウシキ</t>
    </rPh>
    <rPh sb="8" eb="10">
      <t>ケンシュウ</t>
    </rPh>
    <rPh sb="11" eb="13">
      <t>ジッシ</t>
    </rPh>
    <rPh sb="13" eb="15">
      <t>ケイカク</t>
    </rPh>
    <rPh sb="16" eb="18">
      <t>キサイ</t>
    </rPh>
    <phoneticPr fontId="2"/>
  </si>
  <si>
    <t>「別記」に事業に係る経費を記載してください。</t>
    <rPh sb="1" eb="3">
      <t>ベッキ</t>
    </rPh>
    <rPh sb="5" eb="7">
      <t>ジギョウ</t>
    </rPh>
    <rPh sb="8" eb="9">
      <t>カカ</t>
    </rPh>
    <rPh sb="10" eb="12">
      <t>ケイヒ</t>
    </rPh>
    <rPh sb="13" eb="15">
      <t>キサイ</t>
    </rPh>
    <phoneticPr fontId="2"/>
  </si>
  <si>
    <t>③</t>
    <phoneticPr fontId="2"/>
  </si>
  <si>
    <t>様式２－１</t>
    <rPh sb="0" eb="2">
      <t>ヨウシキ</t>
    </rPh>
    <phoneticPr fontId="17"/>
  </si>
  <si>
    <t>研修名</t>
    <rPh sb="0" eb="2">
      <t>ケンシュウ</t>
    </rPh>
    <rPh sb="2" eb="3">
      <t>ナ</t>
    </rPh>
    <phoneticPr fontId="17"/>
  </si>
  <si>
    <t>目的</t>
    <rPh sb="0" eb="2">
      <t>モクテキ</t>
    </rPh>
    <phoneticPr fontId="17"/>
  </si>
  <si>
    <t>期日</t>
    <rPh sb="0" eb="2">
      <t>キジツ</t>
    </rPh>
    <phoneticPr fontId="17"/>
  </si>
  <si>
    <t>場所</t>
    <rPh sb="0" eb="2">
      <t>バショ</t>
    </rPh>
    <phoneticPr fontId="17"/>
  </si>
  <si>
    <t>対象者</t>
    <rPh sb="0" eb="3">
      <t>タイショウシャ</t>
    </rPh>
    <phoneticPr fontId="17"/>
  </si>
  <si>
    <t>定員</t>
    <rPh sb="0" eb="2">
      <t>テイイン</t>
    </rPh>
    <phoneticPr fontId="17"/>
  </si>
  <si>
    <t>人</t>
    <rPh sb="0" eb="1">
      <t>ヒト</t>
    </rPh>
    <phoneticPr fontId="17"/>
  </si>
  <si>
    <t>受講人数</t>
    <rPh sb="0" eb="2">
      <t>ジュコウ</t>
    </rPh>
    <rPh sb="2" eb="4">
      <t>ニンズウ</t>
    </rPh>
    <phoneticPr fontId="17"/>
  </si>
  <si>
    <t>受講料単価</t>
    <rPh sb="0" eb="3">
      <t>ジュコウリョウ</t>
    </rPh>
    <rPh sb="3" eb="5">
      <t>タンカ</t>
    </rPh>
    <phoneticPr fontId="17"/>
  </si>
  <si>
    <t>円</t>
    <rPh sb="0" eb="1">
      <t>エン</t>
    </rPh>
    <phoneticPr fontId="17"/>
  </si>
  <si>
    <t>日時</t>
    <rPh sb="0" eb="2">
      <t>ニチジ</t>
    </rPh>
    <phoneticPr fontId="17"/>
  </si>
  <si>
    <t>研修科目／講師名</t>
    <rPh sb="0" eb="2">
      <t>ケンシュウ</t>
    </rPh>
    <rPh sb="2" eb="4">
      <t>カモク</t>
    </rPh>
    <rPh sb="5" eb="7">
      <t>コウシ</t>
    </rPh>
    <rPh sb="7" eb="8">
      <t>ナ</t>
    </rPh>
    <phoneticPr fontId="17"/>
  </si>
  <si>
    <t>研修内容</t>
    <rPh sb="0" eb="2">
      <t>ケンシュウ</t>
    </rPh>
    <rPh sb="2" eb="4">
      <t>ナイヨウ</t>
    </rPh>
    <phoneticPr fontId="17"/>
  </si>
  <si>
    <t>：</t>
    <phoneticPr fontId="17"/>
  </si>
  <si>
    <t>～</t>
    <phoneticPr fontId="17"/>
  </si>
  <si>
    <t>：</t>
  </si>
  <si>
    <t>月</t>
    <rPh sb="0" eb="1">
      <t>ツキ</t>
    </rPh>
    <phoneticPr fontId="17"/>
  </si>
  <si>
    <t>日</t>
    <rPh sb="0" eb="1">
      <t>ヒ</t>
    </rPh>
    <phoneticPr fontId="17"/>
  </si>
  <si>
    <t>総事業費
Ａ</t>
    <rPh sb="0" eb="4">
      <t>ソウジギョウヒ</t>
    </rPh>
    <phoneticPr fontId="2"/>
  </si>
  <si>
    <t>寄付金その他の
収入額
Ｂ</t>
    <rPh sb="0" eb="3">
      <t>キフキン</t>
    </rPh>
    <rPh sb="5" eb="6">
      <t>タ</t>
    </rPh>
    <rPh sb="8" eb="10">
      <t>シュウニュウ</t>
    </rPh>
    <rPh sb="10" eb="11">
      <t>ガク</t>
    </rPh>
    <phoneticPr fontId="2"/>
  </si>
  <si>
    <t>差引額
Ｃ</t>
    <rPh sb="0" eb="2">
      <t>サシヒキ</t>
    </rPh>
    <rPh sb="2" eb="3">
      <t>ガク</t>
    </rPh>
    <phoneticPr fontId="2"/>
  </si>
  <si>
    <t>補助対象経費
実支出額
Ｄ</t>
    <rPh sb="0" eb="2">
      <t>ホジョ</t>
    </rPh>
    <rPh sb="2" eb="4">
      <t>タイショウ</t>
    </rPh>
    <rPh sb="4" eb="6">
      <t>ケイヒ</t>
    </rPh>
    <rPh sb="5" eb="6">
      <t>ヒ</t>
    </rPh>
    <rPh sb="7" eb="8">
      <t>ジツ</t>
    </rPh>
    <rPh sb="8" eb="10">
      <t>シシュツ</t>
    </rPh>
    <rPh sb="10" eb="11">
      <t>ガク</t>
    </rPh>
    <phoneticPr fontId="2"/>
  </si>
  <si>
    <t>補助基準額
Ｅ</t>
    <rPh sb="0" eb="2">
      <t>ホジョ</t>
    </rPh>
    <rPh sb="2" eb="4">
      <t>キジュン</t>
    </rPh>
    <rPh sb="4" eb="5">
      <t>ガク</t>
    </rPh>
    <phoneticPr fontId="2"/>
  </si>
  <si>
    <t>補助基本額
Ｆ</t>
    <phoneticPr fontId="2"/>
  </si>
  <si>
    <t>補助所要額
Ｇ</t>
    <phoneticPr fontId="2"/>
  </si>
  <si>
    <t>（Ａ－Ｂ）</t>
    <phoneticPr fontId="2"/>
  </si>
  <si>
    <t>補助金</t>
    <rPh sb="0" eb="3">
      <t>ホジョキン</t>
    </rPh>
    <phoneticPr fontId="2"/>
  </si>
  <si>
    <t>事業収入</t>
    <rPh sb="0" eb="2">
      <t>ジギョウ</t>
    </rPh>
    <rPh sb="2" eb="4">
      <t>シュウニュウ</t>
    </rPh>
    <phoneticPr fontId="2"/>
  </si>
  <si>
    <t>謝金</t>
    <rPh sb="0" eb="2">
      <t>シャキン</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</si>
  <si>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</si>
  <si>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</si>
  <si>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</si>
  <si>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</si>
  <si>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3">
      <t>シヨウリョウ</t>
    </rPh>
    <rPh sb="3" eb="4">
      <t>オヨ</t>
    </rPh>
    <rPh sb="5" eb="8">
      <t>チンシャクリョウ</t>
    </rPh>
    <phoneticPr fontId="2"/>
  </si>
  <si>
    <t>※①～⑤の順番にシートに入力してください。●は内容の確認のみ。☆は別途用意が必要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2"/>
  </si>
  <si>
    <t>　 注　（１）　F欄には、C、D、E欄の金額を比較して最も少ない額を記入すること。</t>
    <phoneticPr fontId="2"/>
  </si>
  <si>
    <t>　 注　（２）　Ｇ欄には、Ｆ欄の金額を記入すること（千円未満切り捨て）。</t>
    <phoneticPr fontId="2"/>
  </si>
  <si>
    <r>
      <t>注</t>
    </r>
    <r>
      <rPr>
        <sz val="12"/>
        <color rgb="FFFF0000"/>
        <rFont val="ＭＳ Ｐ明朝"/>
        <family val="1"/>
        <charset val="128"/>
      </rPr>
      <t>：</t>
    </r>
    <r>
      <rPr>
        <sz val="12"/>
        <color theme="1"/>
        <rFont val="ＭＳ Ｐ明朝"/>
        <family val="1"/>
        <charset val="128"/>
      </rPr>
      <t>行が足りない場合は追加すること。</t>
    </r>
    <phoneticPr fontId="2"/>
  </si>
  <si>
    <t>　　実施要領、募集要項等、研修の内容がわかるものを添付すること。</t>
    <rPh sb="5" eb="6">
      <t>リョウ</t>
    </rPh>
    <phoneticPr fontId="2"/>
  </si>
  <si>
    <t>○１講座あたりの補助上限額【地域別】</t>
    <rPh sb="2" eb="4">
      <t>コウザ</t>
    </rPh>
    <rPh sb="8" eb="10">
      <t>ホジョ</t>
    </rPh>
    <rPh sb="10" eb="12">
      <t>ジョウゲン</t>
    </rPh>
    <rPh sb="12" eb="13">
      <t>ガク</t>
    </rPh>
    <rPh sb="14" eb="17">
      <t>チイキベツ</t>
    </rPh>
    <phoneticPr fontId="2"/>
  </si>
  <si>
    <t>合計</t>
    <rPh sb="0" eb="2">
      <t>ゴウケイ</t>
    </rPh>
    <phoneticPr fontId="2"/>
  </si>
  <si>
    <t>１開催348,000×開催数</t>
    <rPh sb="1" eb="3">
      <t>カイサイ</t>
    </rPh>
    <phoneticPr fontId="2"/>
  </si>
  <si>
    <t>１開催279,000×開催数</t>
    <rPh sb="1" eb="3">
      <t>カイサイ</t>
    </rPh>
    <phoneticPr fontId="2"/>
  </si>
  <si>
    <t>１開催271,000×開催数</t>
    <rPh sb="1" eb="3">
      <t>カイサイ</t>
    </rPh>
    <phoneticPr fontId="2"/>
  </si>
  <si>
    <t>但馬・丹波・淡路地域→348,000円</t>
    <rPh sb="0" eb="2">
      <t>タジマ</t>
    </rPh>
    <rPh sb="3" eb="5">
      <t>タンバ</t>
    </rPh>
    <rPh sb="6" eb="8">
      <t>アワジ</t>
    </rPh>
    <rPh sb="8" eb="10">
      <t>チイキ</t>
    </rPh>
    <rPh sb="18" eb="19">
      <t>エン</t>
    </rPh>
    <phoneticPr fontId="2"/>
  </si>
  <si>
    <t>西播磨地域→279,000円</t>
    <rPh sb="0" eb="5">
      <t>ニシハリマチイキ</t>
    </rPh>
    <rPh sb="13" eb="14">
      <t>エン</t>
    </rPh>
    <phoneticPr fontId="2"/>
  </si>
  <si>
    <t>初任者研修実施計画書</t>
    <rPh sb="0" eb="3">
      <t>ショニンシャ</t>
    </rPh>
    <rPh sb="3" eb="5">
      <t>ケンシュウ</t>
    </rPh>
    <rPh sb="5" eb="7">
      <t>ジッシ</t>
    </rPh>
    <rPh sb="7" eb="10">
      <t>ケイカクショ</t>
    </rPh>
    <phoneticPr fontId="17"/>
  </si>
  <si>
    <r>
      <t>地方部の初任者研修開講支援事業</t>
    </r>
    <r>
      <rPr>
        <b/>
        <sz val="16"/>
        <rFont val="ＭＳ Ｐゴシック"/>
        <family val="3"/>
        <charset val="128"/>
      </rPr>
      <t>所要額調書</t>
    </r>
    <rPh sb="0" eb="2">
      <t>チホウ</t>
    </rPh>
    <rPh sb="2" eb="3">
      <t>ブ</t>
    </rPh>
    <rPh sb="4" eb="7">
      <t>ショニンシャ</t>
    </rPh>
    <rPh sb="7" eb="9">
      <t>ケンシュウ</t>
    </rPh>
    <rPh sb="9" eb="11">
      <t>カイコウ</t>
    </rPh>
    <rPh sb="11" eb="13">
      <t>シエン</t>
    </rPh>
    <rPh sb="13" eb="15">
      <t>ジギョウ</t>
    </rPh>
    <rPh sb="15" eb="18">
      <t>ショヨウガク</t>
    </rPh>
    <rPh sb="18" eb="20">
      <t>チョウショ</t>
    </rPh>
    <phoneticPr fontId="2"/>
  </si>
  <si>
    <t>地方部の初任者研修開講支援事業
（但馬・丹波・淡路）</t>
    <rPh sb="0" eb="3">
      <t>チホウブ</t>
    </rPh>
    <rPh sb="4" eb="7">
      <t>ショニンシャ</t>
    </rPh>
    <rPh sb="7" eb="9">
      <t>ケンシュウ</t>
    </rPh>
    <rPh sb="9" eb="15">
      <t>カイコウシエンジギョウ</t>
    </rPh>
    <rPh sb="17" eb="19">
      <t>タジマ</t>
    </rPh>
    <rPh sb="20" eb="22">
      <t>タンバ</t>
    </rPh>
    <rPh sb="23" eb="25">
      <t>アワジ</t>
    </rPh>
    <phoneticPr fontId="2"/>
  </si>
  <si>
    <t>地方部の初任者研修開講支援事業
（西播磨）</t>
    <rPh sb="0" eb="3">
      <t>チホウブ</t>
    </rPh>
    <rPh sb="4" eb="7">
      <t>ショニンシャ</t>
    </rPh>
    <rPh sb="7" eb="9">
      <t>ケンシュウ</t>
    </rPh>
    <rPh sb="9" eb="15">
      <t>カイコウシエンジギョウ</t>
    </rPh>
    <rPh sb="17" eb="20">
      <t>ニシハリマ</t>
    </rPh>
    <phoneticPr fontId="2"/>
  </si>
  <si>
    <t>地方部の初任者研修開講支援事業
（北播磨）</t>
    <rPh sb="0" eb="3">
      <t>チホウブ</t>
    </rPh>
    <rPh sb="4" eb="7">
      <t>ショニンシャ</t>
    </rPh>
    <rPh sb="7" eb="9">
      <t>ケンシュウ</t>
    </rPh>
    <rPh sb="9" eb="15">
      <t>カイコウシエンジギョウ</t>
    </rPh>
    <rPh sb="17" eb="20">
      <t>キタハリマ</t>
    </rPh>
    <phoneticPr fontId="2"/>
  </si>
  <si>
    <t>北播磨地域→271,000円</t>
    <rPh sb="0" eb="3">
      <t>キタハリマ</t>
    </rPh>
    <rPh sb="3" eb="5">
      <t>チイキ</t>
    </rPh>
    <rPh sb="13" eb="14">
      <t>エン</t>
    </rPh>
    <phoneticPr fontId="2"/>
  </si>
  <si>
    <t>令和８年度　地方部の初任者研修開講支援事業</t>
    <rPh sb="10" eb="12">
      <t>ショニン</t>
    </rPh>
    <phoneticPr fontId="2"/>
  </si>
  <si>
    <t>①法人情報</t>
  </si>
  <si>
    <t>社会福祉法人○○</t>
    <rPh sb="0" eb="2">
      <t>シャカイ</t>
    </rPh>
    <rPh sb="2" eb="4">
      <t>フクシ</t>
    </rPh>
    <rPh sb="4" eb="6">
      <t>ホウジン</t>
    </rPh>
    <phoneticPr fontId="5"/>
  </si>
  <si>
    <t>省略せずに記載してください。
兵庫県電子申請システムに登録している情報と一致させてください。</t>
    <rPh sb="0" eb="2">
      <t>ショウリャク</t>
    </rPh>
    <rPh sb="5" eb="7">
      <t>キサイ</t>
    </rPh>
    <rPh sb="15" eb="18">
      <t>ヒョウゴケン</t>
    </rPh>
    <rPh sb="18" eb="22">
      <t>デンシシンセイ</t>
    </rPh>
    <rPh sb="27" eb="29">
      <t>トウロク</t>
    </rPh>
    <rPh sb="33" eb="35">
      <t>ジョウホウ</t>
    </rPh>
    <rPh sb="36" eb="38">
      <t>イッチ</t>
    </rPh>
    <phoneticPr fontId="2"/>
  </si>
  <si>
    <t>基本情報（本シート）</t>
    <rPh sb="0" eb="2">
      <t>キホン</t>
    </rPh>
    <rPh sb="2" eb="4">
      <t>ジョウホウ</t>
    </rPh>
    <rPh sb="5" eb="6">
      <t>ホン</t>
    </rPh>
    <phoneticPr fontId="2"/>
  </si>
  <si>
    <t>申請書に入力するデータを一括登録するシートです。申請書の一番上に添付してください。</t>
    <rPh sb="0" eb="3">
      <t>シンセイショ</t>
    </rPh>
    <rPh sb="4" eb="6">
      <t>ニュウリョク</t>
    </rPh>
    <rPh sb="12" eb="14">
      <t>イッカツ</t>
    </rPh>
    <rPh sb="14" eb="16">
      <t>トウロク</t>
    </rPh>
    <rPh sb="24" eb="27">
      <t>シンセイショ</t>
    </rPh>
    <rPh sb="28" eb="30">
      <t>イチバン</t>
    </rPh>
    <rPh sb="30" eb="31">
      <t>ウエ</t>
    </rPh>
    <rPh sb="32" eb="34">
      <t>テンプ</t>
    </rPh>
    <phoneticPr fontId="2"/>
  </si>
  <si>
    <t>②</t>
    <phoneticPr fontId="5"/>
  </si>
  <si>
    <t>摘要欄の研修開催数を入力してください。</t>
    <rPh sb="0" eb="2">
      <t>テキヨウ</t>
    </rPh>
    <rPh sb="2" eb="3">
      <t>ラン</t>
    </rPh>
    <rPh sb="4" eb="6">
      <t>ケンシュウ</t>
    </rPh>
    <rPh sb="6" eb="8">
      <t>カイサイ</t>
    </rPh>
    <rPh sb="8" eb="9">
      <t>スウ</t>
    </rPh>
    <rPh sb="10" eb="12">
      <t>ニュウリョク</t>
    </rPh>
    <phoneticPr fontId="2"/>
  </si>
  <si>
    <t>②施設・事務担当者情報</t>
    <phoneticPr fontId="2"/>
  </si>
  <si>
    <t>施設名</t>
    <rPh sb="0" eb="2">
      <t>シセツ</t>
    </rPh>
    <rPh sb="2" eb="3">
      <t>メイ</t>
    </rPh>
    <phoneticPr fontId="5"/>
  </si>
  <si>
    <t>「総事業費」「寄付金その他の収入額」を入力してください。</t>
    <rPh sb="1" eb="5">
      <t>ソウジギョウヒ</t>
    </rPh>
    <rPh sb="7" eb="10">
      <t>キフキン</t>
    </rPh>
    <rPh sb="12" eb="13">
      <t>ホカ</t>
    </rPh>
    <rPh sb="14" eb="17">
      <t>シュウニュウガク</t>
    </rPh>
    <rPh sb="19" eb="21">
      <t>ニュウリョク</t>
    </rPh>
    <phoneticPr fontId="2"/>
  </si>
  <si>
    <t>施設の郵便番号</t>
    <rPh sb="0" eb="2">
      <t>シセツ</t>
    </rPh>
    <rPh sb="3" eb="5">
      <t>ユウビン</t>
    </rPh>
    <rPh sb="5" eb="7">
      <t>バンゴウ</t>
    </rPh>
    <phoneticPr fontId="8"/>
  </si>
  <si>
    <t>施設の住所</t>
    <rPh sb="0" eb="2">
      <t>シセツ</t>
    </rPh>
    <rPh sb="3" eb="5">
      <t>ジュウショ</t>
    </rPh>
    <phoneticPr fontId="5"/>
  </si>
  <si>
    <t>○○市○○1-1</t>
    <rPh sb="0" eb="3">
      <t>マルマルシ</t>
    </rPh>
    <phoneticPr fontId="2"/>
  </si>
  <si>
    <t>連絡先メールアドレス</t>
    <rPh sb="0" eb="3">
      <t>レンラクサキ</t>
    </rPh>
    <phoneticPr fontId="5"/>
  </si>
  <si>
    <t>提出する書類は、「1 提出書類について」に記載の書類です。</t>
    <rPh sb="0" eb="2">
      <t>テイシュツ</t>
    </rPh>
    <rPh sb="4" eb="6">
      <t>ショルイ</t>
    </rPh>
    <rPh sb="11" eb="13">
      <t>テイシュツ</t>
    </rPh>
    <rPh sb="13" eb="15">
      <t>ショルイ</t>
    </rPh>
    <rPh sb="21" eb="23">
      <t>キサイ</t>
    </rPh>
    <rPh sb="24" eb="26">
      <t>ショルイ</t>
    </rPh>
    <phoneticPr fontId="2"/>
  </si>
  <si>
    <t>介護人材対策班　山根</t>
    <rPh sb="0" eb="2">
      <t>カイゴ</t>
    </rPh>
    <rPh sb="2" eb="4">
      <t>ジンザイ</t>
    </rPh>
    <rPh sb="4" eb="7">
      <t>タイサクハン</t>
    </rPh>
    <rPh sb="8" eb="10">
      <t>ヤマネ</t>
    </rPh>
    <phoneticPr fontId="2"/>
  </si>
  <si>
    <t>「様式１－１」に経費を記載してください。</t>
    <rPh sb="1" eb="3">
      <t>ヨウシキ</t>
    </rPh>
    <rPh sb="8" eb="10">
      <t>ケイヒ</t>
    </rPh>
    <rPh sb="11" eb="13">
      <t>キサイ</t>
    </rPh>
    <phoneticPr fontId="2"/>
  </si>
  <si>
    <t>℡078-341-7711（内線73516）　ＦAX078-362-9470</t>
    <rPh sb="14" eb="16">
      <t>ナイセン</t>
    </rPh>
    <phoneticPr fontId="2"/>
  </si>
  <si>
    <t>内容が合っているかよく確認します。</t>
    <rPh sb="0" eb="2">
      <t>ナイヨウ</t>
    </rPh>
    <rPh sb="3" eb="4">
      <t>ア</t>
    </rPh>
    <rPh sb="11" eb="13">
      <t>カクニン</t>
    </rPh>
    <phoneticPr fontId="2"/>
  </si>
  <si>
    <t>兵庫県電子申請システムから申請してください。（※郵送は不要です。）</t>
    <rPh sb="0" eb="3">
      <t>ヒョウゴケン</t>
    </rPh>
    <rPh sb="3" eb="5">
      <t>デンシ</t>
    </rPh>
    <rPh sb="5" eb="7">
      <t>シンセイ</t>
    </rPh>
    <rPh sb="13" eb="15">
      <t>シンセイ</t>
    </rPh>
    <rPh sb="24" eb="26">
      <t>ユウソウ</t>
    </rPh>
    <rPh sb="27" eb="29">
      <t>フヨウ</t>
    </rPh>
    <phoneticPr fontId="2"/>
  </si>
  <si>
    <r>
      <t>補助金交付申請書作成手順について（</t>
    </r>
    <r>
      <rPr>
        <b/>
        <sz val="18"/>
        <color rgb="FFFF0000"/>
        <rFont val="BIZ UDゴシック"/>
        <family val="3"/>
        <charset val="128"/>
      </rPr>
      <t>作成前に必ず確認してください。</t>
    </r>
    <r>
      <rPr>
        <b/>
        <sz val="18"/>
        <rFont val="BIZ UDゴシック"/>
        <family val="3"/>
        <charset val="128"/>
      </rPr>
      <t>）</t>
    </r>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2"/>
  </si>
  <si>
    <t>事業に係る経費等が自動入力されます。（色付きセルのみ入力してください）</t>
    <rPh sb="0" eb="2">
      <t>ジギョウ</t>
    </rPh>
    <rPh sb="3" eb="4">
      <t>カカ</t>
    </rPh>
    <rPh sb="5" eb="7">
      <t>ケイヒ</t>
    </rPh>
    <rPh sb="7" eb="8">
      <t>トウ</t>
    </rPh>
    <rPh sb="9" eb="13">
      <t>ジドウニュウリョク</t>
    </rPh>
    <rPh sb="19" eb="21">
      <t>イロツ</t>
    </rPh>
    <rPh sb="26" eb="28">
      <t>ニュウリョク</t>
    </rPh>
    <phoneticPr fontId="2"/>
  </si>
  <si>
    <t>←色付きセルに、研修開催数を数字で入力ください。</t>
    <rPh sb="1" eb="3">
      <t>イロツ</t>
    </rPh>
    <rPh sb="8" eb="10">
      <t>ケンシュウ</t>
    </rPh>
    <rPh sb="10" eb="13">
      <t>カイサイスウ</t>
    </rPh>
    <rPh sb="14" eb="16">
      <t>スウジ</t>
    </rPh>
    <rPh sb="17" eb="19">
      <t>ニュウリョク</t>
    </rPh>
    <phoneticPr fontId="2"/>
  </si>
  <si>
    <t>（上限１講座）</t>
    <phoneticPr fontId="2"/>
  </si>
  <si>
    <t>↑○とならない場合は、「経費明細」シートに入力している金額と一致していない可能性があります。</t>
    <rPh sb="7" eb="9">
      <t>バアイ</t>
    </rPh>
    <rPh sb="12" eb="16">
      <t>ケイヒメイサイ</t>
    </rPh>
    <rPh sb="21" eb="23">
      <t>ニュウリョク</t>
    </rPh>
    <rPh sb="27" eb="29">
      <t>キンガク</t>
    </rPh>
    <rPh sb="30" eb="32">
      <t>イッチ</t>
    </rPh>
    <rPh sb="37" eb="40">
      <t>カノウセイ</t>
    </rPh>
    <phoneticPr fontId="2"/>
  </si>
  <si>
    <t>○色付きセル（該当する部分）のみ入力してください。</t>
    <rPh sb="1" eb="3">
      <t>イロツ</t>
    </rPh>
    <rPh sb="7" eb="9">
      <t>ガイトウ</t>
    </rPh>
    <rPh sb="11" eb="13">
      <t>ブブン</t>
    </rPh>
    <rPh sb="16" eb="18">
      <t>ニュウリョク</t>
    </rPh>
    <phoneticPr fontId="2"/>
  </si>
  <si>
    <t>（経費明細に合致するようにご入力ください。）</t>
    <rPh sb="1" eb="5">
      <t>ケイヒメイサイ</t>
    </rPh>
    <rPh sb="6" eb="8">
      <t>ガッチ</t>
    </rPh>
    <rPh sb="14" eb="16">
      <t>ニュウリョク</t>
    </rPh>
    <phoneticPr fontId="2"/>
  </si>
  <si>
    <t>③</t>
  </si>
  <si>
    <t>④</t>
  </si>
  <si>
    <t>介護員養成研修事業指定受理通知書、研修の実施要項、募集チラシ等、研修の内容がわかるもの</t>
    <rPh sb="17" eb="19">
      <t>ケンシュウ</t>
    </rPh>
    <rPh sb="20" eb="22">
      <t>ジッシ</t>
    </rPh>
    <rPh sb="22" eb="24">
      <t>ヨウコウ</t>
    </rPh>
    <rPh sb="25" eb="27">
      <t>ボシュウ</t>
    </rPh>
    <rPh sb="30" eb="31">
      <t>トウ</t>
    </rPh>
    <rPh sb="32" eb="34">
      <t>ケンシュウ</t>
    </rPh>
    <rPh sb="35" eb="37">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</si>
</sst>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 "/>
    <numFmt numFmtId="179" formatCode="0_);[Red]\(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b/>
      <sz val="14"/>
      <color rgb="FFFF0000"/>
      <name val="ＭＳ Ｐゴシック"/>
      <family val="3"/>
      <charset val="128"/>
    </font>
    <font>
      <sz val="12"/>
      <name val="ＭＳ Ｐゴシック"/>
      <family val="3"/>
      <charset val="128"/>
      <scheme val="minor"/>
    </font>
    <font>
      <b/>
      <sz val="16"/>
      <color rgb="FFFF0000"/>
      <name val="ＭＳ Ｐゴシック"/>
      <family val="3"/>
      <charset val="128"/>
    </font>
    <font>
      <sz val="9"/>
      <name val="ＭＳ Ｐゴシック"/>
      <family val="3"/>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0"/>
      <name val="ＭＳ Ｐゴシック"/>
      <family val="3"/>
      <charset val="128"/>
    </font>
    <font>
      <u/>
      <sz val="11"/>
      <name val="ＭＳ Ｐゴシック"/>
      <family val="3"/>
      <charset val="128"/>
    </font>
    <font>
      <b/>
      <sz val="11"/>
      <color rgb="FFFF0000"/>
      <name val="ＭＳ Ｐゴシック"/>
      <family val="3"/>
      <charset val="128"/>
    </font>
    <font>
      <sz val="12"/>
      <color theme="1"/>
      <name val="ＭＳ Ｐ明朝"/>
      <family val="1"/>
      <charset val="128"/>
    </font>
    <font>
      <sz val="14"/>
      <color theme="1"/>
      <name val="ＭＳ Ｐ明朝"/>
      <family val="1"/>
      <charset val="128"/>
    </font>
    <font>
      <b/>
      <sz val="16"/>
      <name val="BIZ UDゴシック"/>
      <family val="3"/>
      <charset val="128"/>
    </font>
    <font>
      <b/>
      <sz val="18"/>
      <name val="BIZ UDゴシック"/>
      <family val="3"/>
      <charset val="128"/>
    </font>
    <font>
      <b/>
      <sz val="11"/>
      <name val="BIZ UDゴシック"/>
      <family val="3"/>
      <charset val="128"/>
    </font>
    <font>
      <b/>
      <sz val="12"/>
      <name val="BIZ UDゴシック"/>
      <family val="3"/>
      <charset val="128"/>
    </font>
    <font>
      <sz val="12"/>
      <color rgb="FFFF0000"/>
      <name val="ＭＳ Ｐ明朝"/>
      <family val="1"/>
      <charset val="128"/>
    </font>
    <font>
      <sz val="14"/>
      <color rgb="FFFF0000"/>
      <name val="ＭＳ Ｐゴシック"/>
      <family val="3"/>
      <charset val="128"/>
    </font>
    <font>
      <b/>
      <sz val="20"/>
      <name val="BIZ UDPゴシック"/>
      <family val="3"/>
      <charset val="128"/>
    </font>
    <font>
      <sz val="20"/>
      <color rgb="FFFF0000"/>
      <name val="BIZ UDPゴシック"/>
      <family val="3"/>
      <charset val="128"/>
    </font>
    <font>
      <sz val="16"/>
      <color theme="1"/>
      <name val="ＭＳ Ｐゴシック"/>
      <family val="3"/>
      <charset val="128"/>
    </font>
    <font>
      <sz val="11"/>
      <color rgb="FFFF0000"/>
      <name val="ＭＳ Ｐゴシック"/>
      <family val="3"/>
      <charset val="128"/>
    </font>
    <font>
      <sz val="16"/>
      <name val="ＭＳ Ｐゴシック"/>
      <family val="3"/>
      <charset val="128"/>
    </font>
    <font>
      <sz val="16"/>
      <name val="ＭＳ Ｐ明朝"/>
      <family val="1"/>
      <charset val="128"/>
    </font>
    <font>
      <b/>
      <sz val="18"/>
      <color rgb="FFFF0000"/>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7" tint="0.79998168889431442"/>
        <bgColor indexed="64"/>
      </patternFill>
    </fill>
    <fill>
      <patternFill patternType="solid">
        <fgColor indexed="6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alignment vertical="center"/>
    </xf>
    <xf numFmtId="9"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xf numFmtId="0" fontId="1" fillId="0" borderId="0">
      <alignment vertical="center"/>
    </xf>
    <xf numFmtId="0" fontId="1" fillId="0" borderId="0"/>
    <xf numFmtId="38" fontId="1" fillId="0" borderId="0" applyFont="0" applyFill="0" applyBorder="0" applyAlignment="0" applyProtection="0"/>
    <xf numFmtId="0" fontId="16" fillId="0" borderId="0">
      <alignment vertical="center"/>
    </xf>
    <xf numFmtId="0" fontId="22" fillId="0" borderId="0" applyNumberFormat="0" applyFill="0" applyBorder="0" applyAlignment="0" applyProtection="0">
      <alignment vertical="center"/>
    </xf>
    <xf numFmtId="0" fontId="4" fillId="0" borderId="0"/>
  </cellStyleXfs>
  <cellXfs count="235">
    <xf numFmtId="0" fontId="0" fillId="0" borderId="0" xfId="0">
      <alignment vertical="center"/>
    </xf>
    <xf numFmtId="38" fontId="0" fillId="0" borderId="0" xfId="2" applyFont="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vertical="center" wrapText="1"/>
    </xf>
    <xf numFmtId="0" fontId="14" fillId="0" borderId="0" xfId="0" applyFont="1">
      <alignment vertical="center"/>
    </xf>
    <xf numFmtId="0" fontId="3" fillId="0" borderId="0" xfId="0" applyFont="1">
      <alignment vertical="center"/>
    </xf>
    <xf numFmtId="0" fontId="3" fillId="0" borderId="0" xfId="0" applyFont="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38" fontId="9" fillId="0" borderId="1" xfId="2" applyFont="1" applyFill="1" applyBorder="1" applyAlignment="1">
      <alignment horizontal="left" vertical="center" wrapText="1"/>
    </xf>
    <xf numFmtId="0" fontId="9" fillId="0" borderId="0" xfId="0" applyFont="1">
      <alignment vertical="center"/>
    </xf>
    <xf numFmtId="0" fontId="18" fillId="0" borderId="0" xfId="5" applyFont="1">
      <alignment vertical="center"/>
    </xf>
    <xf numFmtId="0" fontId="10" fillId="0" borderId="0" xfId="6" applyFont="1"/>
    <xf numFmtId="0" fontId="10" fillId="0" borderId="0" xfId="5" applyFont="1">
      <alignment vertical="center"/>
    </xf>
    <xf numFmtId="0" fontId="1" fillId="0" borderId="0" xfId="5">
      <alignment vertical="center"/>
    </xf>
    <xf numFmtId="0" fontId="10" fillId="0" borderId="0" xfId="5" applyFont="1" applyAlignment="1">
      <alignment horizontal="right" vertical="center"/>
    </xf>
    <xf numFmtId="0" fontId="19" fillId="0" borderId="0" xfId="5" applyFont="1">
      <alignment vertical="center"/>
    </xf>
    <xf numFmtId="0" fontId="20" fillId="0" borderId="0" xfId="5" applyFont="1">
      <alignment vertical="center"/>
    </xf>
    <xf numFmtId="0" fontId="21" fillId="0" borderId="0" xfId="5" applyFont="1">
      <alignment vertical="center"/>
    </xf>
    <xf numFmtId="0" fontId="23" fillId="0" borderId="0" xfId="4" applyFont="1" applyAlignment="1">
      <alignment horizontal="left"/>
    </xf>
    <xf numFmtId="0" fontId="24" fillId="0" borderId="0" xfId="4" applyFont="1" applyAlignment="1">
      <alignment horizontal="left"/>
    </xf>
    <xf numFmtId="0" fontId="25" fillId="0" borderId="0" xfId="4" applyFont="1"/>
    <xf numFmtId="0" fontId="4" fillId="0" borderId="0" xfId="4"/>
    <xf numFmtId="0" fontId="6" fillId="0" borderId="0" xfId="4" applyFont="1" applyAlignment="1">
      <alignment horizontal="left" vertical="center"/>
    </xf>
    <xf numFmtId="0" fontId="1" fillId="0" borderId="0" xfId="4" applyFont="1" applyAlignment="1">
      <alignment vertical="center"/>
    </xf>
    <xf numFmtId="0" fontId="1" fillId="0" borderId="0" xfId="4" applyFont="1"/>
    <xf numFmtId="0" fontId="26" fillId="0" borderId="0" xfId="4" applyFont="1" applyAlignment="1">
      <alignment vertical="center"/>
    </xf>
    <xf numFmtId="0" fontId="4" fillId="0" borderId="0" xfId="4" applyAlignment="1">
      <alignment vertical="center"/>
    </xf>
    <xf numFmtId="0" fontId="1" fillId="0" borderId="0" xfId="4" applyFont="1" applyAlignment="1">
      <alignment horizontal="center" vertical="center"/>
    </xf>
    <xf numFmtId="0" fontId="26" fillId="0" borderId="0" xfId="4" applyFont="1" applyAlignment="1">
      <alignment horizontal="right"/>
    </xf>
    <xf numFmtId="0" fontId="25" fillId="0" borderId="0" xfId="4" applyFont="1" applyAlignment="1">
      <alignment horizontal="center" vertical="center"/>
    </xf>
    <xf numFmtId="0" fontId="25" fillId="0" borderId="0" xfId="4" applyFont="1" applyProtection="1">
      <protection locked="0"/>
    </xf>
    <xf numFmtId="0" fontId="1" fillId="0" borderId="1" xfId="4" applyFont="1" applyBorder="1" applyAlignment="1">
      <alignment horizontal="center" vertical="center"/>
    </xf>
    <xf numFmtId="0" fontId="0" fillId="0" borderId="1" xfId="4" applyFont="1" applyBorder="1" applyAlignment="1">
      <alignment horizontal="center" vertical="center"/>
    </xf>
    <xf numFmtId="0" fontId="0" fillId="0" borderId="5" xfId="4" applyFont="1" applyBorder="1" applyAlignment="1">
      <alignment horizontal="center" vertical="center"/>
    </xf>
    <xf numFmtId="0" fontId="8" fillId="0" borderId="0" xfId="4" applyFont="1"/>
    <xf numFmtId="0" fontId="1" fillId="0" borderId="0" xfId="4" applyFont="1" applyAlignment="1">
      <alignment horizontal="left" vertical="center" wrapText="1"/>
    </xf>
    <xf numFmtId="0" fontId="0" fillId="0" borderId="0" xfId="4" applyFont="1" applyAlignment="1">
      <alignment horizontal="right" vertical="center"/>
    </xf>
    <xf numFmtId="0" fontId="28" fillId="0" borderId="0" xfId="4" applyFont="1"/>
    <xf numFmtId="0" fontId="0" fillId="0" borderId="0" xfId="4" applyFont="1" applyAlignment="1">
      <alignment vertical="center"/>
    </xf>
    <xf numFmtId="0" fontId="1" fillId="0" borderId="0" xfId="4" applyFont="1" applyAlignment="1">
      <alignment horizontal="center" vertical="center" wrapText="1"/>
    </xf>
    <xf numFmtId="0" fontId="1" fillId="0" borderId="0" xfId="4" applyFont="1" applyAlignment="1">
      <alignment horizontal="right" vertical="center"/>
    </xf>
    <xf numFmtId="0" fontId="1" fillId="0" borderId="0" xfId="4" applyFont="1" applyAlignment="1">
      <alignment horizontal="left" wrapText="1"/>
    </xf>
    <xf numFmtId="0" fontId="29" fillId="0" borderId="0" xfId="4" applyFont="1" applyAlignment="1">
      <alignment horizontal="center"/>
    </xf>
    <xf numFmtId="0" fontId="26" fillId="0" borderId="0" xfId="4" applyFont="1" applyAlignment="1">
      <alignment horizontal="left"/>
    </xf>
    <xf numFmtId="0" fontId="0" fillId="0" borderId="0" xfId="4" applyFont="1" applyAlignment="1">
      <alignment horizontal="left" vertical="center"/>
    </xf>
    <xf numFmtId="0" fontId="8" fillId="0" borderId="0" xfId="4" applyFont="1" applyAlignment="1">
      <alignment horizontal="left" vertical="top"/>
    </xf>
    <xf numFmtId="0" fontId="6" fillId="0" borderId="0" xfId="4" applyFont="1" applyAlignment="1">
      <alignment horizontal="center"/>
    </xf>
    <xf numFmtId="0" fontId="1" fillId="0" borderId="0" xfId="4" applyFont="1" applyAlignment="1">
      <alignment vertical="top"/>
    </xf>
    <xf numFmtId="0" fontId="22" fillId="0" borderId="0" xfId="9" applyFill="1" applyBorder="1" applyAlignment="1" applyProtection="1">
      <alignment horizontal="center"/>
    </xf>
    <xf numFmtId="0" fontId="4" fillId="0" borderId="0" xfId="4" applyAlignment="1">
      <alignment horizontal="left" vertical="center" wrapText="1"/>
    </xf>
    <xf numFmtId="0" fontId="4" fillId="0" borderId="0" xfId="4" applyAlignment="1">
      <alignment horizontal="right" vertical="center"/>
    </xf>
    <xf numFmtId="0" fontId="1" fillId="0" borderId="0" xfId="4" applyFont="1" applyAlignment="1">
      <alignment vertical="center" wrapText="1"/>
    </xf>
    <xf numFmtId="0" fontId="4" fillId="0" borderId="0" xfId="4" applyAlignment="1">
      <alignment vertical="center" wrapText="1"/>
    </xf>
    <xf numFmtId="0" fontId="22" fillId="0" borderId="0" xfId="9" applyBorder="1" applyAlignment="1" applyProtection="1">
      <alignment horizontal="center"/>
    </xf>
    <xf numFmtId="0" fontId="1" fillId="3" borderId="0" xfId="4" applyFont="1" applyFill="1"/>
    <xf numFmtId="0" fontId="1" fillId="0" borderId="26" xfId="4" applyFont="1" applyBorder="1" applyAlignment="1">
      <alignment horizontal="center" vertical="center"/>
    </xf>
    <xf numFmtId="0" fontId="1" fillId="0" borderId="27" xfId="4" applyFont="1" applyBorder="1" applyAlignment="1">
      <alignment horizontal="center" vertical="center"/>
    </xf>
    <xf numFmtId="0" fontId="1" fillId="0" borderId="28" xfId="4" applyFont="1" applyBorder="1" applyAlignment="1">
      <alignment horizontal="center" vertical="center"/>
    </xf>
    <xf numFmtId="0" fontId="0" fillId="4" borderId="5" xfId="4" applyFont="1" applyFill="1" applyBorder="1" applyAlignment="1">
      <alignment horizontal="center" vertical="center" shrinkToFit="1"/>
    </xf>
    <xf numFmtId="0" fontId="1" fillId="4" borderId="1" xfId="4" applyFont="1" applyFill="1" applyBorder="1" applyAlignment="1">
      <alignment horizontal="center" vertical="center" shrinkToFit="1"/>
    </xf>
    <xf numFmtId="0" fontId="27" fillId="4" borderId="1" xfId="4" applyFont="1" applyFill="1" applyBorder="1" applyAlignment="1">
      <alignment horizontal="center" vertical="center" shrinkToFit="1"/>
    </xf>
    <xf numFmtId="0" fontId="0" fillId="4" borderId="21" xfId="4" applyFont="1" applyFill="1" applyBorder="1" applyAlignment="1">
      <alignment horizontal="center" vertical="center" shrinkToFit="1"/>
    </xf>
    <xf numFmtId="0" fontId="30" fillId="0" borderId="0" xfId="8" applyFont="1">
      <alignment vertical="center"/>
    </xf>
    <xf numFmtId="0" fontId="31" fillId="0" borderId="0" xfId="8" applyFont="1">
      <alignment vertical="center"/>
    </xf>
    <xf numFmtId="0" fontId="30" fillId="0" borderId="2" xfId="8" applyFont="1" applyBorder="1">
      <alignment vertical="center"/>
    </xf>
    <xf numFmtId="0" fontId="30" fillId="0" borderId="3" xfId="8" applyFont="1" applyBorder="1">
      <alignment vertical="center"/>
    </xf>
    <xf numFmtId="0" fontId="30" fillId="0" borderId="4" xfId="8" applyFont="1" applyBorder="1">
      <alignment vertical="center"/>
    </xf>
    <xf numFmtId="0" fontId="30" fillId="0" borderId="1" xfId="8" applyFont="1" applyBorder="1" applyAlignment="1">
      <alignment horizontal="center" vertical="center"/>
    </xf>
    <xf numFmtId="0" fontId="9" fillId="0" borderId="0" xfId="0" applyFont="1" applyAlignment="1">
      <alignment horizontal="right" vertical="center" shrinkToFit="1"/>
    </xf>
    <xf numFmtId="0" fontId="9" fillId="0" borderId="5" xfId="0" applyFont="1" applyBorder="1" applyAlignment="1">
      <alignment horizontal="center" vertical="center"/>
    </xf>
    <xf numFmtId="0" fontId="10" fillId="0" borderId="5" xfId="0" applyFont="1" applyBorder="1" applyAlignment="1">
      <alignment horizontal="center" vertical="center" wrapText="1" shrinkToFit="1"/>
    </xf>
    <xf numFmtId="0" fontId="6" fillId="5" borderId="0" xfId="4" applyFont="1" applyFill="1"/>
    <xf numFmtId="0" fontId="0" fillId="5" borderId="0" xfId="0" applyFill="1">
      <alignment vertical="center"/>
    </xf>
    <xf numFmtId="0" fontId="6" fillId="5" borderId="0" xfId="0" applyFont="1" applyFill="1">
      <alignment vertical="center"/>
    </xf>
    <xf numFmtId="0" fontId="1" fillId="0" borderId="0" xfId="4" applyFont="1" applyAlignment="1">
      <alignment horizontal="center"/>
    </xf>
    <xf numFmtId="0" fontId="33" fillId="0" borderId="0" xfId="4" applyFont="1"/>
    <xf numFmtId="0" fontId="32" fillId="0" borderId="0" xfId="5" applyFont="1">
      <alignment vertical="center"/>
    </xf>
    <xf numFmtId="0" fontId="35" fillId="0" borderId="0" xfId="4" applyFont="1" applyAlignment="1">
      <alignment vertical="center"/>
    </xf>
    <xf numFmtId="0" fontId="34" fillId="0" borderId="0" xfId="5" applyFont="1">
      <alignment vertical="center"/>
    </xf>
    <xf numFmtId="0" fontId="0" fillId="0" borderId="0" xfId="5" applyFont="1">
      <alignment vertical="center"/>
    </xf>
    <xf numFmtId="0" fontId="30" fillId="3" borderId="2" xfId="8" applyFont="1" applyFill="1" applyBorder="1" applyAlignment="1">
      <alignment horizontal="right" vertical="center"/>
    </xf>
    <xf numFmtId="0" fontId="30" fillId="3" borderId="2" xfId="8" applyFont="1" applyFill="1" applyBorder="1" applyAlignment="1">
      <alignment horizontal="center" vertical="center"/>
    </xf>
    <xf numFmtId="38" fontId="9" fillId="0" borderId="21" xfId="2" applyFont="1" applyFill="1" applyBorder="1" applyAlignment="1">
      <alignment horizontal="left" vertical="center" wrapText="1"/>
    </xf>
    <xf numFmtId="38" fontId="11" fillId="0" borderId="5" xfId="2" applyFont="1" applyFill="1" applyBorder="1" applyAlignment="1">
      <alignment vertical="center"/>
    </xf>
    <xf numFmtId="0" fontId="38" fillId="0" borderId="0" xfId="0" applyFont="1">
      <alignment vertical="center"/>
    </xf>
    <xf numFmtId="0" fontId="39" fillId="0" borderId="0" xfId="0" applyFont="1">
      <alignment vertical="center"/>
    </xf>
    <xf numFmtId="0" fontId="0" fillId="0" borderId="0" xfId="4" applyFont="1" applyAlignment="1">
      <alignment vertical="center" wrapText="1"/>
    </xf>
    <xf numFmtId="0" fontId="40" fillId="0" borderId="0" xfId="4" applyFont="1" applyAlignment="1">
      <alignment horizontal="left"/>
    </xf>
    <xf numFmtId="0" fontId="0" fillId="0" borderId="0" xfId="4" applyFont="1" applyAlignment="1">
      <alignment vertical="center" wrapText="1"/>
    </xf>
    <xf numFmtId="0" fontId="0" fillId="0" borderId="2" xfId="4" applyFont="1" applyBorder="1" applyAlignment="1">
      <alignment horizontal="left" vertical="center"/>
    </xf>
    <xf numFmtId="0" fontId="1" fillId="0" borderId="3" xfId="4" applyFont="1" applyBorder="1" applyAlignment="1">
      <alignment horizontal="left" vertical="center"/>
    </xf>
    <xf numFmtId="0" fontId="1" fillId="0" borderId="4" xfId="4" applyFont="1" applyBorder="1" applyAlignment="1">
      <alignment horizontal="left" vertical="center"/>
    </xf>
    <xf numFmtId="0" fontId="0"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0" borderId="4" xfId="4" applyFont="1" applyBorder="1" applyAlignment="1">
      <alignment horizontal="left" vertical="center" wrapText="1"/>
    </xf>
    <xf numFmtId="0" fontId="0" fillId="4" borderId="28" xfId="4" applyFont="1" applyFill="1" applyBorder="1" applyAlignment="1">
      <alignment horizontal="center" vertical="center" wrapText="1"/>
    </xf>
    <xf numFmtId="0" fontId="0" fillId="4" borderId="29" xfId="4" applyFont="1" applyFill="1" applyBorder="1" applyAlignment="1">
      <alignment horizontal="center" vertical="center" wrapText="1"/>
    </xf>
    <xf numFmtId="0" fontId="0" fillId="4" borderId="31" xfId="4" applyFont="1" applyFill="1" applyBorder="1" applyAlignment="1">
      <alignment horizontal="center" vertical="center" wrapText="1"/>
    </xf>
    <xf numFmtId="0" fontId="1" fillId="0" borderId="3" xfId="4" applyFont="1" applyBorder="1" applyAlignment="1">
      <alignment horizontal="left" vertical="center" shrinkToFit="1"/>
    </xf>
    <xf numFmtId="0" fontId="1" fillId="0" borderId="4" xfId="4" applyFont="1" applyBorder="1" applyAlignment="1">
      <alignment horizontal="left" vertical="center" shrinkToFit="1"/>
    </xf>
    <xf numFmtId="0" fontId="25" fillId="0" borderId="13" xfId="4" applyFont="1" applyBorder="1"/>
    <xf numFmtId="0" fontId="0" fillId="0" borderId="3" xfId="4" applyFont="1" applyBorder="1" applyAlignment="1">
      <alignment horizontal="left" vertical="center" wrapText="1"/>
    </xf>
    <xf numFmtId="0" fontId="0" fillId="0" borderId="4" xfId="4" applyFont="1" applyBorder="1" applyAlignment="1">
      <alignment horizontal="left" vertical="center" wrapText="1"/>
    </xf>
    <xf numFmtId="0" fontId="0" fillId="0" borderId="3" xfId="4" applyFont="1" applyBorder="1" applyAlignment="1">
      <alignment horizontal="left" vertical="center"/>
    </xf>
    <xf numFmtId="0" fontId="0" fillId="0" borderId="4" xfId="4" applyFont="1" applyBorder="1" applyAlignment="1">
      <alignment horizontal="left" vertical="center"/>
    </xf>
    <xf numFmtId="0" fontId="37" fillId="0" borderId="0" xfId="5" applyFont="1" applyAlignment="1">
      <alignment horizontal="left" vertical="center"/>
    </xf>
    <xf numFmtId="0" fontId="10" fillId="0" borderId="1" xfId="5" applyFont="1" applyBorder="1" applyAlignment="1">
      <alignment horizontal="center" vertical="center"/>
    </xf>
    <xf numFmtId="177" fontId="10" fillId="0" borderId="1" xfId="5" applyNumberFormat="1" applyFont="1" applyBorder="1" applyAlignment="1">
      <alignment horizontal="right" vertical="center"/>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0" fontId="10" fillId="0" borderId="4" xfId="5" applyFont="1" applyBorder="1" applyAlignment="1">
      <alignment horizontal="left" vertical="center" wrapText="1"/>
    </xf>
    <xf numFmtId="0" fontId="10" fillId="0" borderId="1" xfId="5" applyFont="1" applyBorder="1" applyAlignment="1">
      <alignment horizontal="left" vertical="center" wrapText="1"/>
    </xf>
    <xf numFmtId="0" fontId="10" fillId="0" borderId="1" xfId="5" applyFont="1" applyBorder="1" applyAlignment="1">
      <alignment horizontal="left" vertical="center"/>
    </xf>
    <xf numFmtId="179" fontId="10" fillId="0" borderId="1" xfId="5" applyNumberFormat="1" applyFont="1" applyBorder="1" applyAlignment="1">
      <alignment horizontal="right" vertical="center"/>
    </xf>
    <xf numFmtId="0" fontId="10" fillId="0" borderId="2" xfId="5" applyFont="1" applyBorder="1" applyAlignment="1">
      <alignment horizontal="left" vertical="center"/>
    </xf>
    <xf numFmtId="0" fontId="10" fillId="0" borderId="3" xfId="5" applyFont="1" applyBorder="1" applyAlignment="1">
      <alignment horizontal="left" vertical="center"/>
    </xf>
    <xf numFmtId="0" fontId="10" fillId="0" borderId="4" xfId="5" applyFont="1" applyBorder="1" applyAlignment="1">
      <alignment horizontal="left" vertical="center"/>
    </xf>
    <xf numFmtId="0" fontId="3" fillId="0" borderId="0" xfId="5" applyFont="1" applyAlignment="1">
      <alignment horizontal="center" vertical="center" shrinkToFit="1"/>
    </xf>
    <xf numFmtId="0" fontId="9" fillId="0" borderId="0" xfId="6" applyFont="1" applyAlignment="1">
      <alignment horizontal="center"/>
    </xf>
    <xf numFmtId="179" fontId="10" fillId="0" borderId="12" xfId="5" applyNumberFormat="1" applyFont="1" applyBorder="1" applyAlignment="1">
      <alignment horizontal="right" vertical="center"/>
    </xf>
    <xf numFmtId="179" fontId="10" fillId="0" borderId="13" xfId="5" applyNumberFormat="1" applyFont="1" applyBorder="1" applyAlignment="1">
      <alignment horizontal="right" vertical="center"/>
    </xf>
    <xf numFmtId="179" fontId="10" fillId="0" borderId="14" xfId="5" applyNumberFormat="1" applyFont="1" applyBorder="1" applyAlignment="1">
      <alignment horizontal="right" vertical="center"/>
    </xf>
    <xf numFmtId="179" fontId="10" fillId="0" borderId="32" xfId="5" applyNumberFormat="1" applyFont="1" applyBorder="1" applyAlignment="1">
      <alignment horizontal="right" vertical="center"/>
    </xf>
    <xf numFmtId="179" fontId="10" fillId="0" borderId="0" xfId="5" applyNumberFormat="1" applyFont="1" applyAlignment="1">
      <alignment horizontal="right" vertical="center"/>
    </xf>
    <xf numFmtId="179" fontId="10" fillId="0" borderId="33" xfId="5" applyNumberFormat="1" applyFont="1" applyBorder="1" applyAlignment="1">
      <alignment horizontal="right" vertical="center"/>
    </xf>
    <xf numFmtId="179" fontId="10" fillId="0" borderId="34" xfId="5" applyNumberFormat="1" applyFont="1" applyBorder="1" applyAlignment="1">
      <alignment horizontal="right" vertical="center"/>
    </xf>
    <xf numFmtId="179" fontId="10" fillId="0" borderId="36" xfId="5" applyNumberFormat="1" applyFont="1" applyBorder="1" applyAlignment="1">
      <alignment horizontal="right" vertical="center"/>
    </xf>
    <xf numFmtId="179" fontId="10" fillId="0" borderId="35" xfId="5" applyNumberFormat="1" applyFont="1" applyBorder="1" applyAlignment="1">
      <alignment horizontal="right"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15" fillId="0" borderId="0" xfId="0" applyFont="1" applyAlignment="1">
      <alignment horizontal="center"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xf>
    <xf numFmtId="0" fontId="9" fillId="0" borderId="25" xfId="0" applyFont="1" applyBorder="1" applyAlignment="1">
      <alignment horizontal="left" vertical="center"/>
    </xf>
    <xf numFmtId="0" fontId="9" fillId="0" borderId="24" xfId="0" applyFont="1" applyBorder="1" applyAlignment="1">
      <alignment horizontal="center" vertical="center"/>
    </xf>
    <xf numFmtId="0" fontId="30" fillId="3" borderId="34" xfId="8" applyFont="1" applyFill="1" applyBorder="1" applyAlignment="1">
      <alignment horizontal="center" vertical="center"/>
    </xf>
    <xf numFmtId="0" fontId="30" fillId="3" borderId="35" xfId="8" applyFont="1" applyFill="1" applyBorder="1" applyAlignment="1">
      <alignment horizontal="center" vertical="center"/>
    </xf>
    <xf numFmtId="0" fontId="30" fillId="3" borderId="34" xfId="8" applyFont="1" applyFill="1" applyBorder="1">
      <alignment vertical="center"/>
    </xf>
    <xf numFmtId="0" fontId="30" fillId="3" borderId="36" xfId="8" applyFont="1" applyFill="1" applyBorder="1">
      <alignment vertical="center"/>
    </xf>
    <xf numFmtId="0" fontId="30" fillId="3" borderId="35" xfId="8" applyFont="1" applyFill="1" applyBorder="1">
      <alignment vertical="center"/>
    </xf>
    <xf numFmtId="0" fontId="30" fillId="3" borderId="32" xfId="8" applyFont="1" applyFill="1" applyBorder="1" applyAlignment="1">
      <alignment horizontal="center" vertical="center"/>
    </xf>
    <xf numFmtId="0" fontId="30" fillId="3" borderId="33" xfId="8" applyFont="1" applyFill="1" applyBorder="1" applyAlignment="1">
      <alignment horizontal="center" vertical="center"/>
    </xf>
    <xf numFmtId="0" fontId="30" fillId="3" borderId="12" xfId="8" applyFont="1" applyFill="1" applyBorder="1" applyAlignment="1">
      <alignment horizontal="center" vertical="center"/>
    </xf>
    <xf numFmtId="0" fontId="30" fillId="3" borderId="14" xfId="8" applyFont="1" applyFill="1" applyBorder="1" applyAlignment="1">
      <alignment horizontal="center" vertical="center"/>
    </xf>
    <xf numFmtId="0" fontId="30" fillId="3" borderId="12" xfId="8" applyFont="1" applyFill="1" applyBorder="1">
      <alignment vertical="center"/>
    </xf>
    <xf numFmtId="0" fontId="30" fillId="3" borderId="13" xfId="8" applyFont="1" applyFill="1" applyBorder="1">
      <alignment vertical="center"/>
    </xf>
    <xf numFmtId="0" fontId="30" fillId="3" borderId="14" xfId="8" applyFont="1" applyFill="1" applyBorder="1">
      <alignment vertical="center"/>
    </xf>
    <xf numFmtId="0" fontId="30" fillId="3" borderId="32" xfId="8" applyFont="1" applyFill="1" applyBorder="1">
      <alignment vertical="center"/>
    </xf>
    <xf numFmtId="0" fontId="30" fillId="3" borderId="0" xfId="8" applyFont="1" applyFill="1">
      <alignment vertical="center"/>
    </xf>
    <xf numFmtId="0" fontId="30" fillId="3" borderId="33" xfId="8" applyFont="1" applyFill="1" applyBorder="1">
      <alignment vertical="center"/>
    </xf>
    <xf numFmtId="0" fontId="30" fillId="0" borderId="3" xfId="8" applyFont="1" applyBorder="1" applyAlignment="1">
      <alignment horizontal="distributed" vertical="center"/>
    </xf>
    <xf numFmtId="0" fontId="16" fillId="0" borderId="3" xfId="8" applyBorder="1" applyAlignment="1">
      <alignment horizontal="distributed" vertical="center"/>
    </xf>
    <xf numFmtId="0" fontId="30" fillId="3" borderId="2" xfId="8" applyFont="1" applyFill="1" applyBorder="1">
      <alignment vertical="center"/>
    </xf>
    <xf numFmtId="0" fontId="16" fillId="3" borderId="3" xfId="8" applyFill="1" applyBorder="1">
      <alignment vertical="center"/>
    </xf>
    <xf numFmtId="0" fontId="16" fillId="3" borderId="4" xfId="8" applyFill="1" applyBorder="1">
      <alignment vertical="center"/>
    </xf>
    <xf numFmtId="0" fontId="30" fillId="3" borderId="2" xfId="8" applyFont="1" applyFill="1" applyBorder="1" applyAlignment="1">
      <alignment horizontal="right" vertical="center"/>
    </xf>
    <xf numFmtId="0" fontId="30" fillId="3" borderId="3" xfId="8" applyFont="1" applyFill="1" applyBorder="1" applyAlignment="1">
      <alignment horizontal="right" vertical="center"/>
    </xf>
    <xf numFmtId="0" fontId="31" fillId="0" borderId="0" xfId="8" applyFont="1" applyAlignment="1">
      <alignment horizontal="center" vertical="center"/>
    </xf>
    <xf numFmtId="0" fontId="30" fillId="0" borderId="2" xfId="8" applyFont="1" applyBorder="1" applyAlignment="1">
      <alignment horizontal="center" vertical="center"/>
    </xf>
    <xf numFmtId="0" fontId="16" fillId="0" borderId="3" xfId="8" applyBorder="1" applyAlignment="1">
      <alignment horizontal="center" vertical="center"/>
    </xf>
    <xf numFmtId="0" fontId="16" fillId="0" borderId="4" xfId="8" applyBorder="1" applyAlignment="1">
      <alignment horizontal="center" vertical="center"/>
    </xf>
    <xf numFmtId="0" fontId="23" fillId="2" borderId="0" xfId="4" applyFont="1" applyFill="1" applyAlignment="1">
      <alignment vertical="center"/>
    </xf>
    <xf numFmtId="0" fontId="41" fillId="0" borderId="0" xfId="4" applyFont="1" applyAlignment="1">
      <alignment horizontal="left"/>
    </xf>
    <xf numFmtId="0" fontId="1" fillId="0" borderId="7" xfId="4" applyFont="1" applyBorder="1" applyAlignment="1">
      <alignment horizontal="center" textRotation="255" shrinkToFit="1"/>
    </xf>
    <xf numFmtId="0" fontId="1" fillId="0" borderId="26" xfId="4" applyFont="1" applyBorder="1" applyAlignment="1">
      <alignment horizontal="center" vertical="center"/>
    </xf>
    <xf numFmtId="0" fontId="0" fillId="3" borderId="27" xfId="4" applyFont="1" applyFill="1" applyBorder="1" applyAlignment="1" applyProtection="1">
      <alignment horizontal="center" vertical="center" shrinkToFit="1"/>
      <protection locked="0"/>
    </xf>
    <xf numFmtId="0" fontId="0" fillId="4" borderId="27" xfId="4" applyFont="1" applyFill="1" applyBorder="1" applyAlignment="1">
      <alignment horizontal="center" vertical="center" shrinkToFit="1"/>
    </xf>
    <xf numFmtId="0" fontId="1" fillId="0" borderId="2" xfId="4" applyFont="1" applyBorder="1" applyAlignment="1">
      <alignment horizontal="left" vertical="center" shrinkToFit="1"/>
    </xf>
    <xf numFmtId="0" fontId="1" fillId="0" borderId="8" xfId="4" applyFont="1" applyBorder="1" applyAlignment="1">
      <alignment horizontal="center" textRotation="255" shrinkToFit="1"/>
    </xf>
    <xf numFmtId="0" fontId="1" fillId="0" borderId="30" xfId="4" applyFont="1" applyBorder="1" applyAlignment="1">
      <alignment horizontal="center" vertical="center"/>
    </xf>
    <xf numFmtId="0" fontId="0" fillId="3" borderId="24" xfId="4" applyFont="1" applyFill="1" applyBorder="1" applyAlignment="1" applyProtection="1">
      <alignment horizontal="center" vertical="center" shrinkToFit="1"/>
      <protection locked="0"/>
    </xf>
    <xf numFmtId="0" fontId="0" fillId="4" borderId="24" xfId="4" applyFont="1" applyFill="1" applyBorder="1" applyAlignment="1">
      <alignment horizontal="center" vertical="center" shrinkToFit="1"/>
    </xf>
    <xf numFmtId="0" fontId="1" fillId="0" borderId="9" xfId="4" applyFont="1" applyBorder="1" applyAlignment="1">
      <alignment horizontal="center" textRotation="255" shrinkToFit="1"/>
    </xf>
    <xf numFmtId="0" fontId="1" fillId="0" borderId="37" xfId="4" applyFont="1" applyBorder="1" applyAlignment="1">
      <alignment horizontal="center" vertical="center"/>
    </xf>
    <xf numFmtId="0" fontId="0" fillId="3" borderId="38" xfId="4" applyFont="1" applyFill="1" applyBorder="1" applyAlignment="1" applyProtection="1">
      <alignment horizontal="center" vertical="center" shrinkToFit="1"/>
      <protection locked="0"/>
    </xf>
    <xf numFmtId="0" fontId="0" fillId="4" borderId="38" xfId="4" applyFont="1" applyFill="1" applyBorder="1" applyAlignment="1">
      <alignment horizontal="center" vertical="center" shrinkToFit="1"/>
    </xf>
    <xf numFmtId="0" fontId="0" fillId="4" borderId="31" xfId="4" applyFont="1" applyFill="1" applyBorder="1" applyAlignment="1">
      <alignment horizontal="center" vertical="center"/>
    </xf>
    <xf numFmtId="0" fontId="1" fillId="0" borderId="39" xfId="4" applyFont="1" applyBorder="1" applyAlignment="1">
      <alignment horizontal="center" textRotation="255" shrinkToFit="1"/>
    </xf>
    <xf numFmtId="0" fontId="0" fillId="0" borderId="36" xfId="4" applyFont="1" applyBorder="1" applyAlignment="1">
      <alignment horizontal="center" vertical="center"/>
    </xf>
    <xf numFmtId="0" fontId="0" fillId="3" borderId="5" xfId="9" applyFont="1" applyFill="1" applyBorder="1" applyAlignment="1" applyProtection="1">
      <alignment horizontal="center" vertical="center" shrinkToFit="1"/>
      <protection locked="0"/>
    </xf>
    <xf numFmtId="0" fontId="1" fillId="0" borderId="40" xfId="4" applyFont="1" applyBorder="1" applyAlignment="1">
      <alignment horizontal="center" textRotation="255" shrinkToFit="1"/>
    </xf>
    <xf numFmtId="0" fontId="0" fillId="0" borderId="35" xfId="4" applyFont="1" applyBorder="1" applyAlignment="1">
      <alignment horizontal="center" vertical="center" wrapText="1" shrinkToFit="1"/>
    </xf>
    <xf numFmtId="0" fontId="0" fillId="3" borderId="5" xfId="4" applyFont="1" applyFill="1" applyBorder="1" applyAlignment="1" applyProtection="1">
      <alignment horizontal="center" vertical="center" shrinkToFit="1"/>
      <protection locked="0"/>
    </xf>
    <xf numFmtId="0" fontId="27" fillId="4" borderId="5" xfId="4" applyFont="1" applyFill="1" applyBorder="1" applyAlignment="1">
      <alignment horizontal="center" vertical="center" shrinkToFit="1"/>
    </xf>
    <xf numFmtId="0" fontId="0" fillId="0" borderId="4" xfId="4" applyFont="1" applyBorder="1" applyAlignment="1">
      <alignment horizontal="center" vertical="center" wrapText="1" shrinkToFit="1"/>
    </xf>
    <xf numFmtId="0" fontId="0" fillId="3" borderId="1" xfId="4" applyFont="1" applyFill="1" applyBorder="1" applyAlignment="1" applyProtection="1">
      <alignment horizontal="center" vertical="center" shrinkToFit="1"/>
      <protection locked="0"/>
    </xf>
    <xf numFmtId="0" fontId="1" fillId="0" borderId="4" xfId="4" applyFont="1" applyBorder="1" applyAlignment="1">
      <alignment horizontal="center" vertical="center"/>
    </xf>
    <xf numFmtId="0" fontId="0" fillId="0" borderId="4" xfId="4" applyFont="1" applyBorder="1" applyAlignment="1">
      <alignment horizontal="center" vertical="center"/>
    </xf>
    <xf numFmtId="0" fontId="22" fillId="3" borderId="1" xfId="9" applyFill="1" applyBorder="1" applyAlignment="1" applyProtection="1">
      <alignment horizontal="center" vertical="center" shrinkToFit="1"/>
      <protection locked="0"/>
    </xf>
    <xf numFmtId="0" fontId="1" fillId="0" borderId="41" xfId="4" applyFont="1" applyBorder="1" applyAlignment="1">
      <alignment horizontal="center" textRotation="255" shrinkToFit="1"/>
    </xf>
    <xf numFmtId="0" fontId="1" fillId="0" borderId="42" xfId="4" applyFont="1" applyBorder="1" applyAlignment="1">
      <alignment horizontal="center" vertical="center"/>
    </xf>
    <xf numFmtId="0" fontId="0" fillId="3" borderId="21" xfId="4" applyFont="1" applyFill="1" applyBorder="1" applyAlignment="1" applyProtection="1">
      <alignment horizontal="center" vertical="center" shrinkToFit="1"/>
      <protection locked="0"/>
    </xf>
    <xf numFmtId="0" fontId="42" fillId="0" borderId="0" xfId="4" applyFont="1"/>
    <xf numFmtId="0" fontId="43" fillId="0" borderId="0" xfId="4" applyFont="1"/>
    <xf numFmtId="0" fontId="42" fillId="0" borderId="19" xfId="4" applyFont="1" applyBorder="1" applyAlignment="1">
      <alignment horizontal="left" vertical="center"/>
    </xf>
    <xf numFmtId="0" fontId="42" fillId="0" borderId="6" xfId="4" applyFont="1" applyBorder="1" applyAlignment="1">
      <alignment horizontal="left" vertical="center"/>
    </xf>
    <xf numFmtId="0" fontId="43" fillId="0" borderId="6" xfId="4" applyFont="1" applyBorder="1"/>
    <xf numFmtId="0" fontId="43" fillId="0" borderId="20" xfId="4" applyFont="1" applyBorder="1"/>
    <xf numFmtId="0" fontId="42" fillId="0" borderId="10" xfId="4" applyFont="1" applyBorder="1" applyAlignment="1">
      <alignment horizontal="left" vertical="center"/>
    </xf>
    <xf numFmtId="0" fontId="42" fillId="0" borderId="0" xfId="4" applyFont="1" applyAlignment="1">
      <alignment horizontal="left" vertical="center"/>
    </xf>
    <xf numFmtId="0" fontId="43" fillId="0" borderId="11" xfId="4" applyFont="1" applyBorder="1"/>
    <xf numFmtId="0" fontId="43" fillId="0" borderId="16" xfId="4" applyFont="1" applyBorder="1"/>
    <xf numFmtId="0" fontId="43" fillId="0" borderId="17" xfId="4" applyFont="1" applyBorder="1"/>
    <xf numFmtId="0" fontId="42" fillId="0" borderId="17" xfId="4" applyFont="1" applyBorder="1" applyAlignment="1">
      <alignment horizontal="center"/>
    </xf>
    <xf numFmtId="0" fontId="42" fillId="0" borderId="18" xfId="4" applyFont="1" applyBorder="1"/>
    <xf numFmtId="0" fontId="29" fillId="0" borderId="0" xfId="4" applyFont="1" applyAlignment="1">
      <alignment vertical="center"/>
    </xf>
    <xf numFmtId="0" fontId="28" fillId="0" borderId="0" xfId="4" applyFont="1" applyAlignment="1">
      <alignment vertical="center"/>
    </xf>
    <xf numFmtId="0" fontId="37" fillId="0" borderId="0" xfId="5" applyFont="1">
      <alignment vertical="center"/>
    </xf>
    <xf numFmtId="0" fontId="10" fillId="0" borderId="12" xfId="5" applyFont="1" applyBorder="1" applyAlignment="1">
      <alignment vertical="center"/>
    </xf>
    <xf numFmtId="0" fontId="10" fillId="0" borderId="13" xfId="5" applyFont="1" applyBorder="1" applyAlignment="1">
      <alignment vertical="center"/>
    </xf>
    <xf numFmtId="0" fontId="10" fillId="0" borderId="14" xfId="5" applyFont="1" applyBorder="1" applyAlignment="1">
      <alignment vertical="center"/>
    </xf>
    <xf numFmtId="0" fontId="10" fillId="0" borderId="32" xfId="5" applyFont="1" applyBorder="1" applyAlignment="1">
      <alignment vertical="center"/>
    </xf>
    <xf numFmtId="0" fontId="10" fillId="0" borderId="0" xfId="5" applyFont="1" applyAlignment="1">
      <alignment vertical="center"/>
    </xf>
    <xf numFmtId="0" fontId="10" fillId="0" borderId="33" xfId="5" applyFont="1" applyBorder="1" applyAlignment="1">
      <alignment vertical="center"/>
    </xf>
    <xf numFmtId="0" fontId="10" fillId="0" borderId="34" xfId="5" applyFont="1" applyBorder="1" applyAlignment="1">
      <alignment vertical="center"/>
    </xf>
    <xf numFmtId="0" fontId="10" fillId="0" borderId="36" xfId="5" applyFont="1" applyBorder="1" applyAlignment="1">
      <alignment vertical="center"/>
    </xf>
    <xf numFmtId="0" fontId="10" fillId="0" borderId="35" xfId="5" applyFont="1" applyBorder="1" applyAlignment="1">
      <alignment vertical="center"/>
    </xf>
    <xf numFmtId="38" fontId="11" fillId="3" borderId="5" xfId="2" applyFont="1" applyFill="1" applyBorder="1" applyAlignment="1" applyProtection="1">
      <alignment vertical="center"/>
      <protection locked="0"/>
    </xf>
    <xf numFmtId="0" fontId="3" fillId="3" borderId="1" xfId="5" applyFont="1" applyFill="1" applyBorder="1" applyAlignment="1" applyProtection="1">
      <alignment vertical="center" wrapText="1"/>
      <protection locked="0"/>
    </xf>
    <xf numFmtId="0" fontId="10" fillId="3" borderId="1" xfId="5" applyFont="1" applyFill="1" applyBorder="1" applyAlignment="1" applyProtection="1">
      <alignment horizontal="center" vertical="center"/>
      <protection locked="0"/>
    </xf>
    <xf numFmtId="0" fontId="1" fillId="3" borderId="1" xfId="5" applyFill="1" applyBorder="1" applyProtection="1">
      <alignment vertical="center"/>
      <protection locked="0"/>
    </xf>
    <xf numFmtId="177" fontId="10" fillId="3" borderId="1" xfId="5" applyNumberFormat="1" applyFont="1" applyFill="1" applyBorder="1" applyAlignment="1" applyProtection="1">
      <alignment horizontal="right" vertical="center"/>
      <protection locked="0"/>
    </xf>
    <xf numFmtId="0" fontId="10" fillId="3" borderId="1" xfId="5" applyFont="1" applyFill="1" applyBorder="1" applyAlignment="1" applyProtection="1">
      <alignment horizontal="center" vertical="center"/>
      <protection locked="0"/>
    </xf>
    <xf numFmtId="0" fontId="10" fillId="3" borderId="2" xfId="5" applyFont="1" applyFill="1" applyBorder="1" applyAlignment="1" applyProtection="1">
      <alignment horizontal="center" vertical="center"/>
      <protection locked="0"/>
    </xf>
    <xf numFmtId="0" fontId="10" fillId="3" borderId="3" xfId="5" applyFont="1" applyFill="1" applyBorder="1" applyAlignment="1" applyProtection="1">
      <alignment horizontal="center" vertical="center"/>
      <protection locked="0"/>
    </xf>
    <xf numFmtId="0" fontId="10" fillId="3" borderId="4" xfId="5" applyFont="1" applyFill="1" applyBorder="1" applyAlignment="1" applyProtection="1">
      <alignment horizontal="center" vertical="center"/>
      <protection locked="0"/>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4" xfId="5" applyFont="1" applyFill="1" applyBorder="1" applyAlignment="1" applyProtection="1">
      <alignment horizontal="center" vertical="center" wrapText="1"/>
      <protection locked="0"/>
    </xf>
    <xf numFmtId="38" fontId="11" fillId="3" borderId="21" xfId="2" applyFont="1" applyFill="1" applyBorder="1" applyAlignment="1" applyProtection="1">
      <alignment vertical="center"/>
      <protection locked="0"/>
    </xf>
    <xf numFmtId="38" fontId="11" fillId="0" borderId="21" xfId="2" applyFont="1" applyFill="1" applyBorder="1" applyAlignment="1">
      <alignment vertical="center"/>
    </xf>
    <xf numFmtId="0" fontId="20" fillId="5" borderId="0" xfId="4" applyFont="1" applyFill="1" applyAlignment="1">
      <alignment vertical="center"/>
    </xf>
    <xf numFmtId="0" fontId="7" fillId="5" borderId="0" xfId="0" applyFont="1" applyFill="1">
      <alignment vertical="center"/>
    </xf>
  </cellXfs>
  <cellStyles count="11">
    <cellStyle name="パーセント 2" xfId="1" xr:uid="{00000000-0005-0000-0000-000000000000}"/>
    <cellStyle name="ハイパーリンク" xfId="9" builtinId="8"/>
    <cellStyle name="桁区切り" xfId="2" builtinId="6"/>
    <cellStyle name="桁区切り 2" xfId="3" xr:uid="{00000000-0005-0000-0000-000002000000}"/>
    <cellStyle name="桁区切り 2 2" xfId="7" xr:uid="{443DD1CB-9E3B-428E-81C8-6E1B6E5C88A7}"/>
    <cellStyle name="標準" xfId="0" builtinId="0"/>
    <cellStyle name="標準 2" xfId="4" xr:uid="{00000000-0005-0000-0000-000004000000}"/>
    <cellStyle name="標準 2 2" xfId="6" xr:uid="{34040619-254D-4AAF-9D19-B26AFDA96813}"/>
    <cellStyle name="標準 2 2 2" xfId="10" xr:uid="{8FDB6C24-B4B7-4138-967F-5E2D69194DEE}"/>
    <cellStyle name="標準 3" xfId="5" xr:uid="{8409D515-C600-469E-B67D-8A76228D511D}"/>
    <cellStyle name="標準 3 2" xfId="8" xr:uid="{C89004FC-0BBA-44B3-B353-AAFC415A2705}"/>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13</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13</xdr:row>
      <xdr:rowOff>0</xdr:rowOff>
    </xdr:from>
    <xdr:to>
      <xdr:col>10</xdr:col>
      <xdr:colOff>0</xdr:colOff>
      <xdr:row>13</xdr:row>
      <xdr:rowOff>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6" name="Line 10">
          <a:extLst>
            <a:ext uri="{FF2B5EF4-FFF2-40B4-BE49-F238E27FC236}">
              <a16:creationId xmlns:a16="http://schemas.microsoft.com/office/drawing/2014/main" id="{0EF6CEA8-6C02-4126-BDF4-E33F3C2877ED}"/>
            </a:ext>
          </a:extLst>
        </xdr:cNvPr>
        <xdr:cNvSpPr>
          <a:spLocks noChangeShapeType="1"/>
        </xdr:cNvSpPr>
      </xdr:nvSpPr>
      <xdr:spPr bwMode="auto">
        <a:xfrm>
          <a:off x="9439275" y="32004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7" name="Line 10">
          <a:extLst>
            <a:ext uri="{FF2B5EF4-FFF2-40B4-BE49-F238E27FC236}">
              <a16:creationId xmlns:a16="http://schemas.microsoft.com/office/drawing/2014/main" id="{730FF1F5-5A27-4C87-8F2C-401C2C1A4529}"/>
            </a:ext>
          </a:extLst>
        </xdr:cNvPr>
        <xdr:cNvSpPr>
          <a:spLocks noChangeShapeType="1"/>
        </xdr:cNvSpPr>
      </xdr:nvSpPr>
      <xdr:spPr bwMode="auto">
        <a:xfrm>
          <a:off x="9439275" y="32004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182892</xdr:colOff>
      <xdr:row>17</xdr:row>
      <xdr:rowOff>275385</xdr:rowOff>
    </xdr:from>
    <xdr:to>
      <xdr:col>14</xdr:col>
      <xdr:colOff>611038</xdr:colOff>
      <xdr:row>21</xdr:row>
      <xdr:rowOff>512193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12397" y="4768310"/>
          <a:ext cx="3123900" cy="2914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＜対象経費＞</a:t>
          </a:r>
          <a:endParaRPr kumimoji="1" lang="en-US" altLang="ja-JP" sz="1100"/>
        </a:p>
        <a:p>
          <a:r>
            <a:rPr kumimoji="1" lang="ja-JP" altLang="en-US" sz="1100"/>
            <a:t>謝金、旅費、需用費（消耗品費、資料購入費、印刷製本費）、役務費（通信運搬料、広告料、手数料）、委託料、使用料及び賃借料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＜対象</a:t>
          </a:r>
          <a:r>
            <a:rPr kumimoji="1" lang="ja-JP" altLang="en-US" sz="1100">
              <a:solidFill>
                <a:schemeClr val="dk1"/>
              </a:solidFill>
              <a:effectLst/>
              <a:latin typeface="+mn-lt"/>
              <a:ea typeface="+mn-ea"/>
              <a:cs typeface="+mn-cs"/>
            </a:rPr>
            <a:t>外</a:t>
          </a:r>
          <a:r>
            <a:rPr kumimoji="1" lang="ja-JP" altLang="ja-JP" sz="1100">
              <a:solidFill>
                <a:schemeClr val="dk1"/>
              </a:solidFill>
              <a:effectLst/>
              <a:latin typeface="+mn-lt"/>
              <a:ea typeface="+mn-ea"/>
              <a:cs typeface="+mn-cs"/>
            </a:rPr>
            <a:t>経費＞</a:t>
          </a:r>
          <a:endParaRPr lang="ja-JP" altLang="ja-JP">
            <a:effectLst/>
          </a:endParaRPr>
        </a:p>
        <a:p>
          <a:r>
            <a:rPr kumimoji="1" lang="ja-JP" altLang="en-US" sz="1100"/>
            <a:t>光熱費、備品購入費、食材料費</a:t>
          </a:r>
          <a:endParaRPr kumimoji="1" lang="en-US" altLang="ja-JP" sz="1100"/>
        </a:p>
        <a:p>
          <a:endParaRPr kumimoji="1" lang="en-US" altLang="ja-JP" sz="1100"/>
        </a:p>
        <a:p>
          <a:r>
            <a:rPr kumimoji="1" lang="ja-JP" altLang="en-US" sz="1100"/>
            <a:t>経費は</a:t>
          </a:r>
          <a:r>
            <a:rPr kumimoji="1" lang="ja-JP" altLang="en-US" sz="1100" b="1" u="sng">
              <a:solidFill>
                <a:srgbClr val="FF0000"/>
              </a:solidFill>
            </a:rPr>
            <a:t>消費税抜き</a:t>
          </a:r>
          <a:r>
            <a:rPr kumimoji="1" lang="ja-JP" altLang="en-US" sz="1100"/>
            <a:t>で計上してください。</a:t>
          </a:r>
          <a:endParaRPr kumimoji="1" lang="en-US" altLang="ja-JP" sz="1100"/>
        </a:p>
        <a:p>
          <a:r>
            <a:rPr kumimoji="1" lang="ja-JP" altLang="en-US" sz="1100"/>
            <a:t>また、計上した経費の</a:t>
          </a:r>
          <a:r>
            <a:rPr kumimoji="1" lang="ja-JP" altLang="en-US" sz="1100" b="1">
              <a:solidFill>
                <a:srgbClr val="FF0000"/>
              </a:solidFill>
            </a:rPr>
            <a:t>根拠資料</a:t>
          </a:r>
          <a:r>
            <a:rPr kumimoji="1" lang="ja-JP" altLang="en-US" sz="1100"/>
            <a:t>は提出をお願いする場合がございます。（見積書等）</a:t>
          </a:r>
          <a:endParaRPr kumimoji="1" lang="en-US" altLang="ja-JP" sz="1100"/>
        </a:p>
        <a:p>
          <a:endParaRPr kumimoji="1" lang="en-US" altLang="ja-JP" sz="1100"/>
        </a:p>
        <a:p>
          <a:r>
            <a:rPr kumimoji="1" lang="ja-JP" altLang="en-US" sz="1100"/>
            <a:t>なお、</a:t>
          </a:r>
          <a:r>
            <a:rPr kumimoji="1" lang="ja-JP" altLang="en-US" sz="1100" u="sng"/>
            <a:t>実績報告の際に、</a:t>
          </a:r>
          <a:r>
            <a:rPr kumimoji="1" lang="ja-JP" altLang="en-US" sz="1100" b="1" u="sng"/>
            <a:t>支払いの確認できる証拠書類</a:t>
          </a:r>
          <a:r>
            <a:rPr kumimoji="1" lang="ja-JP" altLang="en-US" sz="1100" u="sng"/>
            <a:t>（</a:t>
          </a:r>
          <a:r>
            <a:rPr kumimoji="1" lang="ja-JP" altLang="en-US" sz="1100" b="1" u="sng">
              <a:solidFill>
                <a:srgbClr val="FF0000"/>
              </a:solidFill>
            </a:rPr>
            <a:t>領収証、振込明細</a:t>
          </a:r>
          <a:r>
            <a:rPr kumimoji="1" lang="ja-JP" altLang="en-US" sz="1100" u="sng"/>
            <a:t>等）を提出いただきます</a:t>
          </a:r>
          <a:r>
            <a:rPr kumimoji="1" lang="ja-JP" altLang="en-US" sz="1100" u="none"/>
            <a:t>。</a:t>
          </a:r>
          <a:endParaRPr kumimoji="1" lang="en-US" altLang="ja-JP" sz="1100" u="none"/>
        </a:p>
        <a:p>
          <a:r>
            <a:rPr kumimoji="1" lang="ja-JP" altLang="en-US" sz="1100"/>
            <a:t>事業実施の際は、必ず保管をお願いします。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8742-6483-44BE-9B66-933EAE6D1C25}">
  <sheetPr>
    <tabColor indexed="13"/>
    <pageSetUpPr fitToPage="1"/>
  </sheetPr>
  <dimension ref="A1:AW57"/>
  <sheetViews>
    <sheetView tabSelected="1" view="pageBreakPreview" zoomScale="70" zoomScaleNormal="100" zoomScaleSheetLayoutView="70" workbookViewId="0">
      <selection activeCell="D26" sqref="D26"/>
    </sheetView>
  </sheetViews>
  <sheetFormatPr defaultColWidth="9" defaultRowHeight="13" x14ac:dyDescent="0.2"/>
  <cols>
    <col min="1" max="1" width="6.6328125" style="23" customWidth="1"/>
    <col min="2" max="2" width="21.26953125" style="23" customWidth="1"/>
    <col min="3" max="3" width="29" style="23" customWidth="1"/>
    <col min="4" max="4" width="18.36328125" style="23" customWidth="1"/>
    <col min="5" max="5" width="32.90625" style="23" customWidth="1"/>
    <col min="6" max="6" width="1.08984375" style="23" customWidth="1"/>
    <col min="7" max="7" width="3.7265625" style="23" customWidth="1"/>
    <col min="8" max="8" width="6.90625" style="23" customWidth="1"/>
    <col min="9" max="25" width="5.08984375" style="23" customWidth="1"/>
    <col min="26" max="16384" width="9" style="23"/>
  </cols>
  <sheetData>
    <row r="1" spans="1:49" ht="25.5" customHeight="1" x14ac:dyDescent="0.35">
      <c r="B1" s="20" t="s">
        <v>114</v>
      </c>
      <c r="C1" s="21"/>
      <c r="D1" s="21"/>
      <c r="E1" s="89"/>
      <c r="F1" s="21"/>
      <c r="G1" s="77" t="s">
        <v>135</v>
      </c>
      <c r="H1" s="21"/>
      <c r="I1" s="21"/>
      <c r="J1" s="21"/>
      <c r="K1" s="21"/>
      <c r="L1" s="21"/>
      <c r="M1" s="21"/>
      <c r="N1" s="21"/>
      <c r="O1" s="21"/>
      <c r="P1" s="21"/>
      <c r="Q1" s="21"/>
      <c r="R1" s="21"/>
      <c r="S1" s="21"/>
      <c r="T1" s="21"/>
      <c r="U1" s="21"/>
      <c r="V1" s="21"/>
      <c r="W1" s="21"/>
      <c r="X1" s="21"/>
      <c r="Y1" s="21"/>
      <c r="Z1" s="21"/>
    </row>
    <row r="2" spans="1:49" ht="27" customHeight="1" x14ac:dyDescent="0.2">
      <c r="B2" s="24" t="s">
        <v>15</v>
      </c>
      <c r="C2" s="25" t="s">
        <v>16</v>
      </c>
      <c r="D2" s="26"/>
      <c r="E2" s="26"/>
      <c r="F2" s="26"/>
      <c r="G2" s="90" t="s">
        <v>17</v>
      </c>
      <c r="H2" s="90"/>
      <c r="I2" s="90"/>
      <c r="J2" s="90"/>
      <c r="K2" s="90"/>
      <c r="L2" s="90"/>
      <c r="M2" s="90"/>
      <c r="N2" s="90"/>
      <c r="O2" s="90"/>
      <c r="P2" s="90"/>
      <c r="Q2" s="90"/>
      <c r="R2" s="90"/>
      <c r="S2" s="90"/>
      <c r="T2" s="90"/>
      <c r="U2" s="90"/>
      <c r="V2" s="90"/>
      <c r="W2" s="90"/>
      <c r="X2" s="90"/>
      <c r="Y2" s="90"/>
      <c r="Z2" s="90"/>
      <c r="AA2" s="88"/>
      <c r="AF2" s="27"/>
      <c r="AG2" s="25"/>
      <c r="AH2" s="27"/>
      <c r="AI2" s="27"/>
      <c r="AJ2" s="27"/>
      <c r="AK2" s="27"/>
      <c r="AL2" s="27"/>
      <c r="AM2" s="27"/>
      <c r="AN2" s="27"/>
      <c r="AO2" s="27"/>
      <c r="AP2" s="25"/>
      <c r="AQ2" s="25"/>
      <c r="AR2" s="25"/>
      <c r="AS2" s="28"/>
      <c r="AT2" s="28"/>
      <c r="AU2" s="28"/>
      <c r="AV2" s="28"/>
      <c r="AW2" s="28"/>
    </row>
    <row r="3" spans="1:49" ht="19.5" customHeight="1" thickBot="1" x14ac:dyDescent="0.25">
      <c r="B3" s="26"/>
      <c r="C3" s="56"/>
      <c r="D3" s="26" t="s">
        <v>18</v>
      </c>
      <c r="E3" s="26"/>
      <c r="F3" s="26"/>
      <c r="G3" s="90"/>
      <c r="H3" s="90"/>
      <c r="I3" s="90"/>
      <c r="J3" s="90"/>
      <c r="K3" s="90"/>
      <c r="L3" s="90"/>
      <c r="M3" s="90"/>
      <c r="N3" s="90"/>
      <c r="O3" s="90"/>
      <c r="P3" s="90"/>
      <c r="Q3" s="90"/>
      <c r="R3" s="90"/>
      <c r="S3" s="90"/>
      <c r="T3" s="90"/>
      <c r="U3" s="90"/>
      <c r="V3" s="90"/>
      <c r="W3" s="90"/>
      <c r="X3" s="90"/>
      <c r="Y3" s="90"/>
      <c r="Z3" s="90"/>
      <c r="AA3" s="88"/>
      <c r="AB3" s="163"/>
      <c r="AC3" s="163"/>
      <c r="AD3" s="163"/>
      <c r="AE3" s="163"/>
      <c r="AF3" s="163"/>
      <c r="AG3" s="163"/>
      <c r="AH3" s="163"/>
      <c r="AI3" s="163"/>
      <c r="AJ3" s="163"/>
      <c r="AK3" s="163"/>
      <c r="AL3" s="163"/>
      <c r="AM3" s="163"/>
      <c r="AN3" s="163"/>
      <c r="AO3" s="163"/>
      <c r="AP3" s="163"/>
      <c r="AQ3" s="163"/>
      <c r="AR3" s="163"/>
      <c r="AS3" s="28"/>
      <c r="AT3" s="28"/>
      <c r="AU3" s="28"/>
      <c r="AV3" s="28"/>
      <c r="AW3" s="28"/>
    </row>
    <row r="4" spans="1:49" ht="22.5" customHeight="1" thickBot="1" x14ac:dyDescent="0.3">
      <c r="B4" s="57" t="s">
        <v>19</v>
      </c>
      <c r="C4" s="58" t="s">
        <v>20</v>
      </c>
      <c r="D4" s="58" t="s">
        <v>21</v>
      </c>
      <c r="E4" s="59" t="s">
        <v>22</v>
      </c>
      <c r="F4" s="29"/>
      <c r="G4" s="30">
        <v>1</v>
      </c>
      <c r="H4" s="22" t="s">
        <v>24</v>
      </c>
      <c r="I4" s="31"/>
      <c r="J4" s="31"/>
      <c r="K4" s="32"/>
      <c r="L4" s="25"/>
      <c r="M4" s="164" t="s">
        <v>96</v>
      </c>
      <c r="N4" s="25"/>
      <c r="O4" s="25"/>
      <c r="P4" s="25"/>
      <c r="Q4" s="25"/>
      <c r="R4" s="25"/>
      <c r="S4" s="25"/>
      <c r="T4" s="25"/>
      <c r="U4" s="25"/>
      <c r="V4" s="25"/>
      <c r="W4" s="25"/>
      <c r="X4" s="25"/>
      <c r="Y4" s="25"/>
      <c r="Z4" s="25"/>
      <c r="AA4" s="25"/>
      <c r="AB4" s="25"/>
      <c r="AC4" s="26"/>
      <c r="AD4" s="26"/>
      <c r="AE4" s="26"/>
      <c r="AF4" s="26"/>
      <c r="AG4" s="26"/>
      <c r="AH4" s="26"/>
      <c r="AI4" s="26"/>
      <c r="AJ4" s="26"/>
      <c r="AK4" s="26"/>
      <c r="AL4" s="26"/>
      <c r="AM4" s="26"/>
      <c r="AN4" s="26"/>
      <c r="AO4" s="26"/>
      <c r="AP4" s="26"/>
      <c r="AQ4" s="26"/>
      <c r="AR4" s="26"/>
      <c r="AV4" s="28"/>
      <c r="AW4" s="28"/>
    </row>
    <row r="5" spans="1:49" ht="22.5" customHeight="1" x14ac:dyDescent="0.2">
      <c r="A5" s="165" t="s">
        <v>115</v>
      </c>
      <c r="B5" s="166" t="s">
        <v>25</v>
      </c>
      <c r="C5" s="167"/>
      <c r="D5" s="168" t="s">
        <v>116</v>
      </c>
      <c r="E5" s="97" t="s">
        <v>117</v>
      </c>
      <c r="F5" s="29"/>
      <c r="G5" s="26"/>
      <c r="H5" s="33" t="s">
        <v>23</v>
      </c>
      <c r="I5" s="169" t="s">
        <v>118</v>
      </c>
      <c r="J5" s="100"/>
      <c r="K5" s="100"/>
      <c r="L5" s="101"/>
      <c r="M5" s="94" t="s">
        <v>119</v>
      </c>
      <c r="N5" s="95"/>
      <c r="O5" s="95"/>
      <c r="P5" s="95"/>
      <c r="Q5" s="95"/>
      <c r="R5" s="95"/>
      <c r="S5" s="95"/>
      <c r="T5" s="95"/>
      <c r="U5" s="95"/>
      <c r="V5" s="95"/>
      <c r="W5" s="95"/>
      <c r="X5" s="95"/>
      <c r="Y5" s="95"/>
      <c r="Z5" s="96"/>
      <c r="AA5" s="25"/>
      <c r="AB5" s="25"/>
      <c r="AC5" s="26"/>
      <c r="AD5" s="26"/>
      <c r="AE5" s="26"/>
      <c r="AF5" s="26"/>
      <c r="AG5" s="26"/>
      <c r="AH5" s="26"/>
      <c r="AI5" s="26"/>
      <c r="AJ5" s="26"/>
      <c r="AK5" s="26"/>
      <c r="AL5" s="26"/>
      <c r="AM5" s="26"/>
      <c r="AN5" s="26"/>
      <c r="AO5" s="26"/>
      <c r="AP5" s="26"/>
      <c r="AQ5" s="26"/>
      <c r="AR5" s="26"/>
      <c r="AV5" s="28"/>
      <c r="AW5" s="28"/>
    </row>
    <row r="6" spans="1:49" ht="22.5" customHeight="1" x14ac:dyDescent="0.2">
      <c r="A6" s="170"/>
      <c r="B6" s="171"/>
      <c r="C6" s="172"/>
      <c r="D6" s="173"/>
      <c r="E6" s="98"/>
      <c r="F6" s="29"/>
      <c r="G6" s="26"/>
      <c r="H6" s="34" t="s">
        <v>120</v>
      </c>
      <c r="I6" s="91" t="s">
        <v>4</v>
      </c>
      <c r="J6" s="105"/>
      <c r="K6" s="105"/>
      <c r="L6" s="106"/>
      <c r="M6" s="94" t="s">
        <v>121</v>
      </c>
      <c r="N6" s="95"/>
      <c r="O6" s="95"/>
      <c r="P6" s="95"/>
      <c r="Q6" s="95"/>
      <c r="R6" s="95"/>
      <c r="S6" s="95"/>
      <c r="T6" s="95"/>
      <c r="U6" s="95"/>
      <c r="V6" s="95"/>
      <c r="W6" s="95"/>
      <c r="X6" s="95"/>
      <c r="Y6" s="95"/>
      <c r="Z6" s="96"/>
      <c r="AA6" s="25"/>
      <c r="AB6" s="25"/>
      <c r="AC6" s="26"/>
      <c r="AD6" s="26"/>
      <c r="AE6" s="26"/>
      <c r="AF6" s="26"/>
      <c r="AG6" s="26"/>
      <c r="AH6" s="26"/>
      <c r="AI6" s="26"/>
      <c r="AJ6" s="26"/>
      <c r="AK6" s="26"/>
      <c r="AL6" s="26"/>
      <c r="AM6" s="26"/>
      <c r="AN6" s="26"/>
      <c r="AO6" s="26"/>
      <c r="AP6" s="26"/>
      <c r="AQ6" s="26"/>
      <c r="AR6" s="26"/>
      <c r="AV6" s="28"/>
      <c r="AW6" s="28"/>
    </row>
    <row r="7" spans="1:49" ht="22.5" customHeight="1" thickBot="1" x14ac:dyDescent="0.25">
      <c r="A7" s="174"/>
      <c r="B7" s="175"/>
      <c r="C7" s="176"/>
      <c r="D7" s="177"/>
      <c r="E7" s="178"/>
      <c r="F7" s="29"/>
      <c r="G7" s="26"/>
      <c r="H7" s="34" t="s">
        <v>60</v>
      </c>
      <c r="I7" s="91" t="s">
        <v>56</v>
      </c>
      <c r="J7" s="105"/>
      <c r="K7" s="92"/>
      <c r="L7" s="93"/>
      <c r="M7" s="94" t="s">
        <v>124</v>
      </c>
      <c r="N7" s="95"/>
      <c r="O7" s="95"/>
      <c r="P7" s="95"/>
      <c r="Q7" s="95"/>
      <c r="R7" s="95"/>
      <c r="S7" s="95"/>
      <c r="T7" s="95"/>
      <c r="U7" s="95"/>
      <c r="V7" s="95"/>
      <c r="W7" s="95"/>
      <c r="X7" s="95"/>
      <c r="Y7" s="95"/>
      <c r="Z7" s="96"/>
      <c r="AA7" s="25"/>
      <c r="AB7" s="25"/>
      <c r="AC7" s="26"/>
      <c r="AD7" s="26"/>
      <c r="AE7" s="26"/>
      <c r="AF7" s="26"/>
      <c r="AG7" s="26"/>
      <c r="AH7" s="26"/>
      <c r="AI7" s="26"/>
      <c r="AJ7" s="26"/>
      <c r="AK7" s="26"/>
      <c r="AL7" s="26"/>
      <c r="AM7" s="26"/>
      <c r="AN7" s="26"/>
      <c r="AO7" s="26"/>
      <c r="AP7" s="26"/>
      <c r="AQ7" s="26"/>
      <c r="AR7" s="26"/>
      <c r="AV7" s="28"/>
      <c r="AW7" s="28"/>
    </row>
    <row r="8" spans="1:49" ht="22.5" customHeight="1" x14ac:dyDescent="0.2">
      <c r="A8" s="179" t="s">
        <v>122</v>
      </c>
      <c r="B8" s="180" t="s">
        <v>123</v>
      </c>
      <c r="C8" s="181"/>
      <c r="D8" s="60" t="s">
        <v>53</v>
      </c>
      <c r="E8" s="98" t="s">
        <v>35</v>
      </c>
      <c r="F8" s="29"/>
      <c r="G8" s="26"/>
      <c r="H8" s="34" t="s">
        <v>28</v>
      </c>
      <c r="I8" s="91" t="s">
        <v>55</v>
      </c>
      <c r="J8" s="105"/>
      <c r="K8" s="92"/>
      <c r="L8" s="93"/>
      <c r="M8" s="94" t="s">
        <v>57</v>
      </c>
      <c r="N8" s="103"/>
      <c r="O8" s="103"/>
      <c r="P8" s="103"/>
      <c r="Q8" s="103"/>
      <c r="R8" s="103"/>
      <c r="S8" s="103"/>
      <c r="T8" s="103"/>
      <c r="U8" s="103"/>
      <c r="V8" s="103"/>
      <c r="W8" s="103"/>
      <c r="X8" s="103"/>
      <c r="Y8" s="103"/>
      <c r="Z8" s="104"/>
      <c r="AA8" s="25"/>
      <c r="AB8" s="25"/>
      <c r="AC8" s="26"/>
      <c r="AD8" s="26"/>
      <c r="AE8" s="26"/>
      <c r="AF8" s="26"/>
      <c r="AG8" s="26"/>
      <c r="AH8" s="26"/>
      <c r="AI8" s="26"/>
      <c r="AJ8" s="26"/>
      <c r="AK8" s="26"/>
      <c r="AL8" s="26"/>
      <c r="AM8" s="26"/>
      <c r="AN8" s="26"/>
      <c r="AO8" s="26"/>
      <c r="AP8" s="26"/>
      <c r="AQ8" s="26"/>
      <c r="AR8" s="26"/>
      <c r="AV8" s="28"/>
      <c r="AW8" s="28"/>
    </row>
    <row r="9" spans="1:49" ht="22.5" customHeight="1" x14ac:dyDescent="0.2">
      <c r="A9" s="182"/>
      <c r="B9" s="183" t="s">
        <v>125</v>
      </c>
      <c r="C9" s="184"/>
      <c r="D9" s="185" t="s">
        <v>34</v>
      </c>
      <c r="E9" s="98"/>
      <c r="F9" s="29"/>
      <c r="G9" s="26"/>
      <c r="H9" s="35" t="s">
        <v>29</v>
      </c>
      <c r="I9" s="94" t="s">
        <v>30</v>
      </c>
      <c r="J9" s="103"/>
      <c r="K9" s="95"/>
      <c r="L9" s="96"/>
      <c r="M9" s="94" t="s">
        <v>144</v>
      </c>
      <c r="N9" s="95"/>
      <c r="O9" s="95"/>
      <c r="P9" s="95"/>
      <c r="Q9" s="95"/>
      <c r="R9" s="95"/>
      <c r="S9" s="95"/>
      <c r="T9" s="95"/>
      <c r="U9" s="95"/>
      <c r="V9" s="95"/>
      <c r="W9" s="95"/>
      <c r="X9" s="95"/>
      <c r="Y9" s="95"/>
      <c r="Z9" s="96"/>
      <c r="AA9" s="25"/>
      <c r="AB9" s="25"/>
      <c r="AC9" s="26"/>
      <c r="AD9" s="26"/>
      <c r="AE9" s="26"/>
      <c r="AF9" s="26"/>
      <c r="AG9" s="26"/>
      <c r="AH9" s="26"/>
      <c r="AI9" s="26"/>
      <c r="AJ9" s="26"/>
      <c r="AK9" s="26"/>
      <c r="AL9" s="26"/>
      <c r="AM9" s="26"/>
      <c r="AN9" s="26"/>
      <c r="AO9" s="26"/>
      <c r="AP9" s="26"/>
      <c r="AQ9" s="26"/>
      <c r="AR9" s="26"/>
      <c r="AV9" s="28"/>
      <c r="AW9" s="28"/>
    </row>
    <row r="10" spans="1:49" ht="22.5" customHeight="1" x14ac:dyDescent="0.25">
      <c r="A10" s="182"/>
      <c r="B10" s="186" t="s">
        <v>126</v>
      </c>
      <c r="C10" s="187"/>
      <c r="D10" s="62" t="s">
        <v>127</v>
      </c>
      <c r="E10" s="98"/>
      <c r="F10" s="29"/>
      <c r="G10" s="26"/>
      <c r="H10" s="102" t="s">
        <v>31</v>
      </c>
      <c r="I10" s="102"/>
      <c r="J10" s="102"/>
      <c r="K10" s="102"/>
      <c r="L10" s="102"/>
      <c r="M10" s="102"/>
      <c r="N10" s="102"/>
      <c r="O10" s="102"/>
      <c r="P10" s="102"/>
      <c r="Q10" s="102"/>
      <c r="R10" s="102"/>
      <c r="S10" s="102"/>
      <c r="T10" s="102"/>
      <c r="U10" s="102"/>
      <c r="V10" s="102"/>
      <c r="W10" s="102"/>
      <c r="X10" s="102"/>
      <c r="Y10" s="102"/>
      <c r="Z10" s="102"/>
      <c r="AA10" s="25"/>
      <c r="AB10" s="25"/>
      <c r="AC10" s="26"/>
      <c r="AD10" s="26"/>
      <c r="AE10" s="26"/>
      <c r="AF10" s="26"/>
      <c r="AG10" s="26"/>
      <c r="AH10" s="26"/>
      <c r="AI10" s="26"/>
      <c r="AJ10" s="26"/>
      <c r="AK10" s="26"/>
      <c r="AL10" s="26"/>
      <c r="AM10" s="26"/>
      <c r="AN10" s="26"/>
      <c r="AO10" s="26"/>
      <c r="AP10" s="26"/>
      <c r="AQ10" s="26"/>
      <c r="AR10" s="26"/>
      <c r="AV10" s="28"/>
      <c r="AW10" s="28"/>
    </row>
    <row r="11" spans="1:49" ht="22.5" customHeight="1" x14ac:dyDescent="0.25">
      <c r="A11" s="182"/>
      <c r="B11" s="188" t="s">
        <v>38</v>
      </c>
      <c r="C11" s="187"/>
      <c r="D11" s="61" t="s">
        <v>39</v>
      </c>
      <c r="E11" s="98"/>
      <c r="F11" s="29"/>
      <c r="G11" s="30">
        <v>2</v>
      </c>
      <c r="H11" s="36" t="s">
        <v>32</v>
      </c>
      <c r="I11" s="36" t="s">
        <v>33</v>
      </c>
      <c r="J11" s="36"/>
      <c r="K11" s="25"/>
      <c r="L11" s="25"/>
      <c r="M11" s="25"/>
      <c r="N11" s="25"/>
      <c r="O11" s="25"/>
      <c r="P11" s="25"/>
      <c r="Q11" s="25"/>
      <c r="R11" s="25"/>
      <c r="S11" s="25"/>
      <c r="T11" s="25"/>
      <c r="U11" s="25"/>
      <c r="V11" s="25"/>
      <c r="W11" s="25"/>
      <c r="X11" s="25"/>
      <c r="Y11" s="25"/>
      <c r="Z11" s="25"/>
      <c r="AA11" s="25"/>
      <c r="AB11" s="25"/>
      <c r="AC11" s="26"/>
      <c r="AD11" s="26"/>
      <c r="AE11" s="26"/>
      <c r="AF11" s="26"/>
      <c r="AG11" s="26"/>
      <c r="AH11" s="26"/>
      <c r="AI11" s="26"/>
      <c r="AJ11" s="26"/>
      <c r="AK11" s="26"/>
      <c r="AL11" s="26"/>
      <c r="AM11" s="26"/>
      <c r="AN11" s="26"/>
      <c r="AO11" s="26"/>
      <c r="AP11" s="26"/>
      <c r="AQ11" s="26"/>
      <c r="AR11" s="26"/>
      <c r="AV11" s="28"/>
      <c r="AW11" s="28"/>
    </row>
    <row r="12" spans="1:49" ht="22.5" customHeight="1" x14ac:dyDescent="0.2">
      <c r="A12" s="182"/>
      <c r="B12" s="189" t="s">
        <v>128</v>
      </c>
      <c r="C12" s="190"/>
      <c r="D12" s="61" t="s">
        <v>41</v>
      </c>
      <c r="E12" s="98"/>
      <c r="F12" s="29"/>
      <c r="G12" s="26"/>
      <c r="H12" s="25"/>
      <c r="I12" s="90" t="s">
        <v>129</v>
      </c>
      <c r="J12" s="90"/>
      <c r="K12" s="90"/>
      <c r="L12" s="90"/>
      <c r="M12" s="90"/>
      <c r="N12" s="90"/>
      <c r="O12" s="90"/>
      <c r="P12" s="90"/>
      <c r="Q12" s="90"/>
      <c r="R12" s="90"/>
      <c r="S12" s="90"/>
      <c r="T12" s="90"/>
      <c r="U12" s="90"/>
      <c r="V12" s="90"/>
      <c r="W12" s="90"/>
      <c r="X12" s="90"/>
      <c r="Y12" s="90"/>
      <c r="Z12" s="90"/>
      <c r="AA12" s="25"/>
      <c r="AB12" s="25"/>
      <c r="AC12" s="26"/>
      <c r="AD12" s="26"/>
      <c r="AE12" s="26"/>
      <c r="AF12" s="26"/>
      <c r="AG12" s="26"/>
      <c r="AH12" s="26"/>
      <c r="AI12" s="26"/>
      <c r="AJ12" s="26"/>
      <c r="AK12" s="26"/>
      <c r="AL12" s="26"/>
      <c r="AM12" s="26"/>
      <c r="AN12" s="26"/>
      <c r="AO12" s="26"/>
      <c r="AP12" s="26"/>
      <c r="AQ12" s="26"/>
      <c r="AR12" s="26"/>
      <c r="AV12" s="28"/>
      <c r="AW12" s="28"/>
    </row>
    <row r="13" spans="1:49" ht="22.5" customHeight="1" thickBot="1" x14ac:dyDescent="0.25">
      <c r="A13" s="191"/>
      <c r="B13" s="192" t="s">
        <v>42</v>
      </c>
      <c r="C13" s="193"/>
      <c r="D13" s="63" t="s">
        <v>43</v>
      </c>
      <c r="E13" s="99"/>
      <c r="F13" s="29"/>
      <c r="G13" s="26"/>
      <c r="H13" s="36" t="s">
        <v>36</v>
      </c>
      <c r="I13" s="36" t="s">
        <v>37</v>
      </c>
      <c r="J13" s="36"/>
      <c r="K13" s="25"/>
      <c r="L13" s="37"/>
      <c r="M13" s="53"/>
      <c r="N13" s="53"/>
      <c r="O13" s="53"/>
      <c r="P13" s="53"/>
      <c r="Q13" s="53"/>
      <c r="R13" s="53"/>
      <c r="S13" s="53"/>
      <c r="T13" s="53"/>
      <c r="U13" s="53"/>
      <c r="V13" s="53"/>
      <c r="W13" s="53"/>
      <c r="X13" s="53"/>
      <c r="Y13" s="53"/>
      <c r="Z13" s="53"/>
      <c r="AA13" s="25"/>
      <c r="AB13" s="25"/>
      <c r="AC13" s="26"/>
      <c r="AD13" s="26"/>
      <c r="AE13" s="26"/>
      <c r="AF13" s="26"/>
      <c r="AG13" s="26"/>
      <c r="AH13" s="26"/>
      <c r="AI13" s="26"/>
      <c r="AJ13" s="26"/>
      <c r="AK13" s="26"/>
      <c r="AL13" s="26"/>
      <c r="AM13" s="26"/>
      <c r="AN13" s="26"/>
      <c r="AO13" s="26"/>
      <c r="AP13" s="26"/>
      <c r="AQ13" s="26"/>
      <c r="AR13" s="26"/>
      <c r="AV13" s="28"/>
      <c r="AW13" s="28"/>
    </row>
    <row r="14" spans="1:49" ht="22.5" customHeight="1" x14ac:dyDescent="0.2">
      <c r="D14" s="26"/>
      <c r="E14" s="41"/>
      <c r="F14" s="29"/>
      <c r="G14" s="26"/>
      <c r="H14" s="38" t="s">
        <v>23</v>
      </c>
      <c r="I14" s="25" t="s">
        <v>40</v>
      </c>
      <c r="J14" s="25"/>
      <c r="M14" s="37"/>
      <c r="N14" s="37"/>
      <c r="O14" s="37"/>
      <c r="P14" s="37"/>
      <c r="Q14" s="37"/>
      <c r="R14" s="37"/>
      <c r="S14" s="37"/>
      <c r="T14" s="37"/>
      <c r="U14" s="37"/>
      <c r="V14" s="37"/>
      <c r="W14" s="37"/>
      <c r="X14" s="37"/>
      <c r="Y14" s="37"/>
      <c r="Z14" s="37"/>
      <c r="AA14" s="25"/>
      <c r="AB14" s="25"/>
      <c r="AC14" s="26"/>
      <c r="AD14" s="26"/>
      <c r="AE14" s="26"/>
      <c r="AF14" s="26"/>
      <c r="AG14" s="26"/>
      <c r="AH14" s="26"/>
      <c r="AI14" s="26"/>
      <c r="AJ14" s="26"/>
      <c r="AK14" s="26"/>
      <c r="AL14" s="26"/>
      <c r="AM14" s="26"/>
      <c r="AN14" s="26"/>
      <c r="AO14" s="26"/>
      <c r="AP14" s="26"/>
      <c r="AQ14" s="26"/>
      <c r="AR14" s="26"/>
      <c r="AV14" s="28"/>
      <c r="AW14" s="28"/>
    </row>
    <row r="15" spans="1:49" ht="22.5" customHeight="1" thickBot="1" x14ac:dyDescent="0.35">
      <c r="B15" s="194" t="s">
        <v>46</v>
      </c>
      <c r="C15" s="194"/>
      <c r="D15" s="195"/>
      <c r="E15" s="195"/>
      <c r="F15" s="29"/>
      <c r="G15" s="26"/>
      <c r="H15" s="38" t="s">
        <v>26</v>
      </c>
      <c r="I15" s="40" t="s">
        <v>59</v>
      </c>
      <c r="J15" s="40"/>
      <c r="K15" s="25"/>
      <c r="L15" s="25"/>
      <c r="M15" s="25"/>
      <c r="N15" s="39"/>
      <c r="O15" s="25"/>
      <c r="P15" s="25"/>
      <c r="Q15" s="25"/>
      <c r="R15" s="25"/>
      <c r="S15" s="25"/>
      <c r="T15" s="25"/>
      <c r="U15" s="25"/>
      <c r="V15" s="25"/>
      <c r="W15" s="25"/>
      <c r="X15" s="25"/>
      <c r="Y15" s="25"/>
      <c r="Z15" s="25"/>
      <c r="AA15" s="25"/>
      <c r="AB15" s="25"/>
      <c r="AC15" s="26"/>
      <c r="AD15" s="26"/>
      <c r="AE15" s="26"/>
      <c r="AF15" s="26"/>
      <c r="AG15" s="26"/>
      <c r="AH15" s="26"/>
      <c r="AI15" s="26"/>
      <c r="AJ15" s="26"/>
      <c r="AK15" s="26"/>
      <c r="AL15" s="26"/>
      <c r="AM15" s="26"/>
      <c r="AN15" s="26"/>
      <c r="AO15" s="26"/>
      <c r="AP15" s="26"/>
      <c r="AQ15" s="26"/>
      <c r="AR15" s="26"/>
      <c r="AV15" s="28"/>
      <c r="AW15" s="28"/>
    </row>
    <row r="16" spans="1:49" ht="22.5" customHeight="1" x14ac:dyDescent="0.3">
      <c r="B16" s="196" t="s">
        <v>54</v>
      </c>
      <c r="C16" s="197"/>
      <c r="D16" s="198"/>
      <c r="E16" s="199"/>
      <c r="F16" s="29"/>
      <c r="G16" s="26"/>
      <c r="H16" s="38" t="s">
        <v>142</v>
      </c>
      <c r="I16" s="40" t="s">
        <v>131</v>
      </c>
      <c r="J16" s="40"/>
      <c r="L16" s="25"/>
      <c r="M16" s="25"/>
      <c r="N16" s="25"/>
      <c r="O16" s="25"/>
      <c r="P16" s="25"/>
      <c r="Q16" s="25"/>
      <c r="R16" s="25"/>
      <c r="S16" s="25"/>
      <c r="T16" s="25"/>
      <c r="U16" s="25"/>
      <c r="V16" s="25"/>
      <c r="W16" s="25"/>
      <c r="X16" s="25"/>
      <c r="Y16" s="25"/>
      <c r="Z16" s="25"/>
      <c r="AA16" s="25"/>
      <c r="AB16" s="25"/>
      <c r="AC16" s="26"/>
      <c r="AD16" s="26"/>
      <c r="AE16" s="26"/>
      <c r="AF16" s="26"/>
      <c r="AG16" s="26"/>
      <c r="AH16" s="26"/>
      <c r="AI16" s="26"/>
      <c r="AJ16" s="26"/>
      <c r="AK16" s="26"/>
      <c r="AL16" s="26"/>
      <c r="AM16" s="26"/>
      <c r="AN16" s="26"/>
      <c r="AO16" s="26"/>
      <c r="AP16" s="26"/>
      <c r="AQ16" s="26"/>
      <c r="AR16" s="26"/>
      <c r="AV16" s="28"/>
      <c r="AW16" s="28"/>
    </row>
    <row r="17" spans="2:49" ht="22.5" customHeight="1" x14ac:dyDescent="0.3">
      <c r="B17" s="200" t="s">
        <v>130</v>
      </c>
      <c r="C17" s="201"/>
      <c r="D17" s="195"/>
      <c r="E17" s="202"/>
      <c r="F17" s="29"/>
      <c r="G17" s="26"/>
      <c r="H17" s="38" t="s">
        <v>143</v>
      </c>
      <c r="I17" s="40" t="s">
        <v>58</v>
      </c>
      <c r="J17" s="40"/>
      <c r="K17" s="25"/>
      <c r="L17" s="25"/>
      <c r="M17" s="25"/>
      <c r="N17" s="25"/>
      <c r="O17" s="25"/>
      <c r="P17" s="25"/>
      <c r="Q17" s="25"/>
      <c r="R17" s="25"/>
      <c r="S17" s="25"/>
      <c r="T17" s="25"/>
      <c r="U17" s="25"/>
      <c r="V17" s="25"/>
      <c r="W17" s="25"/>
      <c r="X17" s="25"/>
      <c r="Y17" s="25"/>
      <c r="Z17" s="25"/>
      <c r="AA17" s="25"/>
      <c r="AB17" s="25"/>
      <c r="AC17" s="26"/>
      <c r="AD17" s="26"/>
      <c r="AE17" s="26"/>
      <c r="AF17" s="26"/>
      <c r="AG17" s="26"/>
      <c r="AH17" s="26"/>
      <c r="AI17" s="26"/>
      <c r="AJ17" s="26"/>
      <c r="AK17" s="26"/>
      <c r="AL17" s="26"/>
      <c r="AM17" s="26"/>
      <c r="AN17" s="26"/>
      <c r="AO17" s="26"/>
      <c r="AP17" s="26"/>
      <c r="AQ17" s="26"/>
      <c r="AR17" s="26"/>
      <c r="AV17" s="28"/>
      <c r="AW17" s="28"/>
    </row>
    <row r="18" spans="2:49" ht="22.5" customHeight="1" x14ac:dyDescent="0.3">
      <c r="B18" s="200" t="s">
        <v>50</v>
      </c>
      <c r="C18" s="201"/>
      <c r="D18" s="195"/>
      <c r="E18" s="202"/>
      <c r="F18" s="29"/>
      <c r="G18" s="26"/>
      <c r="H18" s="38" t="s">
        <v>44</v>
      </c>
      <c r="I18" s="40" t="s">
        <v>45</v>
      </c>
      <c r="J18" s="40"/>
      <c r="K18" s="25"/>
      <c r="L18" s="25"/>
      <c r="M18" s="25"/>
      <c r="N18" s="25"/>
      <c r="O18" s="25"/>
      <c r="P18" s="25"/>
      <c r="Q18" s="25"/>
      <c r="R18" s="25"/>
      <c r="S18" s="25"/>
      <c r="T18" s="25"/>
      <c r="U18" s="25"/>
      <c r="V18" s="25"/>
      <c r="W18" s="25"/>
      <c r="X18" s="25"/>
      <c r="Y18" s="25"/>
      <c r="Z18" s="25"/>
      <c r="AA18" s="25"/>
      <c r="AB18" s="25"/>
      <c r="AC18" s="26"/>
      <c r="AD18" s="26"/>
      <c r="AE18" s="26"/>
      <c r="AF18" s="26"/>
      <c r="AG18" s="26"/>
      <c r="AH18" s="26"/>
      <c r="AI18" s="26"/>
      <c r="AJ18" s="26"/>
      <c r="AK18" s="26"/>
      <c r="AL18" s="26"/>
      <c r="AM18" s="26"/>
      <c r="AN18" s="26"/>
      <c r="AO18" s="26"/>
      <c r="AP18" s="26"/>
      <c r="AQ18" s="26"/>
      <c r="AR18" s="26"/>
      <c r="AV18" s="28"/>
      <c r="AW18" s="28"/>
    </row>
    <row r="19" spans="2:49" ht="22.5" customHeight="1" x14ac:dyDescent="0.3">
      <c r="B19" s="200" t="s">
        <v>132</v>
      </c>
      <c r="C19" s="201"/>
      <c r="D19" s="195"/>
      <c r="E19" s="202"/>
      <c r="F19" s="29"/>
      <c r="G19" s="36"/>
      <c r="H19" s="36" t="s">
        <v>47</v>
      </c>
      <c r="I19" s="36" t="s">
        <v>48</v>
      </c>
      <c r="J19" s="36"/>
      <c r="K19" s="26"/>
      <c r="Q19" s="25"/>
      <c r="R19" s="25"/>
      <c r="S19" s="25"/>
      <c r="T19" s="25"/>
      <c r="U19" s="25"/>
      <c r="V19" s="25"/>
      <c r="W19" s="25"/>
      <c r="X19" s="25"/>
      <c r="Y19" s="25"/>
      <c r="Z19" s="25"/>
      <c r="AA19" s="25"/>
      <c r="AB19" s="25"/>
      <c r="AC19" s="26"/>
      <c r="AD19" s="26"/>
      <c r="AE19" s="26"/>
      <c r="AF19" s="26"/>
      <c r="AG19" s="26"/>
      <c r="AH19" s="26"/>
      <c r="AI19" s="26"/>
      <c r="AJ19" s="26"/>
      <c r="AK19" s="26"/>
      <c r="AL19" s="26"/>
      <c r="AM19" s="26"/>
      <c r="AN19" s="26"/>
      <c r="AO19" s="26"/>
      <c r="AP19" s="26"/>
      <c r="AQ19" s="26"/>
      <c r="AR19" s="26"/>
      <c r="AV19" s="28"/>
      <c r="AW19" s="28"/>
    </row>
    <row r="20" spans="2:49" ht="29.25" customHeight="1" thickBot="1" x14ac:dyDescent="0.35">
      <c r="B20" s="203"/>
      <c r="C20" s="204"/>
      <c r="D20" s="205"/>
      <c r="E20" s="206"/>
      <c r="F20" s="29"/>
      <c r="G20" s="36"/>
      <c r="H20" s="38" t="s">
        <v>23</v>
      </c>
      <c r="I20" s="40" t="s">
        <v>133</v>
      </c>
      <c r="J20" s="79"/>
      <c r="K20" s="25"/>
      <c r="L20" s="25"/>
      <c r="M20" s="25"/>
      <c r="N20" s="25"/>
      <c r="O20" s="25"/>
      <c r="P20" s="25"/>
      <c r="R20" s="25"/>
      <c r="S20" s="25"/>
      <c r="T20" s="25"/>
      <c r="U20" s="25"/>
      <c r="V20" s="25"/>
      <c r="W20" s="25"/>
      <c r="X20" s="25"/>
      <c r="Y20" s="25"/>
      <c r="Z20" s="25"/>
      <c r="AA20" s="25"/>
      <c r="AB20" s="25"/>
      <c r="AC20" s="26"/>
      <c r="AD20" s="26"/>
      <c r="AE20" s="26"/>
      <c r="AF20" s="26"/>
      <c r="AG20" s="26"/>
      <c r="AH20" s="26"/>
      <c r="AI20" s="26"/>
      <c r="AJ20" s="26"/>
      <c r="AK20" s="26"/>
      <c r="AL20" s="26"/>
      <c r="AM20" s="26"/>
      <c r="AN20" s="26"/>
      <c r="AO20" s="26"/>
      <c r="AP20" s="26"/>
      <c r="AQ20" s="26"/>
      <c r="AR20" s="26"/>
      <c r="AV20" s="28"/>
      <c r="AW20" s="28"/>
    </row>
    <row r="21" spans="2:49" ht="28.5" customHeight="1" x14ac:dyDescent="0.25">
      <c r="D21" s="48"/>
      <c r="E21" s="26"/>
      <c r="F21" s="29"/>
      <c r="G21" s="30"/>
      <c r="H21" s="38" t="s">
        <v>27</v>
      </c>
      <c r="I21" s="207" t="s">
        <v>134</v>
      </c>
      <c r="J21" s="79"/>
      <c r="K21" s="25"/>
      <c r="L21" s="25"/>
      <c r="M21" s="25"/>
      <c r="N21" s="25"/>
      <c r="O21" s="25"/>
      <c r="P21" s="25"/>
      <c r="Q21" s="25"/>
      <c r="R21" s="25"/>
      <c r="S21" s="25"/>
      <c r="T21" s="25"/>
      <c r="U21" s="25"/>
      <c r="V21" s="25"/>
      <c r="W21" s="25"/>
      <c r="X21" s="25"/>
      <c r="Y21" s="25"/>
      <c r="Z21" s="25"/>
      <c r="AA21" s="25"/>
      <c r="AB21" s="25"/>
      <c r="AC21" s="26"/>
      <c r="AD21" s="26"/>
      <c r="AE21" s="26"/>
      <c r="AF21" s="26"/>
      <c r="AG21" s="26"/>
      <c r="AH21" s="26"/>
      <c r="AI21" s="26"/>
      <c r="AJ21" s="26"/>
      <c r="AK21" s="26"/>
      <c r="AL21" s="26"/>
      <c r="AM21" s="26"/>
      <c r="AN21" s="26"/>
      <c r="AO21" s="26"/>
      <c r="AP21" s="26"/>
      <c r="AQ21" s="26"/>
      <c r="AR21" s="26"/>
      <c r="AV21" s="28"/>
      <c r="AW21" s="28"/>
    </row>
    <row r="22" spans="2:49" ht="22.5" customHeight="1" x14ac:dyDescent="0.25">
      <c r="D22" s="48"/>
      <c r="E22" s="26"/>
      <c r="F22" s="29"/>
      <c r="H22" s="45" t="s">
        <v>49</v>
      </c>
      <c r="I22" s="40"/>
      <c r="J22" s="40"/>
      <c r="K22" s="25"/>
      <c r="L22" s="25"/>
      <c r="M22" s="25"/>
      <c r="N22" s="25"/>
      <c r="O22" s="25"/>
      <c r="P22" s="25"/>
      <c r="Q22" s="25"/>
      <c r="R22" s="25"/>
      <c r="S22" s="25"/>
      <c r="T22" s="25"/>
      <c r="U22" s="25"/>
      <c r="V22" s="25"/>
      <c r="W22" s="25"/>
      <c r="X22" s="25"/>
      <c r="Y22" s="25"/>
      <c r="Z22" s="25"/>
      <c r="AA22" s="25"/>
      <c r="AB22" s="25"/>
      <c r="AC22" s="26"/>
      <c r="AD22" s="26"/>
      <c r="AE22" s="26"/>
      <c r="AF22" s="26"/>
      <c r="AG22" s="26"/>
      <c r="AH22" s="26"/>
      <c r="AI22" s="26"/>
      <c r="AJ22" s="26"/>
      <c r="AK22" s="26"/>
      <c r="AL22" s="26"/>
      <c r="AM22" s="26"/>
      <c r="AN22" s="26"/>
      <c r="AO22" s="26"/>
      <c r="AP22" s="26"/>
      <c r="AQ22" s="26"/>
      <c r="AR22" s="26"/>
      <c r="AV22" s="28"/>
      <c r="AW22" s="28"/>
    </row>
    <row r="23" spans="2:49" ht="22.5" customHeight="1" x14ac:dyDescent="0.2">
      <c r="D23" s="48"/>
      <c r="E23" s="26"/>
      <c r="F23" s="29"/>
      <c r="H23" s="46" t="s">
        <v>51</v>
      </c>
      <c r="K23" s="25"/>
      <c r="L23" s="25"/>
      <c r="M23" s="25"/>
      <c r="N23" s="25"/>
      <c r="O23" s="25"/>
      <c r="P23" s="25"/>
      <c r="Q23" s="25"/>
      <c r="R23" s="25"/>
      <c r="S23" s="25"/>
      <c r="T23" s="25"/>
      <c r="U23" s="25"/>
      <c r="V23" s="25"/>
      <c r="W23" s="25"/>
      <c r="X23" s="25"/>
      <c r="Y23" s="25"/>
      <c r="Z23" s="25"/>
      <c r="AA23" s="25"/>
      <c r="AB23" s="25"/>
      <c r="AC23" s="26"/>
      <c r="AD23" s="26"/>
      <c r="AE23" s="26"/>
      <c r="AF23" s="26"/>
      <c r="AG23" s="26"/>
      <c r="AH23" s="26"/>
      <c r="AI23" s="26"/>
      <c r="AJ23" s="26"/>
      <c r="AK23" s="26"/>
      <c r="AL23" s="26"/>
      <c r="AM23" s="26"/>
      <c r="AN23" s="26"/>
      <c r="AO23" s="26"/>
      <c r="AP23" s="26"/>
      <c r="AQ23" s="26"/>
      <c r="AR23" s="26"/>
      <c r="AV23" s="28"/>
      <c r="AW23" s="28"/>
    </row>
    <row r="24" spans="2:49" ht="22.5" customHeight="1" x14ac:dyDescent="0.25">
      <c r="D24" s="48"/>
      <c r="E24" s="43"/>
      <c r="F24" s="29"/>
      <c r="G24" s="30">
        <v>3</v>
      </c>
      <c r="H24" s="208" t="s">
        <v>52</v>
      </c>
      <c r="Q24" s="25"/>
      <c r="R24" s="25"/>
      <c r="S24" s="25"/>
      <c r="T24" s="25"/>
      <c r="U24" s="25"/>
      <c r="V24" s="25"/>
      <c r="W24" s="25"/>
      <c r="X24" s="25"/>
      <c r="Y24" s="25"/>
      <c r="Z24" s="25"/>
      <c r="AA24" s="25"/>
      <c r="AB24" s="25"/>
      <c r="AC24" s="26"/>
      <c r="AD24" s="26"/>
      <c r="AE24" s="26"/>
      <c r="AF24" s="26"/>
      <c r="AG24" s="26"/>
      <c r="AH24" s="26"/>
      <c r="AI24" s="26"/>
      <c r="AJ24" s="26"/>
      <c r="AK24" s="26"/>
      <c r="AL24" s="26"/>
      <c r="AM24" s="26"/>
      <c r="AN24" s="26"/>
      <c r="AO24" s="26"/>
      <c r="AP24" s="26"/>
      <c r="AQ24" s="26"/>
      <c r="AR24" s="26"/>
      <c r="AV24" s="28"/>
      <c r="AW24" s="28"/>
    </row>
    <row r="25" spans="2:49" ht="22.5" customHeight="1" x14ac:dyDescent="0.2">
      <c r="D25" s="50"/>
      <c r="E25" s="43"/>
      <c r="F25" s="29"/>
      <c r="G25" s="25"/>
      <c r="H25" s="47"/>
      <c r="I25" s="26"/>
      <c r="J25" s="26"/>
      <c r="K25" s="25"/>
      <c r="L25" s="25"/>
      <c r="M25" s="25"/>
      <c r="N25" s="25"/>
      <c r="O25" s="25"/>
      <c r="P25" s="25"/>
      <c r="X25" s="25"/>
      <c r="Y25" s="25"/>
      <c r="Z25" s="25"/>
      <c r="AA25" s="25"/>
      <c r="AB25" s="25"/>
      <c r="AC25" s="26"/>
      <c r="AD25" s="26"/>
      <c r="AE25" s="26"/>
      <c r="AF25" s="26"/>
      <c r="AG25" s="26"/>
      <c r="AH25" s="26"/>
      <c r="AI25" s="26"/>
      <c r="AJ25" s="26"/>
      <c r="AK25" s="26"/>
      <c r="AL25" s="26"/>
      <c r="AM25" s="26"/>
      <c r="AN25" s="26"/>
      <c r="AO25" s="26"/>
      <c r="AP25" s="26"/>
      <c r="AQ25" s="26"/>
      <c r="AR25" s="26"/>
      <c r="AV25" s="28"/>
      <c r="AW25" s="28"/>
    </row>
    <row r="26" spans="2:49" ht="22.5" customHeight="1" x14ac:dyDescent="0.2">
      <c r="B26" s="28"/>
      <c r="C26" s="51"/>
      <c r="D26" s="51"/>
      <c r="E26" s="26"/>
      <c r="F26" s="41"/>
      <c r="G26" s="25"/>
      <c r="H26" s="26"/>
      <c r="I26" s="26"/>
      <c r="J26" s="26"/>
      <c r="K26" s="26"/>
      <c r="L26" s="26"/>
      <c r="M26" s="26"/>
      <c r="N26" s="26"/>
      <c r="O26" s="26"/>
      <c r="P26" s="26"/>
      <c r="Q26" s="25"/>
      <c r="R26" s="25"/>
      <c r="S26" s="25"/>
      <c r="T26" s="25"/>
      <c r="U26" s="25"/>
      <c r="V26" s="25"/>
      <c r="W26" s="25"/>
      <c r="X26" s="25"/>
      <c r="Y26" s="25"/>
      <c r="Z26" s="25"/>
      <c r="AA26" s="25"/>
      <c r="AB26" s="25"/>
      <c r="AC26" s="26"/>
      <c r="AD26" s="26"/>
      <c r="AE26" s="26"/>
      <c r="AF26" s="26"/>
      <c r="AG26" s="26"/>
      <c r="AH26" s="26"/>
      <c r="AI26" s="26"/>
      <c r="AJ26" s="26"/>
      <c r="AK26" s="26"/>
      <c r="AL26" s="26"/>
      <c r="AM26" s="26"/>
      <c r="AN26" s="26"/>
      <c r="AO26" s="26"/>
      <c r="AP26" s="26"/>
      <c r="AQ26" s="26"/>
      <c r="AR26" s="26"/>
      <c r="AV26" s="28"/>
      <c r="AW26" s="28"/>
    </row>
    <row r="27" spans="2:49" ht="22.5" customHeight="1" x14ac:dyDescent="0.2">
      <c r="B27" s="28"/>
      <c r="C27" s="52"/>
      <c r="E27" s="26"/>
      <c r="F27" s="41"/>
      <c r="G27" s="25"/>
      <c r="H27" s="42"/>
      <c r="I27" s="25"/>
      <c r="J27" s="25"/>
      <c r="K27" s="25"/>
      <c r="L27" s="25"/>
      <c r="M27" s="25"/>
      <c r="N27" s="25"/>
      <c r="O27" s="25"/>
      <c r="P27" s="25"/>
      <c r="Q27" s="26"/>
      <c r="R27" s="26"/>
      <c r="S27" s="26"/>
      <c r="T27" s="26"/>
      <c r="U27" s="26"/>
      <c r="V27" s="26"/>
      <c r="W27" s="26"/>
      <c r="X27" s="26"/>
      <c r="Y27" s="26"/>
      <c r="Z27" s="26"/>
      <c r="AA27" s="25"/>
      <c r="AB27" s="25"/>
      <c r="AC27" s="26"/>
      <c r="AD27" s="26"/>
      <c r="AE27" s="26"/>
      <c r="AF27" s="26"/>
      <c r="AG27" s="26"/>
      <c r="AH27" s="26"/>
      <c r="AI27" s="26"/>
      <c r="AJ27" s="26"/>
      <c r="AK27" s="26"/>
      <c r="AL27" s="26"/>
      <c r="AM27" s="26"/>
      <c r="AN27" s="26"/>
      <c r="AO27" s="26"/>
      <c r="AP27" s="26"/>
      <c r="AQ27" s="26"/>
      <c r="AR27" s="26"/>
      <c r="AV27" s="28"/>
      <c r="AW27" s="28"/>
    </row>
    <row r="28" spans="2:49" ht="22.5" customHeight="1" x14ac:dyDescent="0.2">
      <c r="B28" s="28"/>
      <c r="C28" s="28"/>
      <c r="D28" s="28"/>
      <c r="E28" s="26"/>
      <c r="F28" s="41"/>
      <c r="G28" s="25"/>
      <c r="H28" s="26"/>
      <c r="I28" s="49"/>
      <c r="J28" s="49"/>
      <c r="K28" s="25"/>
      <c r="L28" s="25"/>
      <c r="M28" s="25"/>
      <c r="N28" s="25"/>
      <c r="O28" s="25"/>
      <c r="P28" s="25"/>
      <c r="Q28" s="25"/>
      <c r="R28" s="25"/>
      <c r="S28" s="25"/>
      <c r="T28" s="25"/>
      <c r="U28" s="25"/>
      <c r="V28" s="25"/>
      <c r="W28" s="25"/>
      <c r="X28" s="25"/>
      <c r="Y28" s="25"/>
      <c r="Z28" s="25"/>
      <c r="AA28" s="25"/>
      <c r="AB28" s="25"/>
      <c r="AC28" s="25"/>
      <c r="AD28" s="26"/>
      <c r="AE28" s="26"/>
      <c r="AF28" s="25"/>
      <c r="AG28" s="25"/>
      <c r="AH28" s="25"/>
      <c r="AI28" s="25"/>
      <c r="AJ28" s="25"/>
      <c r="AK28" s="25"/>
      <c r="AL28" s="25"/>
      <c r="AM28" s="25"/>
      <c r="AN28" s="25"/>
      <c r="AO28" s="25"/>
      <c r="AP28" s="25"/>
      <c r="AQ28" s="25"/>
      <c r="AR28" s="25"/>
      <c r="AS28" s="28"/>
      <c r="AT28" s="28"/>
      <c r="AU28" s="28"/>
      <c r="AV28" s="28"/>
      <c r="AW28" s="28"/>
    </row>
    <row r="29" spans="2:49" ht="22.5" customHeight="1" x14ac:dyDescent="0.2">
      <c r="B29" s="28"/>
      <c r="C29" s="28"/>
      <c r="D29" s="28"/>
      <c r="E29" s="40"/>
      <c r="F29" s="41"/>
      <c r="G29" s="25"/>
      <c r="H29" s="42"/>
      <c r="I29" s="25"/>
      <c r="J29" s="25"/>
      <c r="K29" s="25"/>
      <c r="L29" s="25"/>
      <c r="M29" s="25"/>
      <c r="N29" s="25"/>
      <c r="O29" s="25"/>
      <c r="P29" s="25"/>
      <c r="Q29" s="25"/>
      <c r="R29" s="25"/>
      <c r="S29" s="25"/>
      <c r="T29" s="25"/>
      <c r="U29" s="25"/>
      <c r="V29" s="25"/>
      <c r="W29" s="25"/>
      <c r="X29" s="25"/>
      <c r="Y29" s="25"/>
      <c r="Z29" s="25"/>
      <c r="AA29" s="25"/>
      <c r="AB29" s="25"/>
      <c r="AC29" s="25"/>
      <c r="AD29" s="26"/>
      <c r="AE29" s="26"/>
      <c r="AF29" s="26"/>
      <c r="AG29" s="26"/>
      <c r="AH29" s="26"/>
      <c r="AI29" s="26"/>
      <c r="AJ29" s="26"/>
      <c r="AK29" s="26"/>
      <c r="AL29" s="26"/>
      <c r="AM29" s="26"/>
      <c r="AN29" s="26"/>
      <c r="AO29" s="26"/>
      <c r="AP29" s="26"/>
      <c r="AQ29" s="26"/>
      <c r="AR29" s="26"/>
    </row>
    <row r="30" spans="2:49" ht="22.5" customHeight="1" x14ac:dyDescent="0.25">
      <c r="B30" s="28"/>
      <c r="C30" s="28"/>
      <c r="D30" s="28"/>
      <c r="E30" s="48"/>
      <c r="F30" s="29"/>
      <c r="G30" s="45"/>
      <c r="H30" s="26"/>
      <c r="I30" s="49"/>
      <c r="J30" s="25"/>
      <c r="K30" s="25"/>
      <c r="L30" s="25"/>
      <c r="M30" s="25"/>
      <c r="N30" s="25"/>
      <c r="O30" s="25"/>
      <c r="P30" s="25"/>
      <c r="Q30" s="25"/>
      <c r="R30" s="25"/>
      <c r="S30" s="25"/>
      <c r="T30" s="25"/>
      <c r="U30" s="25"/>
      <c r="V30" s="25"/>
      <c r="W30" s="25"/>
      <c r="X30" s="25"/>
      <c r="Y30" s="25"/>
      <c r="Z30" s="25"/>
      <c r="AA30" s="25"/>
      <c r="AB30" s="25"/>
      <c r="AC30" s="25"/>
      <c r="AD30" s="26"/>
      <c r="AE30" s="26"/>
      <c r="AF30" s="26"/>
      <c r="AG30" s="26"/>
      <c r="AH30" s="26"/>
      <c r="AI30" s="26"/>
      <c r="AJ30" s="26"/>
      <c r="AK30" s="26"/>
      <c r="AL30" s="26"/>
      <c r="AM30" s="26"/>
      <c r="AN30" s="26"/>
      <c r="AO30" s="26"/>
      <c r="AP30" s="26"/>
      <c r="AQ30" s="26"/>
      <c r="AR30" s="26"/>
    </row>
    <row r="31" spans="2:49" ht="21" customHeight="1" x14ac:dyDescent="0.2">
      <c r="D31" s="48"/>
      <c r="E31" s="26"/>
      <c r="F31" s="44"/>
      <c r="G31" s="25"/>
      <c r="H31" s="25"/>
      <c r="I31" s="25"/>
      <c r="J31" s="25"/>
      <c r="K31" s="25"/>
      <c r="L31" s="25"/>
      <c r="M31" s="25"/>
      <c r="N31" s="26"/>
      <c r="O31" s="26"/>
      <c r="P31" s="26"/>
      <c r="Q31" s="25"/>
      <c r="R31" s="25"/>
      <c r="S31" s="25"/>
      <c r="T31" s="25"/>
      <c r="U31" s="25"/>
      <c r="V31" s="25"/>
      <c r="W31" s="25"/>
      <c r="X31" s="25"/>
      <c r="Y31" s="25"/>
      <c r="Z31" s="26"/>
      <c r="AA31" s="25"/>
      <c r="AB31" s="25"/>
      <c r="AC31" s="26"/>
      <c r="AD31" s="26"/>
      <c r="AE31" s="26"/>
      <c r="AF31" s="26"/>
      <c r="AG31" s="26"/>
      <c r="AH31" s="26"/>
      <c r="AI31" s="26"/>
      <c r="AJ31" s="26"/>
      <c r="AK31" s="26"/>
      <c r="AL31" s="26"/>
      <c r="AM31" s="26"/>
      <c r="AN31" s="26"/>
      <c r="AO31" s="26"/>
      <c r="AP31" s="26"/>
      <c r="AQ31" s="26"/>
    </row>
    <row r="32" spans="2:49" ht="21" customHeight="1" x14ac:dyDescent="0.2">
      <c r="D32" s="48"/>
      <c r="E32" s="43"/>
      <c r="F32" s="44"/>
      <c r="G32" s="25"/>
      <c r="H32" s="48"/>
      <c r="I32" s="48"/>
      <c r="J32" s="48"/>
      <c r="K32" s="48"/>
      <c r="L32" s="48"/>
      <c r="M32" s="48"/>
      <c r="N32" s="26"/>
      <c r="O32" s="26"/>
      <c r="P32" s="26"/>
      <c r="Q32" s="26"/>
      <c r="R32" s="26"/>
      <c r="S32" s="26"/>
      <c r="T32" s="26"/>
      <c r="U32" s="26"/>
      <c r="V32" s="26"/>
      <c r="W32" s="26"/>
      <c r="X32" s="26"/>
      <c r="Y32" s="26"/>
      <c r="Z32" s="26"/>
      <c r="AA32" s="25"/>
      <c r="AB32" s="25"/>
      <c r="AC32" s="26"/>
      <c r="AD32" s="26"/>
      <c r="AE32" s="26"/>
      <c r="AF32" s="26"/>
      <c r="AG32" s="26"/>
      <c r="AH32" s="26"/>
      <c r="AI32" s="26"/>
      <c r="AJ32" s="26"/>
      <c r="AK32" s="26"/>
      <c r="AL32" s="26"/>
      <c r="AM32" s="26"/>
      <c r="AN32" s="26"/>
      <c r="AO32" s="26"/>
      <c r="AP32" s="26"/>
      <c r="AQ32" s="26"/>
    </row>
    <row r="33" spans="2:43" ht="21" customHeight="1" x14ac:dyDescent="0.2">
      <c r="D33" s="50"/>
      <c r="E33" s="43"/>
      <c r="F33" s="26"/>
      <c r="G33" s="26"/>
      <c r="H33" s="76"/>
      <c r="I33" s="76"/>
      <c r="J33" s="76"/>
      <c r="K33" s="76"/>
      <c r="L33" s="76"/>
      <c r="M33" s="76"/>
      <c r="N33" s="26"/>
      <c r="O33" s="26"/>
      <c r="P33" s="26"/>
      <c r="Q33" s="26"/>
      <c r="R33" s="26"/>
      <c r="S33" s="26"/>
      <c r="T33" s="26"/>
      <c r="U33" s="26"/>
      <c r="V33" s="26"/>
      <c r="W33" s="26"/>
      <c r="X33" s="26"/>
      <c r="Y33" s="26"/>
      <c r="Z33" s="26"/>
      <c r="AA33" s="25"/>
      <c r="AB33" s="25"/>
      <c r="AC33" s="26"/>
      <c r="AD33" s="26"/>
      <c r="AE33" s="26"/>
      <c r="AF33" s="26"/>
      <c r="AG33" s="26"/>
      <c r="AH33" s="26"/>
      <c r="AI33" s="26"/>
      <c r="AJ33" s="26"/>
      <c r="AK33" s="26"/>
      <c r="AL33" s="26"/>
      <c r="AM33" s="26"/>
      <c r="AN33" s="26"/>
      <c r="AO33" s="26"/>
      <c r="AP33" s="26"/>
      <c r="AQ33" s="26"/>
    </row>
    <row r="34" spans="2:43" ht="21" customHeight="1" x14ac:dyDescent="0.2">
      <c r="B34" s="28"/>
      <c r="C34" s="51"/>
      <c r="D34" s="51"/>
      <c r="E34" s="26"/>
      <c r="F34" s="26"/>
      <c r="G34" s="25"/>
      <c r="H34" s="48"/>
      <c r="I34" s="48"/>
      <c r="J34" s="48"/>
      <c r="K34" s="48"/>
      <c r="L34" s="48"/>
      <c r="M34" s="48"/>
      <c r="N34" s="25"/>
      <c r="O34" s="25"/>
      <c r="P34" s="25"/>
      <c r="Q34" s="26"/>
      <c r="R34" s="26"/>
      <c r="S34" s="26"/>
      <c r="T34" s="26"/>
      <c r="U34" s="26"/>
      <c r="V34" s="26"/>
      <c r="W34" s="26"/>
      <c r="X34" s="26"/>
      <c r="Y34" s="26"/>
      <c r="Z34" s="26"/>
      <c r="AA34" s="25"/>
      <c r="AB34" s="25"/>
      <c r="AC34" s="26"/>
      <c r="AD34" s="26"/>
      <c r="AE34" s="26"/>
      <c r="AF34" s="26"/>
      <c r="AG34" s="26"/>
      <c r="AH34" s="26"/>
      <c r="AI34" s="26"/>
      <c r="AJ34" s="26"/>
      <c r="AK34" s="26"/>
      <c r="AL34" s="26"/>
      <c r="AM34" s="26"/>
      <c r="AN34" s="26"/>
      <c r="AO34" s="26"/>
      <c r="AP34" s="26"/>
      <c r="AQ34" s="26"/>
    </row>
    <row r="35" spans="2:43" ht="21.75" customHeight="1" x14ac:dyDescent="0.2">
      <c r="B35" s="28"/>
      <c r="C35" s="52"/>
      <c r="E35" s="26"/>
      <c r="F35" s="26"/>
      <c r="G35" s="25"/>
      <c r="H35" s="48"/>
      <c r="I35" s="48"/>
      <c r="J35" s="48"/>
      <c r="K35" s="48"/>
      <c r="L35" s="48"/>
      <c r="M35" s="48"/>
      <c r="N35" s="37"/>
      <c r="O35" s="37"/>
      <c r="P35" s="37"/>
      <c r="Q35" s="25"/>
      <c r="R35" s="25"/>
      <c r="S35" s="25"/>
      <c r="T35" s="25"/>
      <c r="U35" s="25"/>
      <c r="V35" s="25"/>
      <c r="W35" s="26"/>
      <c r="X35" s="26"/>
      <c r="Y35" s="26"/>
      <c r="Z35" s="26"/>
      <c r="AA35" s="25"/>
      <c r="AB35" s="25"/>
      <c r="AC35" s="26"/>
      <c r="AD35" s="26"/>
      <c r="AE35" s="26"/>
      <c r="AF35" s="26"/>
      <c r="AG35" s="26"/>
      <c r="AH35" s="26"/>
      <c r="AI35" s="26"/>
      <c r="AJ35" s="26"/>
      <c r="AK35" s="26"/>
      <c r="AL35" s="26"/>
      <c r="AM35" s="26"/>
      <c r="AN35" s="26"/>
      <c r="AO35" s="26"/>
      <c r="AP35" s="26"/>
      <c r="AQ35" s="26"/>
    </row>
    <row r="36" spans="2:43" ht="27.75" customHeight="1" x14ac:dyDescent="0.2">
      <c r="B36" s="28"/>
      <c r="C36" s="28"/>
      <c r="D36" s="28"/>
      <c r="E36" s="26"/>
      <c r="F36" s="26"/>
      <c r="G36" s="25"/>
      <c r="H36" s="50"/>
      <c r="I36" s="50"/>
      <c r="J36" s="50"/>
      <c r="K36" s="50"/>
      <c r="L36" s="50"/>
      <c r="M36" s="50"/>
      <c r="N36" s="51"/>
      <c r="O36" s="51"/>
      <c r="P36" s="51"/>
      <c r="Q36" s="37"/>
      <c r="R36" s="37"/>
      <c r="S36" s="37"/>
      <c r="T36" s="37"/>
      <c r="U36" s="53"/>
      <c r="V36" s="53"/>
      <c r="W36" s="26"/>
      <c r="X36" s="26"/>
      <c r="Y36" s="26"/>
      <c r="Z36" s="26"/>
      <c r="AA36" s="26"/>
      <c r="AB36" s="26"/>
      <c r="AC36" s="26"/>
      <c r="AD36" s="26"/>
      <c r="AE36" s="26"/>
      <c r="AF36" s="26"/>
      <c r="AG36" s="26"/>
      <c r="AH36" s="26"/>
      <c r="AI36" s="26"/>
      <c r="AJ36" s="26"/>
      <c r="AK36" s="26"/>
      <c r="AL36" s="26"/>
      <c r="AM36" s="26"/>
      <c r="AN36" s="26"/>
      <c r="AO36" s="26"/>
      <c r="AP36" s="26"/>
      <c r="AQ36" s="26"/>
    </row>
    <row r="37" spans="2:43" ht="14" x14ac:dyDescent="0.2">
      <c r="B37" s="28"/>
      <c r="C37" s="28"/>
      <c r="D37" s="28"/>
      <c r="E37" s="40"/>
      <c r="F37" s="26"/>
      <c r="G37" s="48"/>
      <c r="H37" s="51"/>
      <c r="I37" s="51"/>
      <c r="J37" s="51"/>
      <c r="K37" s="51"/>
      <c r="L37" s="51"/>
      <c r="M37" s="51"/>
      <c r="N37" s="51"/>
      <c r="O37" s="51"/>
      <c r="P37" s="51"/>
      <c r="Q37" s="51"/>
      <c r="R37" s="51"/>
      <c r="S37" s="51"/>
      <c r="T37" s="51"/>
      <c r="U37" s="54"/>
      <c r="V37" s="54"/>
      <c r="Z37" s="26"/>
      <c r="AA37" s="26"/>
      <c r="AB37" s="26"/>
      <c r="AC37" s="26"/>
      <c r="AD37" s="26"/>
      <c r="AE37" s="26"/>
      <c r="AF37" s="26"/>
      <c r="AG37" s="26"/>
      <c r="AH37" s="26"/>
      <c r="AI37" s="26"/>
      <c r="AJ37" s="26"/>
      <c r="AK37" s="26"/>
      <c r="AL37" s="26"/>
      <c r="AM37" s="26"/>
      <c r="AN37" s="26"/>
      <c r="AO37" s="26"/>
      <c r="AP37" s="26"/>
      <c r="AQ37" s="26"/>
    </row>
    <row r="38" spans="2:43" ht="14" x14ac:dyDescent="0.2">
      <c r="B38" s="28"/>
      <c r="C38" s="28"/>
      <c r="D38" s="28"/>
      <c r="E38" s="48"/>
      <c r="F38" s="26"/>
      <c r="G38" s="48"/>
      <c r="H38" s="28"/>
      <c r="I38" s="28"/>
      <c r="J38" s="28"/>
      <c r="K38" s="28"/>
      <c r="L38" s="28"/>
      <c r="M38" s="28"/>
      <c r="N38" s="28"/>
      <c r="O38" s="28"/>
      <c r="P38" s="28"/>
      <c r="Q38" s="51"/>
      <c r="R38" s="51"/>
      <c r="S38" s="51"/>
      <c r="T38" s="51"/>
      <c r="U38" s="28"/>
      <c r="V38" s="28"/>
      <c r="Z38" s="26"/>
      <c r="AA38" s="26"/>
      <c r="AB38" s="26"/>
      <c r="AC38" s="26"/>
      <c r="AD38" s="26"/>
      <c r="AE38" s="26"/>
      <c r="AF38" s="26"/>
      <c r="AG38" s="26"/>
      <c r="AH38" s="26"/>
      <c r="AI38" s="26"/>
      <c r="AJ38" s="26"/>
      <c r="AK38" s="26"/>
      <c r="AL38" s="26"/>
      <c r="AM38" s="26"/>
      <c r="AN38" s="26"/>
      <c r="AO38" s="26"/>
      <c r="AP38" s="26"/>
      <c r="AQ38" s="26"/>
    </row>
    <row r="39" spans="2:43" ht="14" x14ac:dyDescent="0.2">
      <c r="B39" s="28"/>
      <c r="C39" s="28"/>
      <c r="D39" s="28"/>
      <c r="E39" s="48"/>
      <c r="F39" s="43"/>
      <c r="G39" s="48"/>
      <c r="H39" s="28"/>
      <c r="I39" s="28"/>
      <c r="J39" s="28"/>
      <c r="K39" s="28"/>
      <c r="Q39" s="28"/>
      <c r="R39" s="28"/>
      <c r="S39" s="28"/>
      <c r="T39" s="28"/>
      <c r="U39" s="28"/>
      <c r="V39" s="28"/>
      <c r="Z39" s="26"/>
      <c r="AA39" s="26"/>
      <c r="AB39" s="26"/>
      <c r="AC39" s="26"/>
      <c r="AD39" s="26"/>
      <c r="AE39" s="26"/>
      <c r="AF39" s="26"/>
      <c r="AG39" s="26"/>
      <c r="AH39" s="26"/>
      <c r="AI39" s="26"/>
      <c r="AJ39" s="26"/>
      <c r="AK39" s="26"/>
      <c r="AL39" s="26"/>
      <c r="AM39" s="26"/>
      <c r="AN39" s="26"/>
      <c r="AO39" s="26"/>
      <c r="AP39" s="26"/>
      <c r="AQ39" s="26"/>
    </row>
    <row r="40" spans="2:43" ht="14" x14ac:dyDescent="0.2">
      <c r="B40" s="28"/>
      <c r="C40" s="28"/>
      <c r="D40" s="28"/>
      <c r="E40" s="48"/>
      <c r="F40" s="43"/>
      <c r="G40" s="48"/>
      <c r="H40" s="28"/>
      <c r="I40" s="28"/>
      <c r="J40" s="28"/>
      <c r="K40" s="28"/>
      <c r="Z40" s="26"/>
      <c r="AA40" s="26"/>
      <c r="AB40" s="26"/>
      <c r="AC40" s="26"/>
      <c r="AD40" s="26"/>
      <c r="AE40" s="26"/>
      <c r="AF40" s="26"/>
      <c r="AG40" s="26"/>
      <c r="AH40" s="26"/>
      <c r="AI40" s="26"/>
      <c r="AJ40" s="26"/>
      <c r="AK40" s="26"/>
      <c r="AL40" s="26"/>
      <c r="AM40" s="26"/>
      <c r="AN40" s="26"/>
      <c r="AO40" s="26"/>
      <c r="AP40" s="26"/>
      <c r="AQ40" s="26"/>
    </row>
    <row r="41" spans="2:43" ht="14" x14ac:dyDescent="0.2">
      <c r="B41" s="28"/>
      <c r="C41" s="28"/>
      <c r="D41" s="28"/>
      <c r="E41" s="48"/>
      <c r="F41" s="26"/>
      <c r="G41" s="50"/>
      <c r="H41" s="28"/>
      <c r="I41" s="28"/>
      <c r="J41" s="28"/>
      <c r="K41" s="28"/>
      <c r="Z41" s="26"/>
      <c r="AA41" s="26"/>
      <c r="AB41" s="26"/>
      <c r="AC41" s="26"/>
      <c r="AD41" s="26"/>
      <c r="AE41" s="26"/>
      <c r="AF41" s="26"/>
      <c r="AG41" s="26"/>
      <c r="AH41" s="26"/>
      <c r="AI41" s="26"/>
      <c r="AJ41" s="26"/>
      <c r="AK41" s="26"/>
      <c r="AL41" s="26"/>
      <c r="AM41" s="26"/>
      <c r="AN41" s="26"/>
      <c r="AO41" s="26"/>
      <c r="AP41" s="26"/>
      <c r="AQ41" s="26"/>
    </row>
    <row r="42" spans="2:43" x14ac:dyDescent="0.2">
      <c r="E42" s="55"/>
      <c r="F42" s="26"/>
      <c r="G42" s="51"/>
      <c r="H42" s="28"/>
      <c r="I42" s="28"/>
      <c r="J42" s="28"/>
      <c r="K42" s="28"/>
      <c r="Z42" s="26"/>
      <c r="AA42" s="26"/>
      <c r="AB42" s="26"/>
      <c r="AC42" s="26"/>
      <c r="AD42" s="26"/>
      <c r="AE42" s="26"/>
      <c r="AF42" s="26"/>
      <c r="AG42" s="26"/>
      <c r="AH42" s="26"/>
      <c r="AI42" s="26"/>
      <c r="AJ42" s="26"/>
      <c r="AK42" s="26"/>
      <c r="AL42" s="26"/>
      <c r="AM42" s="26"/>
      <c r="AN42" s="26"/>
      <c r="AO42" s="26"/>
      <c r="AP42" s="26"/>
      <c r="AQ42" s="26"/>
    </row>
    <row r="43" spans="2:43" x14ac:dyDescent="0.2">
      <c r="E43" s="51"/>
      <c r="F43" s="26"/>
      <c r="G43" s="28"/>
      <c r="H43" s="28"/>
      <c r="I43" s="28"/>
      <c r="J43" s="28"/>
      <c r="K43" s="28"/>
      <c r="AA43" s="26"/>
      <c r="AB43" s="26"/>
      <c r="AC43" s="26"/>
      <c r="AD43" s="26"/>
      <c r="AE43" s="26"/>
      <c r="AF43" s="26"/>
      <c r="AG43" s="26"/>
      <c r="AH43" s="26"/>
      <c r="AI43" s="26"/>
      <c r="AJ43" s="26"/>
      <c r="AK43" s="26"/>
      <c r="AL43" s="26"/>
      <c r="AM43" s="26"/>
      <c r="AN43" s="26"/>
      <c r="AO43" s="26"/>
      <c r="AP43" s="26"/>
      <c r="AQ43" s="26"/>
    </row>
    <row r="44" spans="2:43" x14ac:dyDescent="0.2">
      <c r="E44" s="28"/>
      <c r="F44" s="40"/>
      <c r="G44" s="28"/>
      <c r="H44" s="28"/>
      <c r="I44" s="28"/>
      <c r="J44" s="28"/>
      <c r="K44" s="28"/>
      <c r="AA44" s="26"/>
      <c r="AB44" s="26"/>
      <c r="AC44" s="26"/>
      <c r="AD44" s="26"/>
      <c r="AE44" s="26"/>
      <c r="AF44" s="26"/>
      <c r="AG44" s="26"/>
      <c r="AH44" s="26"/>
      <c r="AI44" s="26"/>
      <c r="AJ44" s="26"/>
      <c r="AK44" s="26"/>
      <c r="AL44" s="26"/>
      <c r="AM44" s="26"/>
      <c r="AN44" s="26"/>
      <c r="AO44" s="26"/>
      <c r="AP44" s="26"/>
      <c r="AQ44" s="26"/>
    </row>
    <row r="45" spans="2:43" ht="14" x14ac:dyDescent="0.2">
      <c r="E45" s="28"/>
      <c r="F45" s="48"/>
      <c r="G45" s="28"/>
      <c r="AA45" s="26"/>
      <c r="AB45" s="26"/>
      <c r="AC45" s="26"/>
      <c r="AD45" s="26"/>
      <c r="AE45" s="26"/>
      <c r="AF45" s="26"/>
      <c r="AG45" s="26"/>
      <c r="AH45" s="26"/>
      <c r="AI45" s="26"/>
      <c r="AJ45" s="26"/>
      <c r="AK45" s="26"/>
      <c r="AL45" s="26"/>
      <c r="AM45" s="26"/>
      <c r="AN45" s="26"/>
      <c r="AO45" s="26"/>
      <c r="AP45" s="26"/>
      <c r="AQ45" s="26"/>
    </row>
    <row r="46" spans="2:43" ht="14" x14ac:dyDescent="0.2">
      <c r="E46" s="28"/>
      <c r="F46" s="48"/>
      <c r="G46" s="28"/>
      <c r="AA46" s="26"/>
      <c r="AB46" s="26"/>
      <c r="AC46" s="26"/>
      <c r="AD46" s="26"/>
      <c r="AE46" s="26"/>
      <c r="AF46" s="26"/>
      <c r="AG46" s="26"/>
      <c r="AH46" s="26"/>
      <c r="AI46" s="26"/>
      <c r="AJ46" s="26"/>
      <c r="AK46" s="26"/>
      <c r="AL46" s="26"/>
      <c r="AM46" s="26"/>
      <c r="AN46" s="26"/>
      <c r="AO46" s="26"/>
      <c r="AP46" s="26"/>
      <c r="AQ46" s="26"/>
    </row>
    <row r="47" spans="2:43" ht="14" x14ac:dyDescent="0.2">
      <c r="E47" s="28"/>
      <c r="F47" s="48"/>
      <c r="G47" s="28"/>
      <c r="AA47" s="26"/>
      <c r="AB47" s="26"/>
      <c r="AC47" s="26"/>
      <c r="AD47" s="26"/>
      <c r="AE47" s="26"/>
      <c r="AF47" s="26"/>
      <c r="AG47" s="26"/>
      <c r="AH47" s="26"/>
      <c r="AI47" s="26"/>
      <c r="AJ47" s="26"/>
      <c r="AK47" s="26"/>
      <c r="AL47" s="26"/>
      <c r="AM47" s="26"/>
      <c r="AN47" s="26"/>
      <c r="AO47" s="26"/>
      <c r="AP47" s="26"/>
      <c r="AQ47" s="26"/>
    </row>
    <row r="48" spans="2:43" ht="14" x14ac:dyDescent="0.2">
      <c r="E48" s="28"/>
      <c r="F48" s="48"/>
      <c r="G48" s="28"/>
    </row>
    <row r="49" spans="5:7" x14ac:dyDescent="0.2">
      <c r="E49" s="28"/>
      <c r="F49" s="50"/>
      <c r="G49" s="28"/>
    </row>
    <row r="50" spans="5:7" x14ac:dyDescent="0.2">
      <c r="E50" s="28"/>
      <c r="F50" s="51"/>
    </row>
    <row r="51" spans="5:7" x14ac:dyDescent="0.2">
      <c r="F51" s="28"/>
    </row>
    <row r="52" spans="5:7" x14ac:dyDescent="0.2">
      <c r="F52" s="28"/>
    </row>
    <row r="53" spans="5:7" x14ac:dyDescent="0.2">
      <c r="F53" s="28"/>
    </row>
    <row r="54" spans="5:7" x14ac:dyDescent="0.2">
      <c r="F54" s="28"/>
    </row>
    <row r="55" spans="5:7" x14ac:dyDescent="0.2">
      <c r="F55" s="28"/>
    </row>
    <row r="56" spans="5:7" x14ac:dyDescent="0.2">
      <c r="F56" s="28"/>
    </row>
    <row r="57" spans="5:7" x14ac:dyDescent="0.2">
      <c r="F57" s="28"/>
    </row>
  </sheetData>
  <protectedRanges>
    <protectedRange sqref="K9" name="範囲1_1_1_3"/>
    <protectedRange sqref="D21:D25" name="範囲2_2_1_2"/>
    <protectedRange sqref="B17:B19" name="範囲2_1_1_1_1_1"/>
  </protectedRanges>
  <mergeCells count="20">
    <mergeCell ref="I9:L9"/>
    <mergeCell ref="M9:Z9"/>
    <mergeCell ref="H10:Z10"/>
    <mergeCell ref="I12:Z12"/>
    <mergeCell ref="A8:A13"/>
    <mergeCell ref="A5:A7"/>
    <mergeCell ref="B5:B7"/>
    <mergeCell ref="C5:C7"/>
    <mergeCell ref="D5:D7"/>
    <mergeCell ref="E5:E7"/>
    <mergeCell ref="G2:Z3"/>
    <mergeCell ref="I5:L5"/>
    <mergeCell ref="M5:Z5"/>
    <mergeCell ref="I6:L6"/>
    <mergeCell ref="M6:Z6"/>
    <mergeCell ref="I7:L7"/>
    <mergeCell ref="M7:Z7"/>
    <mergeCell ref="I8:L8"/>
    <mergeCell ref="M8:Z8"/>
    <mergeCell ref="E8:E13"/>
  </mergeCells>
  <phoneticPr fontId="2"/>
  <pageMargins left="0.7" right="0.7" top="0.75" bottom="0.75" header="0.3" footer="0.3"/>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7EF5-9B37-4F00-B1AD-F599D9BBB2DA}">
  <sheetPr>
    <tabColor indexed="13"/>
  </sheetPr>
  <dimension ref="A1:O33"/>
  <sheetViews>
    <sheetView view="pageBreakPreview" zoomScale="90" zoomScaleNormal="100" zoomScaleSheetLayoutView="90" workbookViewId="0">
      <selection activeCell="E20" sqref="E20:G20"/>
    </sheetView>
  </sheetViews>
  <sheetFormatPr defaultColWidth="9" defaultRowHeight="13" x14ac:dyDescent="0.2"/>
  <cols>
    <col min="1" max="1" width="4" style="15" customWidth="1"/>
    <col min="2" max="7" width="8.36328125" style="15" customWidth="1"/>
    <col min="8" max="10" width="9.7265625" style="15" customWidth="1"/>
    <col min="11" max="11" width="3.26953125" style="15" customWidth="1"/>
    <col min="12" max="13" width="9" style="15"/>
    <col min="14" max="14" width="20.6328125" style="15" customWidth="1"/>
    <col min="15" max="15" width="14.26953125" style="15" customWidth="1"/>
    <col min="16" max="16" width="14.08984375" style="15" customWidth="1"/>
    <col min="17" max="16384" width="9" style="15"/>
  </cols>
  <sheetData>
    <row r="1" spans="1:15" s="12" customFormat="1" ht="18.5" x14ac:dyDescent="0.2">
      <c r="A1" s="78" t="s">
        <v>136</v>
      </c>
    </row>
    <row r="2" spans="1:15" ht="14" x14ac:dyDescent="0.2">
      <c r="A2" s="13" t="s">
        <v>4</v>
      </c>
      <c r="B2" s="13"/>
      <c r="C2" s="13"/>
      <c r="D2" s="13"/>
      <c r="E2" s="13"/>
      <c r="F2" s="13"/>
      <c r="G2" s="13"/>
      <c r="H2" s="13"/>
      <c r="I2" s="13"/>
      <c r="J2" s="14"/>
      <c r="K2" s="14"/>
    </row>
    <row r="3" spans="1:15" ht="14" x14ac:dyDescent="0.2">
      <c r="A3" s="14"/>
      <c r="B3" s="14"/>
      <c r="C3" s="14"/>
      <c r="D3" s="14"/>
      <c r="E3" s="14"/>
      <c r="F3" s="14"/>
      <c r="G3" s="14"/>
      <c r="H3" s="14"/>
      <c r="I3" s="14"/>
      <c r="J3" s="14"/>
      <c r="K3" s="14"/>
    </row>
    <row r="4" spans="1:15" ht="14" x14ac:dyDescent="0.2">
      <c r="A4" s="14"/>
      <c r="B4" s="14"/>
      <c r="C4" s="14"/>
      <c r="D4" s="14"/>
      <c r="E4" s="14"/>
      <c r="F4" s="14"/>
      <c r="G4" s="14"/>
      <c r="H4" s="14"/>
      <c r="I4" s="14"/>
      <c r="J4" s="14"/>
      <c r="K4" s="14"/>
      <c r="L4" s="107" t="s">
        <v>101</v>
      </c>
      <c r="M4" s="107"/>
      <c r="N4" s="107"/>
      <c r="O4" s="107"/>
    </row>
    <row r="5" spans="1:15" ht="16.5" x14ac:dyDescent="0.25">
      <c r="A5" s="120" t="s">
        <v>5</v>
      </c>
      <c r="B5" s="120"/>
      <c r="C5" s="120"/>
      <c r="D5" s="120"/>
      <c r="E5" s="120"/>
      <c r="F5" s="120"/>
      <c r="G5" s="120"/>
      <c r="H5" s="120"/>
      <c r="I5" s="120"/>
      <c r="J5" s="120"/>
      <c r="K5" s="120"/>
      <c r="L5" s="107"/>
      <c r="M5" s="107"/>
      <c r="N5" s="107"/>
      <c r="O5" s="107"/>
    </row>
    <row r="6" spans="1:15" ht="14" x14ac:dyDescent="0.2">
      <c r="A6" s="14"/>
      <c r="B6" s="14"/>
      <c r="C6" s="14"/>
      <c r="D6" s="14"/>
      <c r="E6" s="14"/>
      <c r="F6" s="14"/>
      <c r="G6" s="14"/>
      <c r="H6" s="14"/>
      <c r="I6" s="14"/>
      <c r="J6" s="14"/>
      <c r="K6" s="14"/>
      <c r="L6" s="81" t="s">
        <v>113</v>
      </c>
    </row>
    <row r="7" spans="1:15" ht="14" x14ac:dyDescent="0.2">
      <c r="A7" s="14"/>
      <c r="B7" s="14"/>
      <c r="C7" s="14"/>
      <c r="D7" s="14"/>
      <c r="E7" s="14"/>
      <c r="F7" s="14"/>
      <c r="G7" s="14"/>
      <c r="H7" s="14"/>
      <c r="I7" s="14"/>
      <c r="J7" s="14"/>
      <c r="K7" s="14"/>
      <c r="L7" s="81" t="s">
        <v>107</v>
      </c>
    </row>
    <row r="8" spans="1:15" ht="14" x14ac:dyDescent="0.2">
      <c r="A8" s="14">
        <v>1</v>
      </c>
      <c r="B8" s="14" t="s">
        <v>6</v>
      </c>
      <c r="C8" s="14"/>
      <c r="D8" s="14"/>
      <c r="E8" s="14"/>
      <c r="F8" s="14"/>
      <c r="G8" s="14"/>
      <c r="H8" s="14"/>
      <c r="I8" s="14"/>
      <c r="J8" s="16" t="s">
        <v>7</v>
      </c>
      <c r="K8" s="14"/>
      <c r="L8" s="81" t="s">
        <v>106</v>
      </c>
    </row>
    <row r="9" spans="1:15" ht="30" customHeight="1" x14ac:dyDescent="0.2">
      <c r="A9" s="14"/>
      <c r="B9" s="108" t="s">
        <v>8</v>
      </c>
      <c r="C9" s="108"/>
      <c r="D9" s="108"/>
      <c r="E9" s="108" t="s">
        <v>9</v>
      </c>
      <c r="F9" s="108"/>
      <c r="G9" s="108"/>
      <c r="H9" s="108" t="s">
        <v>10</v>
      </c>
      <c r="I9" s="108"/>
      <c r="J9" s="108"/>
      <c r="K9" s="14"/>
    </row>
    <row r="10" spans="1:15" ht="30" customHeight="1" x14ac:dyDescent="0.2">
      <c r="A10" s="14"/>
      <c r="B10" s="210" t="s">
        <v>88</v>
      </c>
      <c r="C10" s="211"/>
      <c r="D10" s="212"/>
      <c r="E10" s="121">
        <f>'様式１－１'!H12</f>
        <v>0</v>
      </c>
      <c r="F10" s="122"/>
      <c r="G10" s="123"/>
      <c r="H10" s="119" t="s">
        <v>105</v>
      </c>
      <c r="I10" s="119"/>
      <c r="J10" s="220"/>
      <c r="K10" s="14"/>
    </row>
    <row r="11" spans="1:15" ht="30" customHeight="1" x14ac:dyDescent="0.2">
      <c r="A11" s="14"/>
      <c r="B11" s="213"/>
      <c r="C11" s="214"/>
      <c r="D11" s="215"/>
      <c r="E11" s="124"/>
      <c r="F11" s="125"/>
      <c r="G11" s="126"/>
      <c r="H11" s="119" t="s">
        <v>104</v>
      </c>
      <c r="I11" s="119"/>
      <c r="J11" s="221"/>
      <c r="K11" s="14"/>
      <c r="L11" s="78" t="s">
        <v>137</v>
      </c>
    </row>
    <row r="12" spans="1:15" ht="27" customHeight="1" x14ac:dyDescent="0.2">
      <c r="A12" s="14"/>
      <c r="B12" s="216"/>
      <c r="C12" s="217"/>
      <c r="D12" s="218"/>
      <c r="E12" s="127"/>
      <c r="F12" s="128"/>
      <c r="G12" s="129"/>
      <c r="H12" s="119" t="s">
        <v>103</v>
      </c>
      <c r="I12" s="119"/>
      <c r="J12" s="222"/>
      <c r="K12" s="14"/>
      <c r="L12" s="209" t="s">
        <v>138</v>
      </c>
    </row>
    <row r="13" spans="1:15" ht="30" customHeight="1" x14ac:dyDescent="0.2">
      <c r="A13" s="14"/>
      <c r="B13" s="116" t="s">
        <v>89</v>
      </c>
      <c r="C13" s="117"/>
      <c r="D13" s="118"/>
      <c r="E13" s="115">
        <f>'様式１－１'!C12</f>
        <v>0</v>
      </c>
      <c r="F13" s="115"/>
      <c r="G13" s="115"/>
      <c r="H13" s="228"/>
      <c r="I13" s="229"/>
      <c r="J13" s="230"/>
      <c r="K13" s="14"/>
      <c r="L13" s="80"/>
    </row>
    <row r="14" spans="1:15" ht="30" customHeight="1" x14ac:dyDescent="0.2">
      <c r="A14" s="14"/>
      <c r="B14" s="114" t="s">
        <v>11</v>
      </c>
      <c r="C14" s="114"/>
      <c r="D14" s="114"/>
      <c r="E14" s="115">
        <f>E25-E10-E13</f>
        <v>0</v>
      </c>
      <c r="F14" s="115"/>
      <c r="G14" s="115"/>
      <c r="H14" s="224"/>
      <c r="I14" s="224"/>
      <c r="J14" s="224"/>
      <c r="K14" s="14"/>
    </row>
    <row r="15" spans="1:15" ht="30" customHeight="1" x14ac:dyDescent="0.2">
      <c r="A15" s="14"/>
      <c r="B15" s="108" t="s">
        <v>12</v>
      </c>
      <c r="C15" s="108"/>
      <c r="D15" s="108"/>
      <c r="E15" s="115">
        <f>SUM(E10:G14)</f>
        <v>0</v>
      </c>
      <c r="F15" s="115"/>
      <c r="G15" s="115"/>
      <c r="H15" s="108"/>
      <c r="I15" s="108"/>
      <c r="J15" s="108"/>
      <c r="K15" s="14"/>
    </row>
    <row r="16" spans="1:15" ht="14" x14ac:dyDescent="0.2">
      <c r="A16" s="14"/>
      <c r="B16" s="14"/>
      <c r="C16" s="14"/>
      <c r="D16" s="14"/>
      <c r="E16" s="14"/>
      <c r="F16" s="14"/>
      <c r="G16" s="14"/>
      <c r="H16" s="14"/>
      <c r="I16" s="14"/>
      <c r="J16" s="14"/>
      <c r="K16" s="14"/>
    </row>
    <row r="17" spans="1:15" ht="14" x14ac:dyDescent="0.2">
      <c r="A17" s="14">
        <v>2</v>
      </c>
      <c r="B17" s="14" t="s">
        <v>13</v>
      </c>
      <c r="C17" s="14"/>
      <c r="D17" s="14"/>
      <c r="E17" s="14"/>
      <c r="F17" s="14"/>
      <c r="G17" s="14"/>
      <c r="H17" s="14"/>
      <c r="I17" s="14"/>
      <c r="J17" s="16" t="s">
        <v>7</v>
      </c>
      <c r="K17" s="14"/>
    </row>
    <row r="18" spans="1:15" ht="30" customHeight="1" x14ac:dyDescent="0.2">
      <c r="A18" s="14"/>
      <c r="B18" s="108" t="s">
        <v>8</v>
      </c>
      <c r="C18" s="108"/>
      <c r="D18" s="108"/>
      <c r="E18" s="108" t="s">
        <v>9</v>
      </c>
      <c r="F18" s="108"/>
      <c r="G18" s="108"/>
      <c r="H18" s="108" t="s">
        <v>10</v>
      </c>
      <c r="I18" s="108"/>
      <c r="J18" s="108"/>
      <c r="K18" s="14"/>
    </row>
    <row r="19" spans="1:15" ht="59.5" customHeight="1" x14ac:dyDescent="0.2">
      <c r="A19" s="14"/>
      <c r="B19" s="113" t="s">
        <v>90</v>
      </c>
      <c r="C19" s="114"/>
      <c r="D19" s="114"/>
      <c r="E19" s="223"/>
      <c r="F19" s="223"/>
      <c r="G19" s="223"/>
      <c r="H19" s="224"/>
      <c r="I19" s="224"/>
      <c r="J19" s="224"/>
      <c r="K19" s="14"/>
    </row>
    <row r="20" spans="1:15" ht="61" customHeight="1" x14ac:dyDescent="0.2">
      <c r="A20" s="14"/>
      <c r="B20" s="110" t="s">
        <v>91</v>
      </c>
      <c r="C20" s="111"/>
      <c r="D20" s="112"/>
      <c r="E20" s="223"/>
      <c r="F20" s="223"/>
      <c r="G20" s="223"/>
      <c r="H20" s="225"/>
      <c r="I20" s="226"/>
      <c r="J20" s="227"/>
      <c r="K20" s="14"/>
    </row>
    <row r="21" spans="1:15" ht="61" customHeight="1" x14ac:dyDescent="0.2">
      <c r="A21" s="14"/>
      <c r="B21" s="110" t="s">
        <v>92</v>
      </c>
      <c r="C21" s="111"/>
      <c r="D21" s="112"/>
      <c r="E21" s="223"/>
      <c r="F21" s="223"/>
      <c r="G21" s="223"/>
      <c r="H21" s="225"/>
      <c r="I21" s="226"/>
      <c r="J21" s="227"/>
      <c r="K21" s="14"/>
    </row>
    <row r="22" spans="1:15" ht="61" customHeight="1" x14ac:dyDescent="0.2">
      <c r="A22" s="14"/>
      <c r="B22" s="110" t="s">
        <v>93</v>
      </c>
      <c r="C22" s="111"/>
      <c r="D22" s="112"/>
      <c r="E22" s="223"/>
      <c r="F22" s="223"/>
      <c r="G22" s="223"/>
      <c r="H22" s="225"/>
      <c r="I22" s="226"/>
      <c r="J22" s="227"/>
      <c r="K22" s="14"/>
    </row>
    <row r="23" spans="1:15" ht="60" customHeight="1" x14ac:dyDescent="0.2">
      <c r="A23" s="14"/>
      <c r="B23" s="110" t="s">
        <v>94</v>
      </c>
      <c r="C23" s="111"/>
      <c r="D23" s="112"/>
      <c r="E23" s="223"/>
      <c r="F23" s="223"/>
      <c r="G23" s="223"/>
      <c r="H23" s="225"/>
      <c r="I23" s="226"/>
      <c r="J23" s="227"/>
      <c r="K23" s="14"/>
    </row>
    <row r="24" spans="1:15" ht="61.5" customHeight="1" x14ac:dyDescent="0.2">
      <c r="A24" s="14"/>
      <c r="B24" s="110" t="s">
        <v>95</v>
      </c>
      <c r="C24" s="111"/>
      <c r="D24" s="112"/>
      <c r="E24" s="223"/>
      <c r="F24" s="223"/>
      <c r="G24" s="223"/>
      <c r="H24" s="224"/>
      <c r="I24" s="224"/>
      <c r="J24" s="224"/>
      <c r="K24" s="14"/>
    </row>
    <row r="25" spans="1:15" ht="30" customHeight="1" x14ac:dyDescent="0.2">
      <c r="A25" s="14"/>
      <c r="B25" s="108" t="s">
        <v>12</v>
      </c>
      <c r="C25" s="108"/>
      <c r="D25" s="108"/>
      <c r="E25" s="109">
        <f>SUM(E19:G24)</f>
        <v>0</v>
      </c>
      <c r="F25" s="109"/>
      <c r="G25" s="109"/>
      <c r="H25" s="108"/>
      <c r="I25" s="108"/>
      <c r="J25" s="108"/>
      <c r="K25" s="14"/>
    </row>
    <row r="26" spans="1:15" ht="14" x14ac:dyDescent="0.2">
      <c r="A26" s="14"/>
      <c r="B26" s="14" t="s">
        <v>14</v>
      </c>
      <c r="C26" s="14"/>
      <c r="D26" s="14"/>
      <c r="E26" s="14"/>
      <c r="F26" s="14"/>
      <c r="G26" s="14"/>
      <c r="H26" s="14"/>
      <c r="I26" s="14"/>
      <c r="J26" s="14"/>
      <c r="K26" s="14"/>
    </row>
    <row r="27" spans="1:15" ht="14" x14ac:dyDescent="0.2">
      <c r="A27" s="14"/>
      <c r="B27" s="17"/>
      <c r="C27" s="17"/>
      <c r="D27" s="17"/>
      <c r="E27" s="17"/>
      <c r="F27" s="17"/>
      <c r="G27" s="17"/>
      <c r="H27" s="17"/>
      <c r="I27" s="17"/>
      <c r="J27" s="17"/>
      <c r="K27" s="14"/>
    </row>
    <row r="28" spans="1:15" ht="14" x14ac:dyDescent="0.2">
      <c r="A28" s="14"/>
      <c r="K28" s="14"/>
    </row>
    <row r="29" spans="1:15" ht="14" x14ac:dyDescent="0.2">
      <c r="A29" s="14"/>
      <c r="K29" s="14"/>
    </row>
    <row r="30" spans="1:15" ht="14" x14ac:dyDescent="0.2">
      <c r="A30" s="14"/>
      <c r="K30" s="14"/>
    </row>
    <row r="31" spans="1:15" ht="19" x14ac:dyDescent="0.2">
      <c r="A31" s="14"/>
      <c r="K31" s="14"/>
      <c r="L31" s="18"/>
      <c r="M31" s="19"/>
      <c r="N31" s="19"/>
      <c r="O31" s="19"/>
    </row>
    <row r="32" spans="1:15" ht="14" x14ac:dyDescent="0.2">
      <c r="A32" s="14"/>
      <c r="K32" s="14"/>
      <c r="M32" s="19"/>
      <c r="N32" s="19"/>
      <c r="O32" s="19"/>
    </row>
    <row r="33" spans="1:11" ht="14" x14ac:dyDescent="0.2">
      <c r="A33" s="17"/>
      <c r="K33" s="17"/>
    </row>
  </sheetData>
  <mergeCells count="43">
    <mergeCell ref="B13:D13"/>
    <mergeCell ref="E13:G13"/>
    <mergeCell ref="H10:I10"/>
    <mergeCell ref="H13:J13"/>
    <mergeCell ref="A5:K5"/>
    <mergeCell ref="B9:D9"/>
    <mergeCell ref="E9:G9"/>
    <mergeCell ref="H9:J9"/>
    <mergeCell ref="B10:D12"/>
    <mergeCell ref="E10:G12"/>
    <mergeCell ref="H11:I11"/>
    <mergeCell ref="H12:I12"/>
    <mergeCell ref="B14:D14"/>
    <mergeCell ref="E14:G14"/>
    <mergeCell ref="H14:J14"/>
    <mergeCell ref="B15:D15"/>
    <mergeCell ref="E15:G15"/>
    <mergeCell ref="H15:J15"/>
    <mergeCell ref="E23:G23"/>
    <mergeCell ref="H22:J22"/>
    <mergeCell ref="H23:J23"/>
    <mergeCell ref="B18:D18"/>
    <mergeCell ref="E18:G18"/>
    <mergeCell ref="H18:J18"/>
    <mergeCell ref="B19:D19"/>
    <mergeCell ref="E19:G19"/>
    <mergeCell ref="H19:J19"/>
    <mergeCell ref="L4:O5"/>
    <mergeCell ref="B25:D25"/>
    <mergeCell ref="E25:G25"/>
    <mergeCell ref="H25:J25"/>
    <mergeCell ref="B21:D21"/>
    <mergeCell ref="E21:G21"/>
    <mergeCell ref="H21:J21"/>
    <mergeCell ref="E24:G24"/>
    <mergeCell ref="B20:D20"/>
    <mergeCell ref="E20:G20"/>
    <mergeCell ref="H20:J20"/>
    <mergeCell ref="B24:D24"/>
    <mergeCell ref="H24:J24"/>
    <mergeCell ref="B22:D22"/>
    <mergeCell ref="B23:D23"/>
    <mergeCell ref="E22:G22"/>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DE3E-EBFC-40A0-8D6B-F15FB019C4F6}">
  <sheetPr>
    <tabColor indexed="13"/>
    <pageSetUpPr fitToPage="1"/>
  </sheetPr>
  <dimension ref="A1:I21"/>
  <sheetViews>
    <sheetView view="pageBreakPreview" zoomScale="55" zoomScaleNormal="100" zoomScaleSheetLayoutView="55" workbookViewId="0">
      <selection activeCell="I8" sqref="I8"/>
    </sheetView>
  </sheetViews>
  <sheetFormatPr defaultColWidth="16.6328125" defaultRowHeight="13" x14ac:dyDescent="0.2"/>
  <cols>
    <col min="1" max="1" width="28.90625" style="2" customWidth="1"/>
    <col min="2" max="8" width="24.6328125" style="2" customWidth="1"/>
    <col min="9" max="16384" width="16.6328125" style="2"/>
  </cols>
  <sheetData>
    <row r="1" spans="1:9" ht="20.25" customHeight="1" x14ac:dyDescent="0.2">
      <c r="A1" s="5" t="s">
        <v>56</v>
      </c>
    </row>
    <row r="2" spans="1:9" ht="19" x14ac:dyDescent="0.2">
      <c r="A2" s="132" t="s">
        <v>109</v>
      </c>
      <c r="B2" s="132"/>
      <c r="C2" s="132"/>
      <c r="D2" s="132"/>
      <c r="E2" s="132"/>
      <c r="F2" s="132"/>
      <c r="G2" s="132"/>
    </row>
    <row r="3" spans="1:9" ht="36" customHeight="1" x14ac:dyDescent="0.2">
      <c r="B3" s="3"/>
      <c r="I3" s="86" t="s">
        <v>140</v>
      </c>
    </row>
    <row r="4" spans="1:9" s="6" customFormat="1" ht="21" customHeight="1" x14ac:dyDescent="0.2">
      <c r="B4" s="7"/>
      <c r="E4" s="8"/>
      <c r="F4" s="8"/>
      <c r="G4" s="70"/>
      <c r="H4" s="6" t="s">
        <v>7</v>
      </c>
      <c r="I4" s="87" t="s">
        <v>141</v>
      </c>
    </row>
    <row r="5" spans="1:9" s="6" customFormat="1" ht="9.75" customHeight="1" x14ac:dyDescent="0.2">
      <c r="B5" s="7"/>
    </row>
    <row r="6" spans="1:9" s="6" customFormat="1" ht="24.75" customHeight="1" x14ac:dyDescent="0.2">
      <c r="A6" s="133" t="s">
        <v>3</v>
      </c>
      <c r="B6" s="130" t="s">
        <v>80</v>
      </c>
      <c r="C6" s="130" t="s">
        <v>81</v>
      </c>
      <c r="D6" s="130" t="s">
        <v>82</v>
      </c>
      <c r="E6" s="130" t="s">
        <v>83</v>
      </c>
      <c r="F6" s="130" t="s">
        <v>84</v>
      </c>
      <c r="G6" s="130" t="s">
        <v>85</v>
      </c>
      <c r="H6" s="130" t="s">
        <v>86</v>
      </c>
    </row>
    <row r="7" spans="1:9" s="6" customFormat="1" ht="24.75" customHeight="1" x14ac:dyDescent="0.2">
      <c r="A7" s="134"/>
      <c r="B7" s="136"/>
      <c r="C7" s="136"/>
      <c r="D7" s="131"/>
      <c r="E7" s="136"/>
      <c r="F7" s="136"/>
      <c r="G7" s="131"/>
      <c r="H7" s="131"/>
    </row>
    <row r="8" spans="1:9" s="6" customFormat="1" ht="31.5" customHeight="1" x14ac:dyDescent="0.2">
      <c r="A8" s="135"/>
      <c r="B8" s="71"/>
      <c r="C8" s="71"/>
      <c r="D8" s="72" t="s">
        <v>87</v>
      </c>
      <c r="E8" s="9"/>
      <c r="F8" s="9"/>
      <c r="G8" s="9"/>
      <c r="H8" s="9"/>
    </row>
    <row r="9" spans="1:9" s="6" customFormat="1" ht="67.5" customHeight="1" x14ac:dyDescent="0.2">
      <c r="A9" s="10" t="s">
        <v>112</v>
      </c>
      <c r="B9" s="219"/>
      <c r="C9" s="219"/>
      <c r="D9" s="85">
        <f>B9-C9</f>
        <v>0</v>
      </c>
      <c r="E9" s="85">
        <f t="shared" ref="E9:E11" si="0">B9</f>
        <v>0</v>
      </c>
      <c r="F9" s="85">
        <f>271000*②別記!J10</f>
        <v>0</v>
      </c>
      <c r="G9" s="85">
        <f>MIN(D9,E9,F9)</f>
        <v>0</v>
      </c>
      <c r="H9" s="85">
        <f>ROUNDDOWN(G9*10/10,-3)</f>
        <v>0</v>
      </c>
    </row>
    <row r="10" spans="1:9" s="6" customFormat="1" ht="61" customHeight="1" x14ac:dyDescent="0.2">
      <c r="A10" s="10" t="s">
        <v>111</v>
      </c>
      <c r="B10" s="219"/>
      <c r="C10" s="219"/>
      <c r="D10" s="85">
        <f t="shared" ref="D9:D11" si="1">B10-C10</f>
        <v>0</v>
      </c>
      <c r="E10" s="85">
        <f t="shared" si="0"/>
        <v>0</v>
      </c>
      <c r="F10" s="85">
        <f>279000*②別記!J11</f>
        <v>0</v>
      </c>
      <c r="G10" s="85">
        <f>MIN(D10,E10,F10)</f>
        <v>0</v>
      </c>
      <c r="H10" s="85">
        <f>ROUNDDOWN(G10*10/10,-3)</f>
        <v>0</v>
      </c>
    </row>
    <row r="11" spans="1:9" s="11" customFormat="1" ht="68.5" customHeight="1" thickBot="1" x14ac:dyDescent="0.25">
      <c r="A11" s="84" t="s">
        <v>110</v>
      </c>
      <c r="B11" s="231"/>
      <c r="C11" s="231"/>
      <c r="D11" s="232">
        <f t="shared" si="1"/>
        <v>0</v>
      </c>
      <c r="E11" s="232">
        <f t="shared" si="0"/>
        <v>0</v>
      </c>
      <c r="F11" s="232">
        <f>348000*②別記!J12</f>
        <v>0</v>
      </c>
      <c r="G11" s="232">
        <f>MIN(D11,E11,F11)</f>
        <v>0</v>
      </c>
      <c r="H11" s="232">
        <f>ROUNDDOWN(G11*10/10,-3)</f>
        <v>0</v>
      </c>
    </row>
    <row r="12" spans="1:9" s="73" customFormat="1" ht="58" customHeight="1" x14ac:dyDescent="0.2">
      <c r="A12" s="71" t="s">
        <v>102</v>
      </c>
      <c r="B12" s="85">
        <f>②別記!E25</f>
        <v>0</v>
      </c>
      <c r="C12" s="85">
        <f>C9+C10+C11</f>
        <v>0</v>
      </c>
      <c r="D12" s="85">
        <f>B12-C12</f>
        <v>0</v>
      </c>
      <c r="E12" s="85">
        <f>B12</f>
        <v>0</v>
      </c>
      <c r="F12" s="85">
        <f>F9+F10+F11</f>
        <v>0</v>
      </c>
      <c r="G12" s="85">
        <f>MIN(D12,E12,F12)</f>
        <v>0</v>
      </c>
      <c r="H12" s="85">
        <f>ROUNDDOWN(G12*10/10,-3)</f>
        <v>0</v>
      </c>
      <c r="I12" s="233" t="str">
        <f>IF(SUM(H9:H11)=H12,"○","金額を確認してください")</f>
        <v>○</v>
      </c>
    </row>
    <row r="13" spans="1:9" s="75" customFormat="1" ht="28.5" customHeight="1" x14ac:dyDescent="0.2">
      <c r="A13" s="6"/>
      <c r="B13" s="6" t="s">
        <v>97</v>
      </c>
      <c r="C13" s="6"/>
      <c r="D13" s="6"/>
      <c r="E13" s="6"/>
      <c r="F13" s="6"/>
      <c r="G13" s="6"/>
      <c r="H13" s="6"/>
      <c r="I13" s="234" t="s">
        <v>139</v>
      </c>
    </row>
    <row r="14" spans="1:9" s="11" customFormat="1" ht="28.5" customHeight="1" x14ac:dyDescent="0.2">
      <c r="A14" s="6"/>
      <c r="B14" s="6" t="s">
        <v>98</v>
      </c>
      <c r="C14" s="6"/>
      <c r="D14" s="6"/>
      <c r="E14" s="6"/>
      <c r="F14" s="6"/>
      <c r="G14" s="6"/>
      <c r="H14" s="6"/>
    </row>
    <row r="15" spans="1:9" s="11" customFormat="1" ht="16.5" x14ac:dyDescent="0.2"/>
    <row r="16" spans="1:9" s="5" customFormat="1" ht="16.5" x14ac:dyDescent="0.2"/>
    <row r="17" spans="2:2" s="5" customFormat="1" ht="16.5" x14ac:dyDescent="0.2">
      <c r="B17" s="74"/>
    </row>
    <row r="18" spans="2:2" x14ac:dyDescent="0.2">
      <c r="B18" s="74"/>
    </row>
    <row r="21" spans="2:2" x14ac:dyDescent="0.2">
      <c r="B21" s="4"/>
    </row>
  </sheetData>
  <sheetProtection selectLockedCells="1" selectUnlockedCells="1"/>
  <mergeCells count="9">
    <mergeCell ref="H6:H7"/>
    <mergeCell ref="A2:G2"/>
    <mergeCell ref="A6:A8"/>
    <mergeCell ref="B6:B7"/>
    <mergeCell ref="C6:C7"/>
    <mergeCell ref="D6:D7"/>
    <mergeCell ref="E6:E7"/>
    <mergeCell ref="F6:F7"/>
    <mergeCell ref="G6:G7"/>
  </mergeCells>
  <phoneticPr fontId="2"/>
  <printOptions horizontalCentered="1"/>
  <pageMargins left="0.47244094488188981" right="0.47244094488188981" top="0.86614173228346458" bottom="0.59055118110236227"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E6AD-AB2D-4F16-9086-B917BF5E1D90}">
  <sheetPr>
    <tabColor rgb="FFFFFF00"/>
  </sheetPr>
  <dimension ref="A1:O96"/>
  <sheetViews>
    <sheetView view="pageBreakPreview" zoomScale="85" zoomScaleNormal="100" zoomScaleSheetLayoutView="85" workbookViewId="0">
      <selection activeCell="P9" sqref="P9"/>
    </sheetView>
  </sheetViews>
  <sheetFormatPr defaultColWidth="9" defaultRowHeight="14" x14ac:dyDescent="0.2"/>
  <cols>
    <col min="1" max="1" width="2.6328125" style="64" customWidth="1"/>
    <col min="2" max="2" width="1.6328125" style="64" customWidth="1"/>
    <col min="3" max="4" width="5.6328125" style="64" customWidth="1"/>
    <col min="5" max="5" width="1.6328125" style="64" customWidth="1"/>
    <col min="6" max="6" width="10.6328125" style="64" customWidth="1"/>
    <col min="7" max="7" width="3.453125" style="64" bestFit="1" customWidth="1"/>
    <col min="8" max="8" width="11.6328125" style="64" customWidth="1"/>
    <col min="9" max="9" width="13.6328125" style="64" customWidth="1"/>
    <col min="10" max="10" width="3.453125" style="64" customWidth="1"/>
    <col min="11" max="11" width="15.6328125" style="64" customWidth="1"/>
    <col min="12" max="13" width="7.6328125" style="64" customWidth="1"/>
    <col min="14" max="14" width="3.7265625" style="64" customWidth="1"/>
    <col min="15" max="16384" width="9" style="64"/>
  </cols>
  <sheetData>
    <row r="1" spans="1:15" ht="18" customHeight="1" x14ac:dyDescent="0.2">
      <c r="A1" s="64" t="s">
        <v>61</v>
      </c>
    </row>
    <row r="2" spans="1:15" ht="18" customHeight="1" x14ac:dyDescent="0.2">
      <c r="A2" s="159" t="s">
        <v>108</v>
      </c>
      <c r="B2" s="159"/>
      <c r="C2" s="159"/>
      <c r="D2" s="159"/>
      <c r="E2" s="159"/>
      <c r="F2" s="159"/>
      <c r="G2" s="159"/>
      <c r="H2" s="159"/>
      <c r="I2" s="159"/>
      <c r="J2" s="159"/>
      <c r="K2" s="159"/>
      <c r="L2" s="159"/>
      <c r="M2" s="159"/>
      <c r="N2" s="159"/>
      <c r="O2" s="65"/>
    </row>
    <row r="3" spans="1:15" ht="9" customHeight="1" x14ac:dyDescent="0.2"/>
    <row r="4" spans="1:15" ht="21.75" customHeight="1" x14ac:dyDescent="0.2">
      <c r="B4" s="66"/>
      <c r="C4" s="152" t="s">
        <v>62</v>
      </c>
      <c r="D4" s="153"/>
      <c r="E4" s="67"/>
      <c r="F4" s="154"/>
      <c r="G4" s="155"/>
      <c r="H4" s="155"/>
      <c r="I4" s="155"/>
      <c r="J4" s="155"/>
      <c r="K4" s="155"/>
      <c r="L4" s="155"/>
      <c r="M4" s="155"/>
      <c r="N4" s="156"/>
    </row>
    <row r="5" spans="1:15" ht="54" customHeight="1" x14ac:dyDescent="0.2">
      <c r="B5" s="66"/>
      <c r="C5" s="152" t="s">
        <v>63</v>
      </c>
      <c r="D5" s="153"/>
      <c r="E5" s="67"/>
      <c r="F5" s="154"/>
      <c r="G5" s="155"/>
      <c r="H5" s="155"/>
      <c r="I5" s="155"/>
      <c r="J5" s="155"/>
      <c r="K5" s="155"/>
      <c r="L5" s="155"/>
      <c r="M5" s="155"/>
      <c r="N5" s="156"/>
    </row>
    <row r="6" spans="1:15" ht="21.75" customHeight="1" x14ac:dyDescent="0.2">
      <c r="B6" s="66"/>
      <c r="C6" s="152" t="s">
        <v>64</v>
      </c>
      <c r="D6" s="153"/>
      <c r="E6" s="67"/>
      <c r="F6" s="154"/>
      <c r="G6" s="155"/>
      <c r="H6" s="155"/>
      <c r="I6" s="155"/>
      <c r="J6" s="155"/>
      <c r="K6" s="155"/>
      <c r="L6" s="155"/>
      <c r="M6" s="155"/>
      <c r="N6" s="156"/>
    </row>
    <row r="7" spans="1:15" ht="21.75" customHeight="1" x14ac:dyDescent="0.2">
      <c r="B7" s="66"/>
      <c r="C7" s="152" t="s">
        <v>65</v>
      </c>
      <c r="D7" s="153"/>
      <c r="E7" s="67"/>
      <c r="F7" s="154"/>
      <c r="G7" s="155"/>
      <c r="H7" s="155"/>
      <c r="I7" s="155"/>
      <c r="J7" s="155"/>
      <c r="K7" s="155"/>
      <c r="L7" s="155"/>
      <c r="M7" s="155"/>
      <c r="N7" s="156"/>
    </row>
    <row r="8" spans="1:15" ht="21.75" customHeight="1" x14ac:dyDescent="0.2">
      <c r="B8" s="66"/>
      <c r="C8" s="152" t="s">
        <v>66</v>
      </c>
      <c r="D8" s="153"/>
      <c r="E8" s="67"/>
      <c r="F8" s="154"/>
      <c r="G8" s="155"/>
      <c r="H8" s="155"/>
      <c r="I8" s="155"/>
      <c r="J8" s="155"/>
      <c r="K8" s="155"/>
      <c r="L8" s="155"/>
      <c r="M8" s="155"/>
      <c r="N8" s="156"/>
    </row>
    <row r="9" spans="1:15" ht="47.25" customHeight="1" x14ac:dyDescent="0.2">
      <c r="B9" s="66"/>
      <c r="C9" s="152" t="s">
        <v>67</v>
      </c>
      <c r="D9" s="153"/>
      <c r="E9" s="67"/>
      <c r="F9" s="82"/>
      <c r="G9" s="68" t="s">
        <v>68</v>
      </c>
      <c r="H9" s="69" t="s">
        <v>69</v>
      </c>
      <c r="I9" s="83"/>
      <c r="J9" s="68" t="s">
        <v>68</v>
      </c>
      <c r="K9" s="69" t="s">
        <v>70</v>
      </c>
      <c r="L9" s="157"/>
      <c r="M9" s="158"/>
      <c r="N9" s="68" t="s">
        <v>71</v>
      </c>
    </row>
    <row r="10" spans="1:15" ht="21.75" customHeight="1" x14ac:dyDescent="0.2">
      <c r="B10" s="66"/>
      <c r="C10" s="152" t="s">
        <v>72</v>
      </c>
      <c r="D10" s="153"/>
      <c r="E10" s="67"/>
      <c r="F10" s="160" t="s">
        <v>73</v>
      </c>
      <c r="G10" s="161"/>
      <c r="H10" s="161"/>
      <c r="I10" s="161"/>
      <c r="J10" s="162"/>
      <c r="K10" s="160" t="s">
        <v>74</v>
      </c>
      <c r="L10" s="161"/>
      <c r="M10" s="161"/>
      <c r="N10" s="162"/>
    </row>
    <row r="11" spans="1:15" ht="18" customHeight="1" x14ac:dyDescent="0.2">
      <c r="B11" s="144"/>
      <c r="C11" s="145"/>
      <c r="D11" s="144" t="s">
        <v>75</v>
      </c>
      <c r="E11" s="145"/>
      <c r="F11" s="146"/>
      <c r="G11" s="147"/>
      <c r="H11" s="147"/>
      <c r="I11" s="147"/>
      <c r="J11" s="148"/>
      <c r="K11" s="146"/>
      <c r="L11" s="147"/>
      <c r="M11" s="147"/>
      <c r="N11" s="148"/>
    </row>
    <row r="12" spans="1:15" ht="18" customHeight="1" x14ac:dyDescent="0.2">
      <c r="B12" s="142"/>
      <c r="C12" s="143"/>
      <c r="D12" s="142" t="s">
        <v>76</v>
      </c>
      <c r="E12" s="143"/>
      <c r="F12" s="149"/>
      <c r="G12" s="150"/>
      <c r="H12" s="150"/>
      <c r="I12" s="150"/>
      <c r="J12" s="151"/>
      <c r="K12" s="149"/>
      <c r="L12" s="150"/>
      <c r="M12" s="150"/>
      <c r="N12" s="151"/>
    </row>
    <row r="13" spans="1:15" ht="18" customHeight="1" x14ac:dyDescent="0.2">
      <c r="B13" s="142"/>
      <c r="C13" s="143"/>
      <c r="D13" s="137" t="s">
        <v>75</v>
      </c>
      <c r="E13" s="138"/>
      <c r="F13" s="139"/>
      <c r="G13" s="140"/>
      <c r="H13" s="140"/>
      <c r="I13" s="140"/>
      <c r="J13" s="141"/>
      <c r="K13" s="139"/>
      <c r="L13" s="140"/>
      <c r="M13" s="140"/>
      <c r="N13" s="141"/>
    </row>
    <row r="14" spans="1:15" ht="18" customHeight="1" x14ac:dyDescent="0.2">
      <c r="B14" s="142"/>
      <c r="C14" s="143"/>
      <c r="D14" s="144" t="s">
        <v>77</v>
      </c>
      <c r="E14" s="145"/>
      <c r="F14" s="146"/>
      <c r="G14" s="147"/>
      <c r="H14" s="147"/>
      <c r="I14" s="147"/>
      <c r="J14" s="148"/>
      <c r="K14" s="146"/>
      <c r="L14" s="147"/>
      <c r="M14" s="147"/>
      <c r="N14" s="148"/>
    </row>
    <row r="15" spans="1:15" ht="18" customHeight="1" x14ac:dyDescent="0.2">
      <c r="B15" s="142"/>
      <c r="C15" s="143"/>
      <c r="D15" s="142" t="s">
        <v>76</v>
      </c>
      <c r="E15" s="143"/>
      <c r="F15" s="149"/>
      <c r="G15" s="150"/>
      <c r="H15" s="150"/>
      <c r="I15" s="150"/>
      <c r="J15" s="151"/>
      <c r="K15" s="149"/>
      <c r="L15" s="150"/>
      <c r="M15" s="150"/>
      <c r="N15" s="151"/>
    </row>
    <row r="16" spans="1:15" ht="18" customHeight="1" x14ac:dyDescent="0.2">
      <c r="B16" s="142" t="s">
        <v>78</v>
      </c>
      <c r="C16" s="143"/>
      <c r="D16" s="137" t="s">
        <v>77</v>
      </c>
      <c r="E16" s="138"/>
      <c r="F16" s="139"/>
      <c r="G16" s="140"/>
      <c r="H16" s="140"/>
      <c r="I16" s="140"/>
      <c r="J16" s="141"/>
      <c r="K16" s="139"/>
      <c r="L16" s="140"/>
      <c r="M16" s="140"/>
      <c r="N16" s="141"/>
    </row>
    <row r="17" spans="2:14" ht="18" customHeight="1" x14ac:dyDescent="0.2">
      <c r="B17" s="142"/>
      <c r="C17" s="143"/>
      <c r="D17" s="144" t="s">
        <v>77</v>
      </c>
      <c r="E17" s="145"/>
      <c r="F17" s="146"/>
      <c r="G17" s="147"/>
      <c r="H17" s="147"/>
      <c r="I17" s="147"/>
      <c r="J17" s="148"/>
      <c r="K17" s="146"/>
      <c r="L17" s="147"/>
      <c r="M17" s="147"/>
      <c r="N17" s="148"/>
    </row>
    <row r="18" spans="2:14" ht="18" customHeight="1" x14ac:dyDescent="0.2">
      <c r="B18" s="142" t="s">
        <v>79</v>
      </c>
      <c r="C18" s="143"/>
      <c r="D18" s="142" t="s">
        <v>76</v>
      </c>
      <c r="E18" s="143"/>
      <c r="F18" s="149"/>
      <c r="G18" s="150"/>
      <c r="H18" s="150"/>
      <c r="I18" s="150"/>
      <c r="J18" s="151"/>
      <c r="K18" s="149"/>
      <c r="L18" s="150"/>
      <c r="M18" s="150"/>
      <c r="N18" s="151"/>
    </row>
    <row r="19" spans="2:14" ht="18" customHeight="1" x14ac:dyDescent="0.2">
      <c r="B19" s="142"/>
      <c r="C19" s="143"/>
      <c r="D19" s="137" t="s">
        <v>77</v>
      </c>
      <c r="E19" s="138"/>
      <c r="F19" s="139"/>
      <c r="G19" s="140"/>
      <c r="H19" s="140"/>
      <c r="I19" s="140"/>
      <c r="J19" s="141"/>
      <c r="K19" s="139"/>
      <c r="L19" s="140"/>
      <c r="M19" s="140"/>
      <c r="N19" s="141"/>
    </row>
    <row r="20" spans="2:14" ht="18" customHeight="1" x14ac:dyDescent="0.2">
      <c r="B20" s="142"/>
      <c r="C20" s="143"/>
      <c r="D20" s="144" t="s">
        <v>77</v>
      </c>
      <c r="E20" s="145"/>
      <c r="F20" s="146"/>
      <c r="G20" s="147"/>
      <c r="H20" s="147"/>
      <c r="I20" s="147"/>
      <c r="J20" s="148"/>
      <c r="K20" s="146"/>
      <c r="L20" s="147"/>
      <c r="M20" s="147"/>
      <c r="N20" s="148"/>
    </row>
    <row r="21" spans="2:14" ht="18" customHeight="1" x14ac:dyDescent="0.2">
      <c r="B21" s="142"/>
      <c r="C21" s="143"/>
      <c r="D21" s="142" t="s">
        <v>76</v>
      </c>
      <c r="E21" s="143"/>
      <c r="F21" s="149"/>
      <c r="G21" s="150"/>
      <c r="H21" s="150"/>
      <c r="I21" s="150"/>
      <c r="J21" s="151"/>
      <c r="K21" s="149"/>
      <c r="L21" s="150"/>
      <c r="M21" s="150"/>
      <c r="N21" s="151"/>
    </row>
    <row r="22" spans="2:14" ht="18" customHeight="1" x14ac:dyDescent="0.2">
      <c r="B22" s="137"/>
      <c r="C22" s="138"/>
      <c r="D22" s="137" t="s">
        <v>77</v>
      </c>
      <c r="E22" s="138"/>
      <c r="F22" s="139"/>
      <c r="G22" s="140"/>
      <c r="H22" s="140"/>
      <c r="I22" s="140"/>
      <c r="J22" s="141"/>
      <c r="K22" s="139"/>
      <c r="L22" s="140"/>
      <c r="M22" s="140"/>
      <c r="N22" s="141"/>
    </row>
    <row r="23" spans="2:14" ht="18" customHeight="1" x14ac:dyDescent="0.2">
      <c r="B23" s="144"/>
      <c r="C23" s="145"/>
      <c r="D23" s="144" t="s">
        <v>77</v>
      </c>
      <c r="E23" s="145"/>
      <c r="F23" s="146"/>
      <c r="G23" s="147"/>
      <c r="H23" s="147"/>
      <c r="I23" s="147"/>
      <c r="J23" s="148"/>
      <c r="K23" s="146"/>
      <c r="L23" s="147"/>
      <c r="M23" s="147"/>
      <c r="N23" s="148"/>
    </row>
    <row r="24" spans="2:14" ht="18" customHeight="1" x14ac:dyDescent="0.2">
      <c r="B24" s="142"/>
      <c r="C24" s="143"/>
      <c r="D24" s="142" t="s">
        <v>76</v>
      </c>
      <c r="E24" s="143"/>
      <c r="F24" s="149"/>
      <c r="G24" s="150"/>
      <c r="H24" s="150"/>
      <c r="I24" s="150"/>
      <c r="J24" s="151"/>
      <c r="K24" s="149"/>
      <c r="L24" s="150"/>
      <c r="M24" s="150"/>
      <c r="N24" s="151"/>
    </row>
    <row r="25" spans="2:14" ht="18" customHeight="1" x14ac:dyDescent="0.2">
      <c r="B25" s="142"/>
      <c r="C25" s="143"/>
      <c r="D25" s="137" t="s">
        <v>77</v>
      </c>
      <c r="E25" s="138"/>
      <c r="F25" s="139"/>
      <c r="G25" s="140"/>
      <c r="H25" s="140"/>
      <c r="I25" s="140"/>
      <c r="J25" s="141"/>
      <c r="K25" s="139"/>
      <c r="L25" s="140"/>
      <c r="M25" s="140"/>
      <c r="N25" s="141"/>
    </row>
    <row r="26" spans="2:14" ht="18" customHeight="1" x14ac:dyDescent="0.2">
      <c r="B26" s="142"/>
      <c r="C26" s="143"/>
      <c r="D26" s="144" t="s">
        <v>77</v>
      </c>
      <c r="E26" s="145"/>
      <c r="F26" s="146"/>
      <c r="G26" s="147"/>
      <c r="H26" s="147"/>
      <c r="I26" s="147"/>
      <c r="J26" s="148"/>
      <c r="K26" s="146"/>
      <c r="L26" s="147"/>
      <c r="M26" s="147"/>
      <c r="N26" s="148"/>
    </row>
    <row r="27" spans="2:14" ht="18" customHeight="1" x14ac:dyDescent="0.2">
      <c r="B27" s="142"/>
      <c r="C27" s="143"/>
      <c r="D27" s="142" t="s">
        <v>76</v>
      </c>
      <c r="E27" s="143"/>
      <c r="F27" s="149"/>
      <c r="G27" s="150"/>
      <c r="H27" s="150"/>
      <c r="I27" s="150"/>
      <c r="J27" s="151"/>
      <c r="K27" s="149"/>
      <c r="L27" s="150"/>
      <c r="M27" s="150"/>
      <c r="N27" s="151"/>
    </row>
    <row r="28" spans="2:14" ht="18" customHeight="1" x14ac:dyDescent="0.2">
      <c r="B28" s="142" t="s">
        <v>78</v>
      </c>
      <c r="C28" s="143"/>
      <c r="D28" s="137" t="s">
        <v>77</v>
      </c>
      <c r="E28" s="138"/>
      <c r="F28" s="139"/>
      <c r="G28" s="140"/>
      <c r="H28" s="140"/>
      <c r="I28" s="140"/>
      <c r="J28" s="141"/>
      <c r="K28" s="139"/>
      <c r="L28" s="140"/>
      <c r="M28" s="140"/>
      <c r="N28" s="141"/>
    </row>
    <row r="29" spans="2:14" ht="18" customHeight="1" x14ac:dyDescent="0.2">
      <c r="B29" s="142"/>
      <c r="C29" s="143"/>
      <c r="D29" s="144" t="s">
        <v>77</v>
      </c>
      <c r="E29" s="145"/>
      <c r="F29" s="146"/>
      <c r="G29" s="147"/>
      <c r="H29" s="147"/>
      <c r="I29" s="147"/>
      <c r="J29" s="148"/>
      <c r="K29" s="146"/>
      <c r="L29" s="147"/>
      <c r="M29" s="147"/>
      <c r="N29" s="148"/>
    </row>
    <row r="30" spans="2:14" ht="18" customHeight="1" x14ac:dyDescent="0.2">
      <c r="B30" s="142" t="s">
        <v>79</v>
      </c>
      <c r="C30" s="143"/>
      <c r="D30" s="142" t="s">
        <v>76</v>
      </c>
      <c r="E30" s="143"/>
      <c r="F30" s="149"/>
      <c r="G30" s="150"/>
      <c r="H30" s="150"/>
      <c r="I30" s="150"/>
      <c r="J30" s="151"/>
      <c r="K30" s="149"/>
      <c r="L30" s="150"/>
      <c r="M30" s="150"/>
      <c r="N30" s="151"/>
    </row>
    <row r="31" spans="2:14" ht="18" customHeight="1" x14ac:dyDescent="0.2">
      <c r="B31" s="142"/>
      <c r="C31" s="143"/>
      <c r="D31" s="137" t="s">
        <v>77</v>
      </c>
      <c r="E31" s="138"/>
      <c r="F31" s="139"/>
      <c r="G31" s="140"/>
      <c r="H31" s="140"/>
      <c r="I31" s="140"/>
      <c r="J31" s="141"/>
      <c r="K31" s="139"/>
      <c r="L31" s="140"/>
      <c r="M31" s="140"/>
      <c r="N31" s="141"/>
    </row>
    <row r="32" spans="2:14" ht="18" customHeight="1" x14ac:dyDescent="0.2">
      <c r="B32" s="142"/>
      <c r="C32" s="143"/>
      <c r="D32" s="144" t="s">
        <v>77</v>
      </c>
      <c r="E32" s="145"/>
      <c r="F32" s="146"/>
      <c r="G32" s="147"/>
      <c r="H32" s="147"/>
      <c r="I32" s="147"/>
      <c r="J32" s="148"/>
      <c r="K32" s="146"/>
      <c r="L32" s="147"/>
      <c r="M32" s="147"/>
      <c r="N32" s="148"/>
    </row>
    <row r="33" spans="2:14" ht="18" customHeight="1" x14ac:dyDescent="0.2">
      <c r="B33" s="142"/>
      <c r="C33" s="143"/>
      <c r="D33" s="142" t="s">
        <v>76</v>
      </c>
      <c r="E33" s="143"/>
      <c r="F33" s="149"/>
      <c r="G33" s="150"/>
      <c r="H33" s="150"/>
      <c r="I33" s="150"/>
      <c r="J33" s="151"/>
      <c r="K33" s="149"/>
      <c r="L33" s="150"/>
      <c r="M33" s="150"/>
      <c r="N33" s="151"/>
    </row>
    <row r="34" spans="2:14" ht="18" customHeight="1" x14ac:dyDescent="0.2">
      <c r="B34" s="137"/>
      <c r="C34" s="138"/>
      <c r="D34" s="137" t="s">
        <v>77</v>
      </c>
      <c r="E34" s="138"/>
      <c r="F34" s="139"/>
      <c r="G34" s="140"/>
      <c r="H34" s="140"/>
      <c r="I34" s="140"/>
      <c r="J34" s="141"/>
      <c r="K34" s="139"/>
      <c r="L34" s="140"/>
      <c r="M34" s="140"/>
      <c r="N34" s="141"/>
    </row>
    <row r="35" spans="2:14" ht="18" customHeight="1" x14ac:dyDescent="0.2">
      <c r="B35" s="144"/>
      <c r="C35" s="145"/>
      <c r="D35" s="144" t="s">
        <v>77</v>
      </c>
      <c r="E35" s="145"/>
      <c r="F35" s="146"/>
      <c r="G35" s="147"/>
      <c r="H35" s="147"/>
      <c r="I35" s="147"/>
      <c r="J35" s="148"/>
      <c r="K35" s="146"/>
      <c r="L35" s="147"/>
      <c r="M35" s="147"/>
      <c r="N35" s="148"/>
    </row>
    <row r="36" spans="2:14" ht="18" customHeight="1" x14ac:dyDescent="0.2">
      <c r="B36" s="142"/>
      <c r="C36" s="143"/>
      <c r="D36" s="142" t="s">
        <v>76</v>
      </c>
      <c r="E36" s="143"/>
      <c r="F36" s="149"/>
      <c r="G36" s="150"/>
      <c r="H36" s="150"/>
      <c r="I36" s="150"/>
      <c r="J36" s="151"/>
      <c r="K36" s="149"/>
      <c r="L36" s="150"/>
      <c r="M36" s="150"/>
      <c r="N36" s="151"/>
    </row>
    <row r="37" spans="2:14" ht="18" customHeight="1" x14ac:dyDescent="0.2">
      <c r="B37" s="142"/>
      <c r="C37" s="143"/>
      <c r="D37" s="137" t="s">
        <v>77</v>
      </c>
      <c r="E37" s="138"/>
      <c r="F37" s="139"/>
      <c r="G37" s="140"/>
      <c r="H37" s="140"/>
      <c r="I37" s="140"/>
      <c r="J37" s="141"/>
      <c r="K37" s="139"/>
      <c r="L37" s="140"/>
      <c r="M37" s="140"/>
      <c r="N37" s="141"/>
    </row>
    <row r="38" spans="2:14" ht="18" customHeight="1" x14ac:dyDescent="0.2">
      <c r="B38" s="142"/>
      <c r="C38" s="143"/>
      <c r="D38" s="144" t="s">
        <v>77</v>
      </c>
      <c r="E38" s="145"/>
      <c r="F38" s="146"/>
      <c r="G38" s="147"/>
      <c r="H38" s="147"/>
      <c r="I38" s="147"/>
      <c r="J38" s="148"/>
      <c r="K38" s="146"/>
      <c r="L38" s="147"/>
      <c r="M38" s="147"/>
      <c r="N38" s="148"/>
    </row>
    <row r="39" spans="2:14" ht="18" customHeight="1" x14ac:dyDescent="0.2">
      <c r="B39" s="142"/>
      <c r="C39" s="143"/>
      <c r="D39" s="142" t="s">
        <v>76</v>
      </c>
      <c r="E39" s="143"/>
      <c r="F39" s="149"/>
      <c r="G39" s="150"/>
      <c r="H39" s="150"/>
      <c r="I39" s="150"/>
      <c r="J39" s="151"/>
      <c r="K39" s="149"/>
      <c r="L39" s="150"/>
      <c r="M39" s="150"/>
      <c r="N39" s="151"/>
    </row>
    <row r="40" spans="2:14" ht="18" customHeight="1" x14ac:dyDescent="0.2">
      <c r="B40" s="142" t="s">
        <v>78</v>
      </c>
      <c r="C40" s="143"/>
      <c r="D40" s="137" t="s">
        <v>77</v>
      </c>
      <c r="E40" s="138"/>
      <c r="F40" s="139"/>
      <c r="G40" s="140"/>
      <c r="H40" s="140"/>
      <c r="I40" s="140"/>
      <c r="J40" s="141"/>
      <c r="K40" s="139"/>
      <c r="L40" s="140"/>
      <c r="M40" s="140"/>
      <c r="N40" s="141"/>
    </row>
    <row r="41" spans="2:14" ht="18" customHeight="1" x14ac:dyDescent="0.2">
      <c r="B41" s="142"/>
      <c r="C41" s="143"/>
      <c r="D41" s="144" t="s">
        <v>77</v>
      </c>
      <c r="E41" s="145"/>
      <c r="F41" s="146"/>
      <c r="G41" s="147"/>
      <c r="H41" s="147"/>
      <c r="I41" s="147"/>
      <c r="J41" s="148"/>
      <c r="K41" s="146"/>
      <c r="L41" s="147"/>
      <c r="M41" s="147"/>
      <c r="N41" s="148"/>
    </row>
    <row r="42" spans="2:14" ht="18" customHeight="1" x14ac:dyDescent="0.2">
      <c r="B42" s="142" t="s">
        <v>79</v>
      </c>
      <c r="C42" s="143"/>
      <c r="D42" s="142" t="s">
        <v>76</v>
      </c>
      <c r="E42" s="143"/>
      <c r="F42" s="149"/>
      <c r="G42" s="150"/>
      <c r="H42" s="150"/>
      <c r="I42" s="150"/>
      <c r="J42" s="151"/>
      <c r="K42" s="149"/>
      <c r="L42" s="150"/>
      <c r="M42" s="150"/>
      <c r="N42" s="151"/>
    </row>
    <row r="43" spans="2:14" ht="18" customHeight="1" x14ac:dyDescent="0.2">
      <c r="B43" s="142"/>
      <c r="C43" s="143"/>
      <c r="D43" s="137" t="s">
        <v>77</v>
      </c>
      <c r="E43" s="138"/>
      <c r="F43" s="139"/>
      <c r="G43" s="140"/>
      <c r="H43" s="140"/>
      <c r="I43" s="140"/>
      <c r="J43" s="141"/>
      <c r="K43" s="139"/>
      <c r="L43" s="140"/>
      <c r="M43" s="140"/>
      <c r="N43" s="141"/>
    </row>
    <row r="44" spans="2:14" ht="18" customHeight="1" x14ac:dyDescent="0.2">
      <c r="B44" s="142"/>
      <c r="C44" s="143"/>
      <c r="D44" s="144" t="s">
        <v>77</v>
      </c>
      <c r="E44" s="145"/>
      <c r="F44" s="146"/>
      <c r="G44" s="147"/>
      <c r="H44" s="147"/>
      <c r="I44" s="147"/>
      <c r="J44" s="148"/>
      <c r="K44" s="146"/>
      <c r="L44" s="147"/>
      <c r="M44" s="147"/>
      <c r="N44" s="148"/>
    </row>
    <row r="45" spans="2:14" ht="18" customHeight="1" x14ac:dyDescent="0.2">
      <c r="B45" s="142"/>
      <c r="C45" s="143"/>
      <c r="D45" s="142" t="s">
        <v>76</v>
      </c>
      <c r="E45" s="143"/>
      <c r="F45" s="149"/>
      <c r="G45" s="150"/>
      <c r="H45" s="150"/>
      <c r="I45" s="150"/>
      <c r="J45" s="151"/>
      <c r="K45" s="149"/>
      <c r="L45" s="150"/>
      <c r="M45" s="150"/>
      <c r="N45" s="151"/>
    </row>
    <row r="46" spans="2:14" ht="18" customHeight="1" x14ac:dyDescent="0.2">
      <c r="B46" s="137"/>
      <c r="C46" s="138"/>
      <c r="D46" s="137" t="s">
        <v>77</v>
      </c>
      <c r="E46" s="138"/>
      <c r="F46" s="139"/>
      <c r="G46" s="140"/>
      <c r="H46" s="140"/>
      <c r="I46" s="140"/>
      <c r="J46" s="141"/>
      <c r="K46" s="139"/>
      <c r="L46" s="140"/>
      <c r="M46" s="140"/>
      <c r="N46" s="141"/>
    </row>
    <row r="47" spans="2:14" ht="18.649999999999999" customHeight="1" x14ac:dyDescent="0.2">
      <c r="B47" s="144"/>
      <c r="C47" s="145"/>
      <c r="D47" s="144" t="s">
        <v>77</v>
      </c>
      <c r="E47" s="145"/>
      <c r="F47" s="146"/>
      <c r="G47" s="147"/>
      <c r="H47" s="147"/>
      <c r="I47" s="147"/>
      <c r="J47" s="148"/>
      <c r="K47" s="146"/>
      <c r="L47" s="147"/>
      <c r="M47" s="147"/>
      <c r="N47" s="148"/>
    </row>
    <row r="48" spans="2:14" ht="18.649999999999999" customHeight="1" x14ac:dyDescent="0.2">
      <c r="B48" s="142"/>
      <c r="C48" s="143"/>
      <c r="D48" s="142" t="s">
        <v>76</v>
      </c>
      <c r="E48" s="143"/>
      <c r="F48" s="149"/>
      <c r="G48" s="150"/>
      <c r="H48" s="150"/>
      <c r="I48" s="150"/>
      <c r="J48" s="151"/>
      <c r="K48" s="149"/>
      <c r="L48" s="150"/>
      <c r="M48" s="150"/>
      <c r="N48" s="151"/>
    </row>
    <row r="49" spans="2:14" ht="18.649999999999999" customHeight="1" x14ac:dyDescent="0.2">
      <c r="B49" s="142"/>
      <c r="C49" s="143"/>
      <c r="D49" s="137" t="s">
        <v>77</v>
      </c>
      <c r="E49" s="138"/>
      <c r="F49" s="139"/>
      <c r="G49" s="140"/>
      <c r="H49" s="140"/>
      <c r="I49" s="140"/>
      <c r="J49" s="141"/>
      <c r="K49" s="139"/>
      <c r="L49" s="140"/>
      <c r="M49" s="140"/>
      <c r="N49" s="141"/>
    </row>
    <row r="50" spans="2:14" ht="18.649999999999999" customHeight="1" x14ac:dyDescent="0.2">
      <c r="B50" s="142"/>
      <c r="C50" s="143"/>
      <c r="D50" s="144" t="s">
        <v>77</v>
      </c>
      <c r="E50" s="145"/>
      <c r="F50" s="146"/>
      <c r="G50" s="147"/>
      <c r="H50" s="147"/>
      <c r="I50" s="147"/>
      <c r="J50" s="148"/>
      <c r="K50" s="146"/>
      <c r="L50" s="147"/>
      <c r="M50" s="147"/>
      <c r="N50" s="148"/>
    </row>
    <row r="51" spans="2:14" ht="18.649999999999999" customHeight="1" x14ac:dyDescent="0.2">
      <c r="B51" s="142"/>
      <c r="C51" s="143"/>
      <c r="D51" s="142" t="s">
        <v>76</v>
      </c>
      <c r="E51" s="143"/>
      <c r="F51" s="149"/>
      <c r="G51" s="150"/>
      <c r="H51" s="150"/>
      <c r="I51" s="150"/>
      <c r="J51" s="151"/>
      <c r="K51" s="149"/>
      <c r="L51" s="150"/>
      <c r="M51" s="150"/>
      <c r="N51" s="151"/>
    </row>
    <row r="52" spans="2:14" ht="18.649999999999999" customHeight="1" x14ac:dyDescent="0.2">
      <c r="B52" s="142" t="s">
        <v>78</v>
      </c>
      <c r="C52" s="143"/>
      <c r="D52" s="137" t="s">
        <v>77</v>
      </c>
      <c r="E52" s="138"/>
      <c r="F52" s="139"/>
      <c r="G52" s="140"/>
      <c r="H52" s="140"/>
      <c r="I52" s="140"/>
      <c r="J52" s="141"/>
      <c r="K52" s="139"/>
      <c r="L52" s="140"/>
      <c r="M52" s="140"/>
      <c r="N52" s="141"/>
    </row>
    <row r="53" spans="2:14" ht="18.649999999999999" customHeight="1" x14ac:dyDescent="0.2">
      <c r="B53" s="142"/>
      <c r="C53" s="143"/>
      <c r="D53" s="144" t="s">
        <v>77</v>
      </c>
      <c r="E53" s="145"/>
      <c r="F53" s="146"/>
      <c r="G53" s="147"/>
      <c r="H53" s="147"/>
      <c r="I53" s="147"/>
      <c r="J53" s="148"/>
      <c r="K53" s="146"/>
      <c r="L53" s="147"/>
      <c r="M53" s="147"/>
      <c r="N53" s="148"/>
    </row>
    <row r="54" spans="2:14" ht="18.649999999999999" customHeight="1" x14ac:dyDescent="0.2">
      <c r="B54" s="142" t="s">
        <v>79</v>
      </c>
      <c r="C54" s="143"/>
      <c r="D54" s="142" t="s">
        <v>76</v>
      </c>
      <c r="E54" s="143"/>
      <c r="F54" s="149"/>
      <c r="G54" s="150"/>
      <c r="H54" s="150"/>
      <c r="I54" s="150"/>
      <c r="J54" s="151"/>
      <c r="K54" s="149"/>
      <c r="L54" s="150"/>
      <c r="M54" s="150"/>
      <c r="N54" s="151"/>
    </row>
    <row r="55" spans="2:14" ht="18.649999999999999" customHeight="1" x14ac:dyDescent="0.2">
      <c r="B55" s="142"/>
      <c r="C55" s="143"/>
      <c r="D55" s="137" t="s">
        <v>77</v>
      </c>
      <c r="E55" s="138"/>
      <c r="F55" s="139"/>
      <c r="G55" s="140"/>
      <c r="H55" s="140"/>
      <c r="I55" s="140"/>
      <c r="J55" s="141"/>
      <c r="K55" s="139"/>
      <c r="L55" s="140"/>
      <c r="M55" s="140"/>
      <c r="N55" s="141"/>
    </row>
    <row r="56" spans="2:14" ht="18.649999999999999" customHeight="1" x14ac:dyDescent="0.2">
      <c r="B56" s="142"/>
      <c r="C56" s="143"/>
      <c r="D56" s="144" t="s">
        <v>77</v>
      </c>
      <c r="E56" s="145"/>
      <c r="F56" s="146"/>
      <c r="G56" s="147"/>
      <c r="H56" s="147"/>
      <c r="I56" s="147"/>
      <c r="J56" s="148"/>
      <c r="K56" s="146"/>
      <c r="L56" s="147"/>
      <c r="M56" s="147"/>
      <c r="N56" s="148"/>
    </row>
    <row r="57" spans="2:14" ht="18.649999999999999" customHeight="1" x14ac:dyDescent="0.2">
      <c r="B57" s="142"/>
      <c r="C57" s="143"/>
      <c r="D57" s="142" t="s">
        <v>76</v>
      </c>
      <c r="E57" s="143"/>
      <c r="F57" s="149"/>
      <c r="G57" s="150"/>
      <c r="H57" s="150"/>
      <c r="I57" s="150"/>
      <c r="J57" s="151"/>
      <c r="K57" s="149"/>
      <c r="L57" s="150"/>
      <c r="M57" s="150"/>
      <c r="N57" s="151"/>
    </row>
    <row r="58" spans="2:14" ht="18.649999999999999" customHeight="1" x14ac:dyDescent="0.2">
      <c r="B58" s="137"/>
      <c r="C58" s="138"/>
      <c r="D58" s="137" t="s">
        <v>77</v>
      </c>
      <c r="E58" s="138"/>
      <c r="F58" s="139"/>
      <c r="G58" s="140"/>
      <c r="H58" s="140"/>
      <c r="I58" s="140"/>
      <c r="J58" s="141"/>
      <c r="K58" s="139"/>
      <c r="L58" s="140"/>
      <c r="M58" s="140"/>
      <c r="N58" s="141"/>
    </row>
    <row r="59" spans="2:14" ht="18.649999999999999" customHeight="1" x14ac:dyDescent="0.2">
      <c r="B59" s="144"/>
      <c r="C59" s="145"/>
      <c r="D59" s="144" t="s">
        <v>77</v>
      </c>
      <c r="E59" s="145"/>
      <c r="F59" s="146"/>
      <c r="G59" s="147"/>
      <c r="H59" s="147"/>
      <c r="I59" s="147"/>
      <c r="J59" s="148"/>
      <c r="K59" s="146"/>
      <c r="L59" s="147"/>
      <c r="M59" s="147"/>
      <c r="N59" s="148"/>
    </row>
    <row r="60" spans="2:14" ht="18.649999999999999" customHeight="1" x14ac:dyDescent="0.2">
      <c r="B60" s="142"/>
      <c r="C60" s="143"/>
      <c r="D60" s="142" t="s">
        <v>76</v>
      </c>
      <c r="E60" s="143"/>
      <c r="F60" s="149"/>
      <c r="G60" s="150"/>
      <c r="H60" s="150"/>
      <c r="I60" s="150"/>
      <c r="J60" s="151"/>
      <c r="K60" s="149"/>
      <c r="L60" s="150"/>
      <c r="M60" s="150"/>
      <c r="N60" s="151"/>
    </row>
    <row r="61" spans="2:14" ht="18.649999999999999" customHeight="1" x14ac:dyDescent="0.2">
      <c r="B61" s="142"/>
      <c r="C61" s="143"/>
      <c r="D61" s="137" t="s">
        <v>77</v>
      </c>
      <c r="E61" s="138"/>
      <c r="F61" s="139"/>
      <c r="G61" s="140"/>
      <c r="H61" s="140"/>
      <c r="I61" s="140"/>
      <c r="J61" s="141"/>
      <c r="K61" s="139"/>
      <c r="L61" s="140"/>
      <c r="M61" s="140"/>
      <c r="N61" s="141"/>
    </row>
    <row r="62" spans="2:14" ht="18.649999999999999" customHeight="1" x14ac:dyDescent="0.2">
      <c r="B62" s="142"/>
      <c r="C62" s="143"/>
      <c r="D62" s="144" t="s">
        <v>77</v>
      </c>
      <c r="E62" s="145"/>
      <c r="F62" s="146"/>
      <c r="G62" s="147"/>
      <c r="H62" s="147"/>
      <c r="I62" s="147"/>
      <c r="J62" s="148"/>
      <c r="K62" s="146"/>
      <c r="L62" s="147"/>
      <c r="M62" s="147"/>
      <c r="N62" s="148"/>
    </row>
    <row r="63" spans="2:14" ht="18.649999999999999" customHeight="1" x14ac:dyDescent="0.2">
      <c r="B63" s="142"/>
      <c r="C63" s="143"/>
      <c r="D63" s="142" t="s">
        <v>76</v>
      </c>
      <c r="E63" s="143"/>
      <c r="F63" s="149"/>
      <c r="G63" s="150"/>
      <c r="H63" s="150"/>
      <c r="I63" s="150"/>
      <c r="J63" s="151"/>
      <c r="K63" s="149"/>
      <c r="L63" s="150"/>
      <c r="M63" s="150"/>
      <c r="N63" s="151"/>
    </row>
    <row r="64" spans="2:14" ht="18.649999999999999" customHeight="1" x14ac:dyDescent="0.2">
      <c r="B64" s="142" t="s">
        <v>78</v>
      </c>
      <c r="C64" s="143"/>
      <c r="D64" s="137" t="s">
        <v>77</v>
      </c>
      <c r="E64" s="138"/>
      <c r="F64" s="139"/>
      <c r="G64" s="140"/>
      <c r="H64" s="140"/>
      <c r="I64" s="140"/>
      <c r="J64" s="141"/>
      <c r="K64" s="139"/>
      <c r="L64" s="140"/>
      <c r="M64" s="140"/>
      <c r="N64" s="141"/>
    </row>
    <row r="65" spans="2:14" ht="18.649999999999999" customHeight="1" x14ac:dyDescent="0.2">
      <c r="B65" s="142"/>
      <c r="C65" s="143"/>
      <c r="D65" s="144" t="s">
        <v>77</v>
      </c>
      <c r="E65" s="145"/>
      <c r="F65" s="146"/>
      <c r="G65" s="147"/>
      <c r="H65" s="147"/>
      <c r="I65" s="147"/>
      <c r="J65" s="148"/>
      <c r="K65" s="146"/>
      <c r="L65" s="147"/>
      <c r="M65" s="147"/>
      <c r="N65" s="148"/>
    </row>
    <row r="66" spans="2:14" ht="18.649999999999999" customHeight="1" x14ac:dyDescent="0.2">
      <c r="B66" s="142" t="s">
        <v>79</v>
      </c>
      <c r="C66" s="143"/>
      <c r="D66" s="142" t="s">
        <v>76</v>
      </c>
      <c r="E66" s="143"/>
      <c r="F66" s="149"/>
      <c r="G66" s="150"/>
      <c r="H66" s="150"/>
      <c r="I66" s="150"/>
      <c r="J66" s="151"/>
      <c r="K66" s="149"/>
      <c r="L66" s="150"/>
      <c r="M66" s="150"/>
      <c r="N66" s="151"/>
    </row>
    <row r="67" spans="2:14" ht="18.649999999999999" customHeight="1" x14ac:dyDescent="0.2">
      <c r="B67" s="142"/>
      <c r="C67" s="143"/>
      <c r="D67" s="137" t="s">
        <v>77</v>
      </c>
      <c r="E67" s="138"/>
      <c r="F67" s="139"/>
      <c r="G67" s="140"/>
      <c r="H67" s="140"/>
      <c r="I67" s="140"/>
      <c r="J67" s="141"/>
      <c r="K67" s="139"/>
      <c r="L67" s="140"/>
      <c r="M67" s="140"/>
      <c r="N67" s="141"/>
    </row>
    <row r="68" spans="2:14" ht="18.649999999999999" customHeight="1" x14ac:dyDescent="0.2">
      <c r="B68" s="142"/>
      <c r="C68" s="143"/>
      <c r="D68" s="144" t="s">
        <v>77</v>
      </c>
      <c r="E68" s="145"/>
      <c r="F68" s="146"/>
      <c r="G68" s="147"/>
      <c r="H68" s="147"/>
      <c r="I68" s="147"/>
      <c r="J68" s="148"/>
      <c r="K68" s="146"/>
      <c r="L68" s="147"/>
      <c r="M68" s="147"/>
      <c r="N68" s="148"/>
    </row>
    <row r="69" spans="2:14" ht="18.649999999999999" customHeight="1" x14ac:dyDescent="0.2">
      <c r="B69" s="142"/>
      <c r="C69" s="143"/>
      <c r="D69" s="142" t="s">
        <v>76</v>
      </c>
      <c r="E69" s="143"/>
      <c r="F69" s="149"/>
      <c r="G69" s="150"/>
      <c r="H69" s="150"/>
      <c r="I69" s="150"/>
      <c r="J69" s="151"/>
      <c r="K69" s="149"/>
      <c r="L69" s="150"/>
      <c r="M69" s="150"/>
      <c r="N69" s="151"/>
    </row>
    <row r="70" spans="2:14" ht="18.649999999999999" customHeight="1" x14ac:dyDescent="0.2">
      <c r="B70" s="137"/>
      <c r="C70" s="138"/>
      <c r="D70" s="137" t="s">
        <v>77</v>
      </c>
      <c r="E70" s="138"/>
      <c r="F70" s="139"/>
      <c r="G70" s="140"/>
      <c r="H70" s="140"/>
      <c r="I70" s="140"/>
      <c r="J70" s="141"/>
      <c r="K70" s="139"/>
      <c r="L70" s="140"/>
      <c r="M70" s="140"/>
      <c r="N70" s="141"/>
    </row>
    <row r="71" spans="2:14" ht="18.649999999999999" customHeight="1" x14ac:dyDescent="0.2">
      <c r="B71" s="144"/>
      <c r="C71" s="145"/>
      <c r="D71" s="144" t="s">
        <v>77</v>
      </c>
      <c r="E71" s="145"/>
      <c r="F71" s="146"/>
      <c r="G71" s="147"/>
      <c r="H71" s="147"/>
      <c r="I71" s="147"/>
      <c r="J71" s="148"/>
      <c r="K71" s="146"/>
      <c r="L71" s="147"/>
      <c r="M71" s="147"/>
      <c r="N71" s="148"/>
    </row>
    <row r="72" spans="2:14" ht="18.649999999999999" customHeight="1" x14ac:dyDescent="0.2">
      <c r="B72" s="142"/>
      <c r="C72" s="143"/>
      <c r="D72" s="142" t="s">
        <v>76</v>
      </c>
      <c r="E72" s="143"/>
      <c r="F72" s="149"/>
      <c r="G72" s="150"/>
      <c r="H72" s="150"/>
      <c r="I72" s="150"/>
      <c r="J72" s="151"/>
      <c r="K72" s="149"/>
      <c r="L72" s="150"/>
      <c r="M72" s="150"/>
      <c r="N72" s="151"/>
    </row>
    <row r="73" spans="2:14" ht="18.649999999999999" customHeight="1" x14ac:dyDescent="0.2">
      <c r="B73" s="142"/>
      <c r="C73" s="143"/>
      <c r="D73" s="137" t="s">
        <v>77</v>
      </c>
      <c r="E73" s="138"/>
      <c r="F73" s="139"/>
      <c r="G73" s="140"/>
      <c r="H73" s="140"/>
      <c r="I73" s="140"/>
      <c r="J73" s="141"/>
      <c r="K73" s="139"/>
      <c r="L73" s="140"/>
      <c r="M73" s="140"/>
      <c r="N73" s="141"/>
    </row>
    <row r="74" spans="2:14" ht="18.649999999999999" customHeight="1" x14ac:dyDescent="0.2">
      <c r="B74" s="142"/>
      <c r="C74" s="143"/>
      <c r="D74" s="144" t="s">
        <v>77</v>
      </c>
      <c r="E74" s="145"/>
      <c r="F74" s="146"/>
      <c r="G74" s="147"/>
      <c r="H74" s="147"/>
      <c r="I74" s="147"/>
      <c r="J74" s="148"/>
      <c r="K74" s="146"/>
      <c r="L74" s="147"/>
      <c r="M74" s="147"/>
      <c r="N74" s="148"/>
    </row>
    <row r="75" spans="2:14" ht="18.649999999999999" customHeight="1" x14ac:dyDescent="0.2">
      <c r="B75" s="142"/>
      <c r="C75" s="143"/>
      <c r="D75" s="142" t="s">
        <v>76</v>
      </c>
      <c r="E75" s="143"/>
      <c r="F75" s="149"/>
      <c r="G75" s="150"/>
      <c r="H75" s="150"/>
      <c r="I75" s="150"/>
      <c r="J75" s="151"/>
      <c r="K75" s="149"/>
      <c r="L75" s="150"/>
      <c r="M75" s="150"/>
      <c r="N75" s="151"/>
    </row>
    <row r="76" spans="2:14" ht="18.649999999999999" customHeight="1" x14ac:dyDescent="0.2">
      <c r="B76" s="142" t="s">
        <v>78</v>
      </c>
      <c r="C76" s="143"/>
      <c r="D76" s="137" t="s">
        <v>77</v>
      </c>
      <c r="E76" s="138"/>
      <c r="F76" s="139"/>
      <c r="G76" s="140"/>
      <c r="H76" s="140"/>
      <c r="I76" s="140"/>
      <c r="J76" s="141"/>
      <c r="K76" s="139"/>
      <c r="L76" s="140"/>
      <c r="M76" s="140"/>
      <c r="N76" s="141"/>
    </row>
    <row r="77" spans="2:14" ht="18.649999999999999" customHeight="1" x14ac:dyDescent="0.2">
      <c r="B77" s="142"/>
      <c r="C77" s="143"/>
      <c r="D77" s="144" t="s">
        <v>77</v>
      </c>
      <c r="E77" s="145"/>
      <c r="F77" s="146"/>
      <c r="G77" s="147"/>
      <c r="H77" s="147"/>
      <c r="I77" s="147"/>
      <c r="J77" s="148"/>
      <c r="K77" s="146"/>
      <c r="L77" s="147"/>
      <c r="M77" s="147"/>
      <c r="N77" s="148"/>
    </row>
    <row r="78" spans="2:14" ht="18.649999999999999" customHeight="1" x14ac:dyDescent="0.2">
      <c r="B78" s="142" t="s">
        <v>79</v>
      </c>
      <c r="C78" s="143"/>
      <c r="D78" s="142" t="s">
        <v>76</v>
      </c>
      <c r="E78" s="143"/>
      <c r="F78" s="149"/>
      <c r="G78" s="150"/>
      <c r="H78" s="150"/>
      <c r="I78" s="150"/>
      <c r="J78" s="151"/>
      <c r="K78" s="149"/>
      <c r="L78" s="150"/>
      <c r="M78" s="150"/>
      <c r="N78" s="151"/>
    </row>
    <row r="79" spans="2:14" ht="18.649999999999999" customHeight="1" x14ac:dyDescent="0.2">
      <c r="B79" s="142"/>
      <c r="C79" s="143"/>
      <c r="D79" s="137" t="s">
        <v>77</v>
      </c>
      <c r="E79" s="138"/>
      <c r="F79" s="139"/>
      <c r="G79" s="140"/>
      <c r="H79" s="140"/>
      <c r="I79" s="140"/>
      <c r="J79" s="141"/>
      <c r="K79" s="139"/>
      <c r="L79" s="140"/>
      <c r="M79" s="140"/>
      <c r="N79" s="141"/>
    </row>
    <row r="80" spans="2:14" ht="18.649999999999999" customHeight="1" x14ac:dyDescent="0.2">
      <c r="B80" s="142"/>
      <c r="C80" s="143"/>
      <c r="D80" s="144" t="s">
        <v>77</v>
      </c>
      <c r="E80" s="145"/>
      <c r="F80" s="146"/>
      <c r="G80" s="147"/>
      <c r="H80" s="147"/>
      <c r="I80" s="147"/>
      <c r="J80" s="148"/>
      <c r="K80" s="146"/>
      <c r="L80" s="147"/>
      <c r="M80" s="147"/>
      <c r="N80" s="148"/>
    </row>
    <row r="81" spans="2:14" ht="18.649999999999999" customHeight="1" x14ac:dyDescent="0.2">
      <c r="B81" s="142"/>
      <c r="C81" s="143"/>
      <c r="D81" s="142" t="s">
        <v>76</v>
      </c>
      <c r="E81" s="143"/>
      <c r="F81" s="149"/>
      <c r="G81" s="150"/>
      <c r="H81" s="150"/>
      <c r="I81" s="150"/>
      <c r="J81" s="151"/>
      <c r="K81" s="149"/>
      <c r="L81" s="150"/>
      <c r="M81" s="150"/>
      <c r="N81" s="151"/>
    </row>
    <row r="82" spans="2:14" ht="18.649999999999999" customHeight="1" x14ac:dyDescent="0.2">
      <c r="B82" s="137"/>
      <c r="C82" s="138"/>
      <c r="D82" s="137" t="s">
        <v>77</v>
      </c>
      <c r="E82" s="138"/>
      <c r="F82" s="139"/>
      <c r="G82" s="140"/>
      <c r="H82" s="140"/>
      <c r="I82" s="140"/>
      <c r="J82" s="141"/>
      <c r="K82" s="139"/>
      <c r="L82" s="140"/>
      <c r="M82" s="140"/>
      <c r="N82" s="141"/>
    </row>
    <row r="83" spans="2:14" ht="18.649999999999999" customHeight="1" x14ac:dyDescent="0.2">
      <c r="B83" s="144"/>
      <c r="C83" s="145"/>
      <c r="D83" s="144" t="s">
        <v>77</v>
      </c>
      <c r="E83" s="145"/>
      <c r="F83" s="146"/>
      <c r="G83" s="147"/>
      <c r="H83" s="147"/>
      <c r="I83" s="147"/>
      <c r="J83" s="148"/>
      <c r="K83" s="146"/>
      <c r="L83" s="147"/>
      <c r="M83" s="147"/>
      <c r="N83" s="148"/>
    </row>
    <row r="84" spans="2:14" ht="18.649999999999999" customHeight="1" x14ac:dyDescent="0.2">
      <c r="B84" s="142"/>
      <c r="C84" s="143"/>
      <c r="D84" s="142" t="s">
        <v>76</v>
      </c>
      <c r="E84" s="143"/>
      <c r="F84" s="149"/>
      <c r="G84" s="150"/>
      <c r="H84" s="150"/>
      <c r="I84" s="150"/>
      <c r="J84" s="151"/>
      <c r="K84" s="149"/>
      <c r="L84" s="150"/>
      <c r="M84" s="150"/>
      <c r="N84" s="151"/>
    </row>
    <row r="85" spans="2:14" ht="18.649999999999999" customHeight="1" x14ac:dyDescent="0.2">
      <c r="B85" s="142"/>
      <c r="C85" s="143"/>
      <c r="D85" s="137" t="s">
        <v>77</v>
      </c>
      <c r="E85" s="138"/>
      <c r="F85" s="139"/>
      <c r="G85" s="140"/>
      <c r="H85" s="140"/>
      <c r="I85" s="140"/>
      <c r="J85" s="141"/>
      <c r="K85" s="139"/>
      <c r="L85" s="140"/>
      <c r="M85" s="140"/>
      <c r="N85" s="141"/>
    </row>
    <row r="86" spans="2:14" ht="18.649999999999999" customHeight="1" x14ac:dyDescent="0.2">
      <c r="B86" s="142"/>
      <c r="C86" s="143"/>
      <c r="D86" s="144" t="s">
        <v>77</v>
      </c>
      <c r="E86" s="145"/>
      <c r="F86" s="146"/>
      <c r="G86" s="147"/>
      <c r="H86" s="147"/>
      <c r="I86" s="147"/>
      <c r="J86" s="148"/>
      <c r="K86" s="146"/>
      <c r="L86" s="147"/>
      <c r="M86" s="147"/>
      <c r="N86" s="148"/>
    </row>
    <row r="87" spans="2:14" ht="18.649999999999999" customHeight="1" x14ac:dyDescent="0.2">
      <c r="B87" s="142"/>
      <c r="C87" s="143"/>
      <c r="D87" s="142" t="s">
        <v>76</v>
      </c>
      <c r="E87" s="143"/>
      <c r="F87" s="149"/>
      <c r="G87" s="150"/>
      <c r="H87" s="150"/>
      <c r="I87" s="150"/>
      <c r="J87" s="151"/>
      <c r="K87" s="149"/>
      <c r="L87" s="150"/>
      <c r="M87" s="150"/>
      <c r="N87" s="151"/>
    </row>
    <row r="88" spans="2:14" ht="18.649999999999999" customHeight="1" x14ac:dyDescent="0.2">
      <c r="B88" s="142" t="s">
        <v>78</v>
      </c>
      <c r="C88" s="143"/>
      <c r="D88" s="137" t="s">
        <v>77</v>
      </c>
      <c r="E88" s="138"/>
      <c r="F88" s="139"/>
      <c r="G88" s="140"/>
      <c r="H88" s="140"/>
      <c r="I88" s="140"/>
      <c r="J88" s="141"/>
      <c r="K88" s="139"/>
      <c r="L88" s="140"/>
      <c r="M88" s="140"/>
      <c r="N88" s="141"/>
    </row>
    <row r="89" spans="2:14" ht="18.649999999999999" customHeight="1" x14ac:dyDescent="0.2">
      <c r="B89" s="142"/>
      <c r="C89" s="143"/>
      <c r="D89" s="144" t="s">
        <v>77</v>
      </c>
      <c r="E89" s="145"/>
      <c r="F89" s="146"/>
      <c r="G89" s="147"/>
      <c r="H89" s="147"/>
      <c r="I89" s="147"/>
      <c r="J89" s="148"/>
      <c r="K89" s="146"/>
      <c r="L89" s="147"/>
      <c r="M89" s="147"/>
      <c r="N89" s="148"/>
    </row>
    <row r="90" spans="2:14" ht="18.649999999999999" customHeight="1" x14ac:dyDescent="0.2">
      <c r="B90" s="142" t="s">
        <v>79</v>
      </c>
      <c r="C90" s="143"/>
      <c r="D90" s="142" t="s">
        <v>76</v>
      </c>
      <c r="E90" s="143"/>
      <c r="F90" s="149"/>
      <c r="G90" s="150"/>
      <c r="H90" s="150"/>
      <c r="I90" s="150"/>
      <c r="J90" s="151"/>
      <c r="K90" s="149"/>
      <c r="L90" s="150"/>
      <c r="M90" s="150"/>
      <c r="N90" s="151"/>
    </row>
    <row r="91" spans="2:14" ht="18.649999999999999" customHeight="1" x14ac:dyDescent="0.2">
      <c r="B91" s="142"/>
      <c r="C91" s="143"/>
      <c r="D91" s="137" t="s">
        <v>77</v>
      </c>
      <c r="E91" s="138"/>
      <c r="F91" s="139"/>
      <c r="G91" s="140"/>
      <c r="H91" s="140"/>
      <c r="I91" s="140"/>
      <c r="J91" s="141"/>
      <c r="K91" s="139"/>
      <c r="L91" s="140"/>
      <c r="M91" s="140"/>
      <c r="N91" s="141"/>
    </row>
    <row r="92" spans="2:14" ht="18.649999999999999" customHeight="1" x14ac:dyDescent="0.2">
      <c r="B92" s="142"/>
      <c r="C92" s="143"/>
      <c r="D92" s="144" t="s">
        <v>77</v>
      </c>
      <c r="E92" s="145"/>
      <c r="F92" s="146"/>
      <c r="G92" s="147"/>
      <c r="H92" s="147"/>
      <c r="I92" s="147"/>
      <c r="J92" s="148"/>
      <c r="K92" s="146"/>
      <c r="L92" s="147"/>
      <c r="M92" s="147"/>
      <c r="N92" s="148"/>
    </row>
    <row r="93" spans="2:14" ht="18.649999999999999" customHeight="1" x14ac:dyDescent="0.2">
      <c r="B93" s="142"/>
      <c r="C93" s="143"/>
      <c r="D93" s="142" t="s">
        <v>76</v>
      </c>
      <c r="E93" s="143"/>
      <c r="F93" s="149"/>
      <c r="G93" s="150"/>
      <c r="H93" s="150"/>
      <c r="I93" s="150"/>
      <c r="J93" s="151"/>
      <c r="K93" s="149"/>
      <c r="L93" s="150"/>
      <c r="M93" s="150"/>
      <c r="N93" s="151"/>
    </row>
    <row r="94" spans="2:14" ht="18.649999999999999" customHeight="1" x14ac:dyDescent="0.2">
      <c r="B94" s="137"/>
      <c r="C94" s="138"/>
      <c r="D94" s="137" t="s">
        <v>77</v>
      </c>
      <c r="E94" s="138"/>
      <c r="F94" s="139"/>
      <c r="G94" s="140"/>
      <c r="H94" s="140"/>
      <c r="I94" s="140"/>
      <c r="J94" s="141"/>
      <c r="K94" s="139"/>
      <c r="L94" s="140"/>
      <c r="M94" s="140"/>
      <c r="N94" s="141"/>
    </row>
    <row r="95" spans="2:14" x14ac:dyDescent="0.2">
      <c r="C95" s="64" t="s">
        <v>99</v>
      </c>
    </row>
    <row r="96" spans="2:14" x14ac:dyDescent="0.2">
      <c r="C96" s="64" t="s">
        <v>100</v>
      </c>
    </row>
  </sheetData>
  <mergeCells count="352">
    <mergeCell ref="A2:N2"/>
    <mergeCell ref="C4:D4"/>
    <mergeCell ref="F4:N4"/>
    <mergeCell ref="C5:D5"/>
    <mergeCell ref="F5:N5"/>
    <mergeCell ref="C6:D6"/>
    <mergeCell ref="F6:N6"/>
    <mergeCell ref="C10:D10"/>
    <mergeCell ref="F10:J10"/>
    <mergeCell ref="K10:N10"/>
    <mergeCell ref="B11:C11"/>
    <mergeCell ref="D11:E11"/>
    <mergeCell ref="F11:J11"/>
    <mergeCell ref="K11:N11"/>
    <mergeCell ref="C7:D7"/>
    <mergeCell ref="F7:N7"/>
    <mergeCell ref="C8:D8"/>
    <mergeCell ref="F8:N8"/>
    <mergeCell ref="C9:D9"/>
    <mergeCell ref="L9:M9"/>
    <mergeCell ref="B14:C14"/>
    <mergeCell ref="D14:E14"/>
    <mergeCell ref="F14:J14"/>
    <mergeCell ref="K14:N14"/>
    <mergeCell ref="B15:C15"/>
    <mergeCell ref="D15:E15"/>
    <mergeCell ref="F15:J15"/>
    <mergeCell ref="K15:N15"/>
    <mergeCell ref="B12:C12"/>
    <mergeCell ref="D12:E12"/>
    <mergeCell ref="F12:J12"/>
    <mergeCell ref="K12:N12"/>
    <mergeCell ref="B13:C13"/>
    <mergeCell ref="D13:E13"/>
    <mergeCell ref="F13:J13"/>
    <mergeCell ref="K13:N13"/>
    <mergeCell ref="B18:C18"/>
    <mergeCell ref="D18:E18"/>
    <mergeCell ref="F18:J18"/>
    <mergeCell ref="K18:N18"/>
    <mergeCell ref="B19:C19"/>
    <mergeCell ref="D19:E19"/>
    <mergeCell ref="F19:J19"/>
    <mergeCell ref="K19:N19"/>
    <mergeCell ref="B16:C16"/>
    <mergeCell ref="D16:E16"/>
    <mergeCell ref="F16:J16"/>
    <mergeCell ref="K16:N16"/>
    <mergeCell ref="B17:C17"/>
    <mergeCell ref="D17:E17"/>
    <mergeCell ref="F17:J17"/>
    <mergeCell ref="K17:N17"/>
    <mergeCell ref="B22:C22"/>
    <mergeCell ref="D22:E22"/>
    <mergeCell ref="F22:J22"/>
    <mergeCell ref="K22:N22"/>
    <mergeCell ref="B23:C23"/>
    <mergeCell ref="D23:E23"/>
    <mergeCell ref="F23:J23"/>
    <mergeCell ref="K23:N23"/>
    <mergeCell ref="B20:C20"/>
    <mergeCell ref="D20:E20"/>
    <mergeCell ref="F20:J20"/>
    <mergeCell ref="K20:N20"/>
    <mergeCell ref="B21:C21"/>
    <mergeCell ref="D21:E21"/>
    <mergeCell ref="F21:J21"/>
    <mergeCell ref="K21:N21"/>
    <mergeCell ref="B26:C26"/>
    <mergeCell ref="D26:E26"/>
    <mergeCell ref="F26:J26"/>
    <mergeCell ref="K26:N26"/>
    <mergeCell ref="B27:C27"/>
    <mergeCell ref="D27:E27"/>
    <mergeCell ref="F27:J27"/>
    <mergeCell ref="K27:N27"/>
    <mergeCell ref="B24:C24"/>
    <mergeCell ref="D24:E24"/>
    <mergeCell ref="F24:J24"/>
    <mergeCell ref="K24:N24"/>
    <mergeCell ref="B25:C25"/>
    <mergeCell ref="D25:E25"/>
    <mergeCell ref="F25:J25"/>
    <mergeCell ref="K25:N25"/>
    <mergeCell ref="B30:C30"/>
    <mergeCell ref="D30:E30"/>
    <mergeCell ref="F30:J30"/>
    <mergeCell ref="K30:N30"/>
    <mergeCell ref="B31:C31"/>
    <mergeCell ref="D31:E31"/>
    <mergeCell ref="F31:J31"/>
    <mergeCell ref="K31:N31"/>
    <mergeCell ref="B28:C28"/>
    <mergeCell ref="D28:E28"/>
    <mergeCell ref="F28:J28"/>
    <mergeCell ref="K28:N28"/>
    <mergeCell ref="B29:C29"/>
    <mergeCell ref="D29:E29"/>
    <mergeCell ref="F29:J29"/>
    <mergeCell ref="K29:N29"/>
    <mergeCell ref="B34:C34"/>
    <mergeCell ref="D34:E34"/>
    <mergeCell ref="F34:J34"/>
    <mergeCell ref="K34:N34"/>
    <mergeCell ref="B35:C35"/>
    <mergeCell ref="D35:E35"/>
    <mergeCell ref="F35:J35"/>
    <mergeCell ref="K35:N35"/>
    <mergeCell ref="B32:C32"/>
    <mergeCell ref="D32:E32"/>
    <mergeCell ref="F32:J32"/>
    <mergeCell ref="K32:N32"/>
    <mergeCell ref="B33:C33"/>
    <mergeCell ref="D33:E33"/>
    <mergeCell ref="F33:J33"/>
    <mergeCell ref="K33:N33"/>
    <mergeCell ref="B38:C38"/>
    <mergeCell ref="D38:E38"/>
    <mergeCell ref="F38:J38"/>
    <mergeCell ref="K38:N38"/>
    <mergeCell ref="B39:C39"/>
    <mergeCell ref="D39:E39"/>
    <mergeCell ref="F39:J39"/>
    <mergeCell ref="K39:N39"/>
    <mergeCell ref="B36:C36"/>
    <mergeCell ref="D36:E36"/>
    <mergeCell ref="F36:J36"/>
    <mergeCell ref="K36:N36"/>
    <mergeCell ref="B37:C37"/>
    <mergeCell ref="D37:E37"/>
    <mergeCell ref="F37:J37"/>
    <mergeCell ref="K37:N37"/>
    <mergeCell ref="B42:C42"/>
    <mergeCell ref="D42:E42"/>
    <mergeCell ref="F42:J42"/>
    <mergeCell ref="K42:N42"/>
    <mergeCell ref="B43:C43"/>
    <mergeCell ref="D43:E43"/>
    <mergeCell ref="F43:J43"/>
    <mergeCell ref="K43:N43"/>
    <mergeCell ref="B40:C40"/>
    <mergeCell ref="D40:E40"/>
    <mergeCell ref="F40:J40"/>
    <mergeCell ref="K40:N40"/>
    <mergeCell ref="B41:C41"/>
    <mergeCell ref="D41:E41"/>
    <mergeCell ref="F41:J41"/>
    <mergeCell ref="K41:N41"/>
    <mergeCell ref="B46:C46"/>
    <mergeCell ref="D46:E46"/>
    <mergeCell ref="F46:J46"/>
    <mergeCell ref="K46:N46"/>
    <mergeCell ref="B47:C47"/>
    <mergeCell ref="D47:E47"/>
    <mergeCell ref="F47:J47"/>
    <mergeCell ref="K47:N47"/>
    <mergeCell ref="B44:C44"/>
    <mergeCell ref="D44:E44"/>
    <mergeCell ref="F44:J44"/>
    <mergeCell ref="K44:N44"/>
    <mergeCell ref="B45:C45"/>
    <mergeCell ref="D45:E45"/>
    <mergeCell ref="F45:J45"/>
    <mergeCell ref="K45:N45"/>
    <mergeCell ref="B50:C50"/>
    <mergeCell ref="D50:E50"/>
    <mergeCell ref="F50:J50"/>
    <mergeCell ref="K50:N50"/>
    <mergeCell ref="B51:C51"/>
    <mergeCell ref="D51:E51"/>
    <mergeCell ref="F51:J51"/>
    <mergeCell ref="K51:N51"/>
    <mergeCell ref="B48:C48"/>
    <mergeCell ref="D48:E48"/>
    <mergeCell ref="F48:J48"/>
    <mergeCell ref="K48:N48"/>
    <mergeCell ref="B49:C49"/>
    <mergeCell ref="D49:E49"/>
    <mergeCell ref="F49:J49"/>
    <mergeCell ref="K49:N49"/>
    <mergeCell ref="B54:C54"/>
    <mergeCell ref="D54:E54"/>
    <mergeCell ref="F54:J54"/>
    <mergeCell ref="K54:N54"/>
    <mergeCell ref="B55:C55"/>
    <mergeCell ref="D55:E55"/>
    <mergeCell ref="F55:J55"/>
    <mergeCell ref="K55:N55"/>
    <mergeCell ref="B52:C52"/>
    <mergeCell ref="D52:E52"/>
    <mergeCell ref="F52:J52"/>
    <mergeCell ref="K52:N52"/>
    <mergeCell ref="B53:C53"/>
    <mergeCell ref="D53:E53"/>
    <mergeCell ref="F53:J53"/>
    <mergeCell ref="K53:N53"/>
    <mergeCell ref="B58:C58"/>
    <mergeCell ref="D58:E58"/>
    <mergeCell ref="F58:J58"/>
    <mergeCell ref="K58:N58"/>
    <mergeCell ref="B59:C59"/>
    <mergeCell ref="D59:E59"/>
    <mergeCell ref="F59:J59"/>
    <mergeCell ref="K59:N59"/>
    <mergeCell ref="B56:C56"/>
    <mergeCell ref="D56:E56"/>
    <mergeCell ref="F56:J56"/>
    <mergeCell ref="K56:N56"/>
    <mergeCell ref="B57:C57"/>
    <mergeCell ref="D57:E57"/>
    <mergeCell ref="F57:J57"/>
    <mergeCell ref="K57:N57"/>
    <mergeCell ref="B62:C62"/>
    <mergeCell ref="D62:E62"/>
    <mergeCell ref="F62:J62"/>
    <mergeCell ref="K62:N62"/>
    <mergeCell ref="B63:C63"/>
    <mergeCell ref="D63:E63"/>
    <mergeCell ref="F63:J63"/>
    <mergeCell ref="K63:N63"/>
    <mergeCell ref="B60:C60"/>
    <mergeCell ref="D60:E60"/>
    <mergeCell ref="F60:J60"/>
    <mergeCell ref="K60:N60"/>
    <mergeCell ref="B61:C61"/>
    <mergeCell ref="D61:E61"/>
    <mergeCell ref="F61:J61"/>
    <mergeCell ref="K61:N61"/>
    <mergeCell ref="B66:C66"/>
    <mergeCell ref="D66:E66"/>
    <mergeCell ref="F66:J66"/>
    <mergeCell ref="K66:N66"/>
    <mergeCell ref="B67:C67"/>
    <mergeCell ref="D67:E67"/>
    <mergeCell ref="F67:J67"/>
    <mergeCell ref="K67:N67"/>
    <mergeCell ref="B64:C64"/>
    <mergeCell ref="D64:E64"/>
    <mergeCell ref="F64:J64"/>
    <mergeCell ref="K64:N64"/>
    <mergeCell ref="B65:C65"/>
    <mergeCell ref="D65:E65"/>
    <mergeCell ref="F65:J65"/>
    <mergeCell ref="K65:N65"/>
    <mergeCell ref="B70:C70"/>
    <mergeCell ref="D70:E70"/>
    <mergeCell ref="F70:J70"/>
    <mergeCell ref="K70:N70"/>
    <mergeCell ref="B71:C71"/>
    <mergeCell ref="D71:E71"/>
    <mergeCell ref="F71:J71"/>
    <mergeCell ref="K71:N71"/>
    <mergeCell ref="B68:C68"/>
    <mergeCell ref="D68:E68"/>
    <mergeCell ref="F68:J68"/>
    <mergeCell ref="K68:N68"/>
    <mergeCell ref="B69:C69"/>
    <mergeCell ref="D69:E69"/>
    <mergeCell ref="F69:J69"/>
    <mergeCell ref="K69:N69"/>
    <mergeCell ref="B74:C74"/>
    <mergeCell ref="D74:E74"/>
    <mergeCell ref="F74:J74"/>
    <mergeCell ref="K74:N74"/>
    <mergeCell ref="B75:C75"/>
    <mergeCell ref="D75:E75"/>
    <mergeCell ref="F75:J75"/>
    <mergeCell ref="K75:N75"/>
    <mergeCell ref="B72:C72"/>
    <mergeCell ref="D72:E72"/>
    <mergeCell ref="F72:J72"/>
    <mergeCell ref="K72:N72"/>
    <mergeCell ref="B73:C73"/>
    <mergeCell ref="D73:E73"/>
    <mergeCell ref="F73:J73"/>
    <mergeCell ref="K73:N73"/>
    <mergeCell ref="B78:C78"/>
    <mergeCell ref="D78:E78"/>
    <mergeCell ref="F78:J78"/>
    <mergeCell ref="K78:N78"/>
    <mergeCell ref="B79:C79"/>
    <mergeCell ref="D79:E79"/>
    <mergeCell ref="F79:J79"/>
    <mergeCell ref="K79:N79"/>
    <mergeCell ref="B76:C76"/>
    <mergeCell ref="D76:E76"/>
    <mergeCell ref="F76:J76"/>
    <mergeCell ref="K76:N76"/>
    <mergeCell ref="B77:C77"/>
    <mergeCell ref="D77:E77"/>
    <mergeCell ref="F77:J77"/>
    <mergeCell ref="K77:N77"/>
    <mergeCell ref="B82:C82"/>
    <mergeCell ref="D82:E82"/>
    <mergeCell ref="F82:J82"/>
    <mergeCell ref="K82:N82"/>
    <mergeCell ref="B83:C83"/>
    <mergeCell ref="D83:E83"/>
    <mergeCell ref="F83:J83"/>
    <mergeCell ref="K83:N83"/>
    <mergeCell ref="B80:C80"/>
    <mergeCell ref="D80:E80"/>
    <mergeCell ref="F80:J80"/>
    <mergeCell ref="K80:N80"/>
    <mergeCell ref="B81:C81"/>
    <mergeCell ref="D81:E81"/>
    <mergeCell ref="F81:J81"/>
    <mergeCell ref="K81:N81"/>
    <mergeCell ref="B86:C86"/>
    <mergeCell ref="D86:E86"/>
    <mergeCell ref="F86:J86"/>
    <mergeCell ref="K86:N86"/>
    <mergeCell ref="B87:C87"/>
    <mergeCell ref="D87:E87"/>
    <mergeCell ref="F87:J87"/>
    <mergeCell ref="K87:N87"/>
    <mergeCell ref="B84:C84"/>
    <mergeCell ref="D84:E84"/>
    <mergeCell ref="F84:J84"/>
    <mergeCell ref="K84:N84"/>
    <mergeCell ref="B85:C85"/>
    <mergeCell ref="D85:E85"/>
    <mergeCell ref="F85:J85"/>
    <mergeCell ref="K85:N85"/>
    <mergeCell ref="B90:C90"/>
    <mergeCell ref="D90:E90"/>
    <mergeCell ref="F90:J90"/>
    <mergeCell ref="K90:N90"/>
    <mergeCell ref="B91:C91"/>
    <mergeCell ref="D91:E91"/>
    <mergeCell ref="F91:J91"/>
    <mergeCell ref="K91:N91"/>
    <mergeCell ref="B88:C88"/>
    <mergeCell ref="D88:E88"/>
    <mergeCell ref="F88:J88"/>
    <mergeCell ref="K88:N88"/>
    <mergeCell ref="B89:C89"/>
    <mergeCell ref="D89:E89"/>
    <mergeCell ref="F89:J89"/>
    <mergeCell ref="K89:N89"/>
    <mergeCell ref="B94:C94"/>
    <mergeCell ref="D94:E94"/>
    <mergeCell ref="F94:J94"/>
    <mergeCell ref="K94:N94"/>
    <mergeCell ref="B92:C92"/>
    <mergeCell ref="D92:E92"/>
    <mergeCell ref="F92:J92"/>
    <mergeCell ref="K92:N92"/>
    <mergeCell ref="B93:C93"/>
    <mergeCell ref="D93:E93"/>
    <mergeCell ref="F93:J93"/>
    <mergeCell ref="K93:N93"/>
  </mergeCells>
  <phoneticPr fontId="2"/>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3"/>
  <sheetViews>
    <sheetView workbookViewId="0">
      <selection activeCell="K10" sqref="K10"/>
    </sheetView>
  </sheetViews>
  <sheetFormatPr defaultRowHeight="13" x14ac:dyDescent="0.2"/>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x14ac:dyDescent="0.2">
      <c r="A2" t="s">
        <v>0</v>
      </c>
      <c r="D2" t="s">
        <v>1</v>
      </c>
      <c r="G2" t="s">
        <v>2</v>
      </c>
    </row>
    <row r="3" spans="1:8" x14ac:dyDescent="0.2">
      <c r="A3">
        <v>0</v>
      </c>
      <c r="B3" s="1">
        <v>0</v>
      </c>
      <c r="D3">
        <v>0</v>
      </c>
      <c r="E3" s="1">
        <v>0</v>
      </c>
      <c r="G3">
        <v>0</v>
      </c>
      <c r="H3" s="1">
        <v>0</v>
      </c>
    </row>
    <row r="4" spans="1:8" x14ac:dyDescent="0.2">
      <c r="A4">
        <v>1</v>
      </c>
      <c r="B4" s="1">
        <v>440000</v>
      </c>
      <c r="D4">
        <v>1</v>
      </c>
      <c r="E4" s="1">
        <v>215000</v>
      </c>
      <c r="G4">
        <v>1</v>
      </c>
      <c r="H4" s="1">
        <v>113000</v>
      </c>
    </row>
    <row r="5" spans="1:8" x14ac:dyDescent="0.2">
      <c r="A5">
        <v>2</v>
      </c>
      <c r="B5" s="1">
        <v>630000</v>
      </c>
      <c r="D5">
        <v>2</v>
      </c>
      <c r="E5" s="1">
        <v>430000</v>
      </c>
      <c r="G5">
        <v>2</v>
      </c>
      <c r="H5" s="1">
        <v>113000</v>
      </c>
    </row>
    <row r="6" spans="1:8" x14ac:dyDescent="0.2">
      <c r="A6">
        <v>3</v>
      </c>
      <c r="B6" s="1">
        <v>630000</v>
      </c>
      <c r="D6">
        <v>3</v>
      </c>
      <c r="E6" s="1">
        <v>645000</v>
      </c>
      <c r="G6">
        <v>3</v>
      </c>
      <c r="H6" s="1">
        <v>113000</v>
      </c>
    </row>
    <row r="7" spans="1:8" x14ac:dyDescent="0.2">
      <c r="A7">
        <v>4</v>
      </c>
      <c r="B7" s="1">
        <v>630000</v>
      </c>
      <c r="D7">
        <v>4</v>
      </c>
      <c r="E7" s="1">
        <v>860000</v>
      </c>
      <c r="G7">
        <v>4</v>
      </c>
      <c r="H7" s="1">
        <v>113000</v>
      </c>
    </row>
    <row r="8" spans="1:8" x14ac:dyDescent="0.2">
      <c r="A8">
        <v>5</v>
      </c>
      <c r="B8" s="1">
        <v>630000</v>
      </c>
      <c r="D8">
        <v>5</v>
      </c>
      <c r="E8" s="1">
        <v>1075000</v>
      </c>
      <c r="G8">
        <v>5</v>
      </c>
      <c r="H8" s="1">
        <v>226000</v>
      </c>
    </row>
    <row r="9" spans="1:8" x14ac:dyDescent="0.2">
      <c r="A9">
        <v>6</v>
      </c>
      <c r="B9" s="1">
        <v>630000</v>
      </c>
      <c r="D9">
        <v>6</v>
      </c>
      <c r="E9" s="1">
        <v>1290000</v>
      </c>
      <c r="G9">
        <v>6</v>
      </c>
      <c r="H9" s="1">
        <v>226000</v>
      </c>
    </row>
    <row r="10" spans="1:8" x14ac:dyDescent="0.2">
      <c r="A10">
        <v>7</v>
      </c>
      <c r="B10" s="1">
        <v>630000</v>
      </c>
      <c r="D10">
        <v>7</v>
      </c>
      <c r="E10" s="1">
        <v>1505000</v>
      </c>
      <c r="G10">
        <v>7</v>
      </c>
      <c r="H10" s="1">
        <v>226000</v>
      </c>
    </row>
    <row r="11" spans="1:8" x14ac:dyDescent="0.2">
      <c r="A11">
        <v>8</v>
      </c>
      <c r="B11" s="1">
        <v>630000</v>
      </c>
      <c r="D11">
        <v>8</v>
      </c>
      <c r="E11" s="1">
        <v>1720000</v>
      </c>
      <c r="G11">
        <v>8</v>
      </c>
      <c r="H11" s="1">
        <v>226000</v>
      </c>
    </row>
    <row r="12" spans="1:8" x14ac:dyDescent="0.2">
      <c r="A12">
        <v>9</v>
      </c>
      <c r="B12" s="1">
        <v>630000</v>
      </c>
      <c r="D12">
        <v>9</v>
      </c>
      <c r="E12" s="1">
        <v>1935000</v>
      </c>
      <c r="G12">
        <v>9</v>
      </c>
      <c r="H12" s="1">
        <v>226000</v>
      </c>
    </row>
    <row r="13" spans="1:8" x14ac:dyDescent="0.2">
      <c r="A13">
        <v>10</v>
      </c>
      <c r="B13" s="1">
        <v>630000</v>
      </c>
      <c r="D13">
        <v>10</v>
      </c>
      <c r="E13" s="1">
        <v>2150000</v>
      </c>
      <c r="G13">
        <v>10</v>
      </c>
      <c r="H13" s="1">
        <v>566000</v>
      </c>
    </row>
    <row r="14" spans="1:8" x14ac:dyDescent="0.2">
      <c r="A14">
        <v>11</v>
      </c>
      <c r="B14" s="1">
        <v>630000</v>
      </c>
      <c r="D14">
        <v>11</v>
      </c>
      <c r="E14" s="1">
        <v>2365000</v>
      </c>
      <c r="G14">
        <v>11</v>
      </c>
      <c r="H14" s="1">
        <v>566000</v>
      </c>
    </row>
    <row r="15" spans="1:8" x14ac:dyDescent="0.2">
      <c r="A15">
        <v>12</v>
      </c>
      <c r="B15" s="1">
        <v>630000</v>
      </c>
      <c r="D15">
        <v>12</v>
      </c>
      <c r="E15" s="1">
        <v>2580000</v>
      </c>
      <c r="G15">
        <v>12</v>
      </c>
      <c r="H15" s="1">
        <v>566000</v>
      </c>
    </row>
    <row r="16" spans="1:8" x14ac:dyDescent="0.2">
      <c r="A16">
        <v>13</v>
      </c>
      <c r="B16" s="1">
        <v>630000</v>
      </c>
      <c r="D16">
        <v>13</v>
      </c>
      <c r="E16" s="1">
        <v>2795000</v>
      </c>
      <c r="G16">
        <v>13</v>
      </c>
      <c r="H16" s="1">
        <v>566000</v>
      </c>
    </row>
    <row r="17" spans="1:8" x14ac:dyDescent="0.2">
      <c r="A17">
        <v>14</v>
      </c>
      <c r="B17" s="1">
        <v>630000</v>
      </c>
      <c r="D17">
        <v>14</v>
      </c>
      <c r="E17" s="1">
        <v>3010000</v>
      </c>
      <c r="G17">
        <v>14</v>
      </c>
      <c r="H17" s="1">
        <v>566000</v>
      </c>
    </row>
    <row r="18" spans="1:8" x14ac:dyDescent="0.2">
      <c r="A18">
        <v>15</v>
      </c>
      <c r="B18" s="1">
        <v>630000</v>
      </c>
      <c r="G18">
        <v>15</v>
      </c>
      <c r="H18" s="1">
        <v>849000</v>
      </c>
    </row>
    <row r="19" spans="1:8" x14ac:dyDescent="0.2">
      <c r="A19">
        <v>16</v>
      </c>
      <c r="B19" s="1">
        <v>630000</v>
      </c>
      <c r="G19">
        <v>16</v>
      </c>
      <c r="H19" s="1">
        <v>849000</v>
      </c>
    </row>
    <row r="20" spans="1:8" x14ac:dyDescent="0.2">
      <c r="A20">
        <v>17</v>
      </c>
      <c r="B20" s="1">
        <v>630000</v>
      </c>
      <c r="G20">
        <v>17</v>
      </c>
      <c r="H20" s="1">
        <v>849000</v>
      </c>
    </row>
    <row r="21" spans="1:8" x14ac:dyDescent="0.2">
      <c r="A21">
        <v>18</v>
      </c>
      <c r="B21" s="1">
        <v>630000</v>
      </c>
      <c r="G21">
        <v>18</v>
      </c>
      <c r="H21" s="1">
        <v>849000</v>
      </c>
    </row>
    <row r="22" spans="1:8" x14ac:dyDescent="0.2">
      <c r="A22">
        <v>19</v>
      </c>
      <c r="B22" s="1">
        <v>630000</v>
      </c>
      <c r="G22">
        <v>19</v>
      </c>
      <c r="H22" s="1">
        <v>849000</v>
      </c>
    </row>
    <row r="23" spans="1:8" x14ac:dyDescent="0.2">
      <c r="A23">
        <v>20</v>
      </c>
      <c r="B23" s="1">
        <v>630000</v>
      </c>
      <c r="G23">
        <v>20</v>
      </c>
      <c r="H23" s="1">
        <v>1132000</v>
      </c>
    </row>
    <row r="24" spans="1:8" x14ac:dyDescent="0.2">
      <c r="A24">
        <v>21</v>
      </c>
      <c r="B24" s="1">
        <v>630000</v>
      </c>
      <c r="G24">
        <v>21</v>
      </c>
      <c r="H24" s="1">
        <v>1177000</v>
      </c>
    </row>
    <row r="25" spans="1:8" x14ac:dyDescent="0.2">
      <c r="A25">
        <v>22</v>
      </c>
      <c r="B25" s="1">
        <v>630000</v>
      </c>
      <c r="G25">
        <v>22</v>
      </c>
      <c r="H25" s="1">
        <v>1222000</v>
      </c>
    </row>
    <row r="26" spans="1:8" x14ac:dyDescent="0.2">
      <c r="A26">
        <v>23</v>
      </c>
      <c r="B26" s="1">
        <v>630000</v>
      </c>
      <c r="G26">
        <v>23</v>
      </c>
      <c r="H26" s="1">
        <v>1267000</v>
      </c>
    </row>
    <row r="27" spans="1:8" x14ac:dyDescent="0.2">
      <c r="A27">
        <v>24</v>
      </c>
      <c r="B27" s="1">
        <v>630000</v>
      </c>
      <c r="G27">
        <v>24</v>
      </c>
      <c r="H27" s="1">
        <v>1312000</v>
      </c>
    </row>
    <row r="28" spans="1:8" x14ac:dyDescent="0.2">
      <c r="A28">
        <v>25</v>
      </c>
      <c r="B28" s="1">
        <v>630000</v>
      </c>
      <c r="G28">
        <v>25</v>
      </c>
      <c r="H28" s="1">
        <v>1357000</v>
      </c>
    </row>
    <row r="29" spans="1:8" x14ac:dyDescent="0.2">
      <c r="A29">
        <v>26</v>
      </c>
      <c r="B29" s="1">
        <v>630000</v>
      </c>
      <c r="G29">
        <v>26</v>
      </c>
      <c r="H29" s="1">
        <v>1402000</v>
      </c>
    </row>
    <row r="30" spans="1:8" x14ac:dyDescent="0.2">
      <c r="A30">
        <v>27</v>
      </c>
      <c r="B30" s="1">
        <v>630000</v>
      </c>
      <c r="G30">
        <v>27</v>
      </c>
      <c r="H30" s="1">
        <v>1447000</v>
      </c>
    </row>
    <row r="31" spans="1:8" x14ac:dyDescent="0.2">
      <c r="A31">
        <v>28</v>
      </c>
      <c r="B31" s="1">
        <v>630000</v>
      </c>
      <c r="G31">
        <v>28</v>
      </c>
      <c r="H31" s="1">
        <v>1492000</v>
      </c>
    </row>
    <row r="32" spans="1:8" x14ac:dyDescent="0.2">
      <c r="A32">
        <v>29</v>
      </c>
      <c r="B32" s="1">
        <v>630000</v>
      </c>
      <c r="G32">
        <v>29</v>
      </c>
      <c r="H32" s="1">
        <v>1537000</v>
      </c>
    </row>
    <row r="33" spans="1:8" x14ac:dyDescent="0.2">
      <c r="A33">
        <v>30</v>
      </c>
      <c r="B33" s="1">
        <v>630000</v>
      </c>
      <c r="G33">
        <v>30</v>
      </c>
      <c r="H33" s="1">
        <v>1582000</v>
      </c>
    </row>
    <row r="34" spans="1:8" x14ac:dyDescent="0.2">
      <c r="A34">
        <v>31</v>
      </c>
      <c r="B34" s="1">
        <v>630000</v>
      </c>
    </row>
    <row r="35" spans="1:8" x14ac:dyDescent="0.2">
      <c r="A35">
        <v>32</v>
      </c>
      <c r="B35" s="1">
        <v>630000</v>
      </c>
    </row>
    <row r="36" spans="1:8" x14ac:dyDescent="0.2">
      <c r="A36">
        <v>33</v>
      </c>
      <c r="B36" s="1">
        <v>630000</v>
      </c>
    </row>
    <row r="37" spans="1:8" x14ac:dyDescent="0.2">
      <c r="A37">
        <v>34</v>
      </c>
      <c r="B37" s="1">
        <v>630000</v>
      </c>
    </row>
    <row r="38" spans="1:8" x14ac:dyDescent="0.2">
      <c r="A38">
        <v>35</v>
      </c>
      <c r="B38" s="1">
        <v>630000</v>
      </c>
    </row>
    <row r="39" spans="1:8" x14ac:dyDescent="0.2">
      <c r="A39">
        <v>36</v>
      </c>
      <c r="B39" s="1">
        <v>630000</v>
      </c>
    </row>
    <row r="40" spans="1:8" x14ac:dyDescent="0.2">
      <c r="A40">
        <v>37</v>
      </c>
      <c r="B40" s="1">
        <v>630000</v>
      </c>
    </row>
    <row r="41" spans="1:8" x14ac:dyDescent="0.2">
      <c r="A41">
        <v>38</v>
      </c>
      <c r="B41" s="1">
        <v>630000</v>
      </c>
    </row>
    <row r="42" spans="1:8" x14ac:dyDescent="0.2">
      <c r="A42">
        <v>39</v>
      </c>
      <c r="B42" s="1">
        <v>630000</v>
      </c>
    </row>
    <row r="43" spans="1:8" x14ac:dyDescent="0.2">
      <c r="A43">
        <v>40</v>
      </c>
      <c r="B43" s="1">
        <v>630000</v>
      </c>
    </row>
    <row r="44" spans="1:8" x14ac:dyDescent="0.2">
      <c r="A44">
        <v>41</v>
      </c>
      <c r="B44" s="1">
        <v>630000</v>
      </c>
    </row>
    <row r="45" spans="1:8" x14ac:dyDescent="0.2">
      <c r="A45">
        <v>42</v>
      </c>
      <c r="B45" s="1">
        <v>630000</v>
      </c>
    </row>
    <row r="46" spans="1:8" x14ac:dyDescent="0.2">
      <c r="A46">
        <v>43</v>
      </c>
      <c r="B46" s="1">
        <v>630000</v>
      </c>
    </row>
    <row r="47" spans="1:8" x14ac:dyDescent="0.2">
      <c r="A47">
        <v>44</v>
      </c>
      <c r="B47" s="1">
        <v>630000</v>
      </c>
    </row>
    <row r="48" spans="1:8" x14ac:dyDescent="0.2">
      <c r="A48">
        <v>45</v>
      </c>
      <c r="B48" s="1">
        <v>630000</v>
      </c>
    </row>
    <row r="49" spans="1:2" x14ac:dyDescent="0.2">
      <c r="A49">
        <v>46</v>
      </c>
      <c r="B49" s="1">
        <v>630000</v>
      </c>
    </row>
    <row r="50" spans="1:2" x14ac:dyDescent="0.2">
      <c r="A50">
        <v>47</v>
      </c>
      <c r="B50" s="1">
        <v>630000</v>
      </c>
    </row>
    <row r="51" spans="1:2" x14ac:dyDescent="0.2">
      <c r="A51">
        <v>48</v>
      </c>
      <c r="B51" s="1">
        <v>630000</v>
      </c>
    </row>
    <row r="52" spans="1:2" x14ac:dyDescent="0.2">
      <c r="A52">
        <v>49</v>
      </c>
      <c r="B52" s="1">
        <v>630000</v>
      </c>
    </row>
    <row r="53" spans="1:2" x14ac:dyDescent="0.2">
      <c r="A53">
        <v>50</v>
      </c>
      <c r="B53" s="1">
        <v>630000</v>
      </c>
    </row>
    <row r="54" spans="1:2" x14ac:dyDescent="0.2">
      <c r="A54">
        <v>51</v>
      </c>
      <c r="B54" s="1">
        <v>630000</v>
      </c>
    </row>
    <row r="55" spans="1:2" x14ac:dyDescent="0.2">
      <c r="A55">
        <v>52</v>
      </c>
      <c r="B55" s="1">
        <v>630000</v>
      </c>
    </row>
    <row r="56" spans="1:2" x14ac:dyDescent="0.2">
      <c r="A56">
        <v>53</v>
      </c>
      <c r="B56" s="1">
        <v>630000</v>
      </c>
    </row>
    <row r="57" spans="1:2" x14ac:dyDescent="0.2">
      <c r="A57">
        <v>54</v>
      </c>
      <c r="B57" s="1">
        <v>630000</v>
      </c>
    </row>
    <row r="58" spans="1:2" x14ac:dyDescent="0.2">
      <c r="A58">
        <v>55</v>
      </c>
      <c r="B58" s="1">
        <v>630000</v>
      </c>
    </row>
    <row r="59" spans="1:2" x14ac:dyDescent="0.2">
      <c r="A59">
        <v>56</v>
      </c>
      <c r="B59" s="1">
        <v>630000</v>
      </c>
    </row>
    <row r="60" spans="1:2" x14ac:dyDescent="0.2">
      <c r="A60">
        <v>57</v>
      </c>
      <c r="B60" s="1">
        <v>630000</v>
      </c>
    </row>
    <row r="61" spans="1:2" x14ac:dyDescent="0.2">
      <c r="A61">
        <v>58</v>
      </c>
      <c r="B61" s="1">
        <v>630000</v>
      </c>
    </row>
    <row r="62" spans="1:2" x14ac:dyDescent="0.2">
      <c r="A62">
        <v>59</v>
      </c>
      <c r="B62" s="1">
        <v>630000</v>
      </c>
    </row>
    <row r="63" spans="1:2" x14ac:dyDescent="0.2">
      <c r="A63">
        <v>60</v>
      </c>
      <c r="B63" s="1">
        <v>630000</v>
      </c>
    </row>
    <row r="64" spans="1:2" x14ac:dyDescent="0.2">
      <c r="A64">
        <v>61</v>
      </c>
      <c r="B64" s="1">
        <v>630000</v>
      </c>
    </row>
    <row r="65" spans="1:2" x14ac:dyDescent="0.2">
      <c r="A65">
        <v>62</v>
      </c>
      <c r="B65" s="1">
        <v>630000</v>
      </c>
    </row>
    <row r="66" spans="1:2" x14ac:dyDescent="0.2">
      <c r="A66">
        <v>63</v>
      </c>
      <c r="B66" s="1">
        <v>630000</v>
      </c>
    </row>
    <row r="67" spans="1:2" x14ac:dyDescent="0.2">
      <c r="A67">
        <v>64</v>
      </c>
      <c r="B67" s="1">
        <v>630000</v>
      </c>
    </row>
    <row r="68" spans="1:2" x14ac:dyDescent="0.2">
      <c r="A68">
        <v>65</v>
      </c>
      <c r="B68" s="1">
        <v>630000</v>
      </c>
    </row>
    <row r="69" spans="1:2" x14ac:dyDescent="0.2">
      <c r="A69">
        <v>66</v>
      </c>
      <c r="B69" s="1">
        <v>630000</v>
      </c>
    </row>
    <row r="70" spans="1:2" x14ac:dyDescent="0.2">
      <c r="A70">
        <v>67</v>
      </c>
      <c r="B70" s="1">
        <v>630000</v>
      </c>
    </row>
    <row r="71" spans="1:2" x14ac:dyDescent="0.2">
      <c r="A71">
        <v>68</v>
      </c>
      <c r="B71" s="1">
        <v>630000</v>
      </c>
    </row>
    <row r="72" spans="1:2" x14ac:dyDescent="0.2">
      <c r="A72">
        <v>69</v>
      </c>
      <c r="B72" s="1">
        <v>630000</v>
      </c>
    </row>
    <row r="73" spans="1:2" x14ac:dyDescent="0.2">
      <c r="A73">
        <v>70</v>
      </c>
      <c r="B73" s="1">
        <v>630000</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①基本情報シート</vt:lpstr>
      <vt:lpstr>②別記</vt:lpstr>
      <vt:lpstr>様式１－１</vt:lpstr>
      <vt:lpstr>様式２－１</vt:lpstr>
      <vt:lpstr>計算用シート</vt:lpstr>
      <vt:lpstr>①基本情報シート!Print_Area</vt:lpstr>
      <vt:lpstr>②別記!Print_Area</vt:lpstr>
      <vt:lpstr>'様式１－１'!Print_Area</vt:lpstr>
      <vt:lpstr>'様式２－１'!Print_Area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山根　有友奈</cp:lastModifiedBy>
  <cp:lastPrinted>2022-05-12T08:01:35Z</cp:lastPrinted>
  <dcterms:created xsi:type="dcterms:W3CDTF">2010-01-20T07:15:54Z</dcterms:created>
  <dcterms:modified xsi:type="dcterms:W3CDTF">2026-06-10T01:21:52Z</dcterms:modified>
</cp:coreProperties>
</file>